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c5975f24319d035/Desktop/Research/subcritical pile experiment/"/>
    </mc:Choice>
  </mc:AlternateContent>
  <xr:revisionPtr revIDLastSave="0" documentId="8_{8F1E4E65-C65A-4A12-9D4A-25730E95CA7A}" xr6:coauthVersionLast="47" xr6:coauthVersionMax="47" xr10:uidLastSave="{00000000-0000-0000-0000-000000000000}"/>
  <bookViews>
    <workbookView xWindow="-120" yWindow="-120" windowWidth="29040" windowHeight="15840" xr2:uid="{1A62B95A-B1D1-420B-AC6F-316C42332E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1" i="1"/>
  <c r="M11" i="1"/>
  <c r="M10" i="1"/>
  <c r="M9" i="1"/>
  <c r="M8" i="1"/>
  <c r="M7" i="1"/>
  <c r="M5" i="1"/>
  <c r="M4" i="1"/>
  <c r="D9" i="1" l="1"/>
  <c r="D10" i="1"/>
  <c r="D16" i="1"/>
  <c r="D17" i="1"/>
  <c r="D25" i="1"/>
  <c r="D26" i="1"/>
  <c r="D32" i="1"/>
  <c r="D33" i="1"/>
  <c r="D41" i="1"/>
  <c r="D42" i="1"/>
  <c r="D48" i="1"/>
  <c r="D49" i="1"/>
  <c r="D57" i="1"/>
  <c r="D58" i="1"/>
  <c r="D64" i="1"/>
  <c r="D65" i="1"/>
  <c r="D73" i="1"/>
  <c r="D74" i="1"/>
  <c r="D77" i="1"/>
  <c r="D78" i="1"/>
  <c r="D89" i="1"/>
  <c r="D90" i="1"/>
  <c r="D94" i="1"/>
  <c r="D95" i="1"/>
  <c r="D96" i="1"/>
  <c r="D97" i="1"/>
  <c r="D105" i="1"/>
  <c r="D106" i="1"/>
  <c r="D109" i="1"/>
  <c r="D110" i="1"/>
  <c r="D111" i="1"/>
  <c r="D112" i="1"/>
  <c r="D113" i="1"/>
  <c r="D127" i="1"/>
  <c r="D128" i="1"/>
  <c r="D129" i="1"/>
  <c r="D137" i="1"/>
  <c r="D138" i="1"/>
  <c r="D141" i="1"/>
  <c r="D142" i="1"/>
  <c r="D143" i="1"/>
  <c r="D144" i="1"/>
  <c r="D153" i="1"/>
  <c r="D154" i="1"/>
  <c r="D160" i="1"/>
  <c r="D161" i="1"/>
  <c r="D173" i="1"/>
  <c r="D174" i="1"/>
  <c r="D175" i="1"/>
  <c r="D176" i="1"/>
  <c r="D177" i="1"/>
  <c r="D201" i="1"/>
  <c r="D207" i="1"/>
  <c r="D208" i="1"/>
  <c r="D209" i="1"/>
  <c r="D222" i="1"/>
  <c r="D223" i="1"/>
  <c r="D224" i="1"/>
  <c r="D225" i="1"/>
  <c r="J11" i="1"/>
  <c r="J10" i="1"/>
  <c r="J9" i="1"/>
  <c r="J8" i="1"/>
  <c r="J7" i="1"/>
  <c r="J5" i="1"/>
  <c r="J4" i="1"/>
  <c r="H2" i="1"/>
  <c r="H3" i="1"/>
  <c r="D3" i="1" s="1"/>
  <c r="H4" i="1"/>
  <c r="D4" i="1" s="1"/>
  <c r="H5" i="1"/>
  <c r="D5" i="1" s="1"/>
  <c r="H6" i="1"/>
  <c r="D6" i="1" s="1"/>
  <c r="H7" i="1"/>
  <c r="D7" i="1" s="1"/>
  <c r="H8" i="1"/>
  <c r="H9" i="1"/>
  <c r="H10" i="1"/>
  <c r="H11" i="1"/>
  <c r="D11" i="1" s="1"/>
  <c r="H12" i="1"/>
  <c r="D12" i="1" s="1"/>
  <c r="H13" i="1"/>
  <c r="D13" i="1" s="1"/>
  <c r="H14" i="1"/>
  <c r="D14" i="1" s="1"/>
  <c r="H15" i="1"/>
  <c r="H16" i="1"/>
  <c r="H17" i="1"/>
  <c r="H18" i="1"/>
  <c r="D18" i="1" s="1"/>
  <c r="H19" i="1"/>
  <c r="D19" i="1" s="1"/>
  <c r="H20" i="1"/>
  <c r="D20" i="1" s="1"/>
  <c r="H21" i="1"/>
  <c r="D21" i="1" s="1"/>
  <c r="H22" i="1"/>
  <c r="D22" i="1" s="1"/>
  <c r="H23" i="1"/>
  <c r="D23" i="1" s="1"/>
  <c r="H24" i="1"/>
  <c r="D24" i="1" s="1"/>
  <c r="H25" i="1"/>
  <c r="H26" i="1"/>
  <c r="H27" i="1"/>
  <c r="D27" i="1" s="1"/>
  <c r="H28" i="1"/>
  <c r="D28" i="1" s="1"/>
  <c r="H29" i="1"/>
  <c r="D29" i="1" s="1"/>
  <c r="H30" i="1"/>
  <c r="D30" i="1" s="1"/>
  <c r="H31" i="1"/>
  <c r="D31" i="1" s="1"/>
  <c r="H32" i="1"/>
  <c r="H33" i="1"/>
  <c r="H34" i="1"/>
  <c r="D34" i="1" s="1"/>
  <c r="H35" i="1"/>
  <c r="D35" i="1" s="1"/>
  <c r="H36" i="1"/>
  <c r="D36" i="1" s="1"/>
  <c r="H37" i="1"/>
  <c r="D37" i="1" s="1"/>
  <c r="H38" i="1"/>
  <c r="D38" i="1" s="1"/>
  <c r="H39" i="1"/>
  <c r="D39" i="1" s="1"/>
  <c r="H40" i="1"/>
  <c r="D40" i="1" s="1"/>
  <c r="H41" i="1"/>
  <c r="H42" i="1"/>
  <c r="H43" i="1"/>
  <c r="D43" i="1" s="1"/>
  <c r="H44" i="1"/>
  <c r="D44" i="1" s="1"/>
  <c r="H45" i="1"/>
  <c r="D45" i="1" s="1"/>
  <c r="H46" i="1"/>
  <c r="D46" i="1" s="1"/>
  <c r="H47" i="1"/>
  <c r="D47" i="1" s="1"/>
  <c r="H48" i="1"/>
  <c r="H49" i="1"/>
  <c r="H50" i="1"/>
  <c r="D50" i="1" s="1"/>
  <c r="H51" i="1"/>
  <c r="D51" i="1" s="1"/>
  <c r="H52" i="1"/>
  <c r="D52" i="1" s="1"/>
  <c r="H53" i="1"/>
  <c r="D53" i="1" s="1"/>
  <c r="H54" i="1"/>
  <c r="D54" i="1" s="1"/>
  <c r="H55" i="1"/>
  <c r="D55" i="1" s="1"/>
  <c r="H56" i="1"/>
  <c r="D56" i="1" s="1"/>
  <c r="H57" i="1"/>
  <c r="H58" i="1"/>
  <c r="H59" i="1"/>
  <c r="D59" i="1" s="1"/>
  <c r="H60" i="1"/>
  <c r="D60" i="1" s="1"/>
  <c r="H61" i="1"/>
  <c r="D61" i="1" s="1"/>
  <c r="H62" i="1"/>
  <c r="D62" i="1" s="1"/>
  <c r="H63" i="1"/>
  <c r="D63" i="1" s="1"/>
  <c r="H64" i="1"/>
  <c r="H65" i="1"/>
  <c r="H66" i="1"/>
  <c r="D66" i="1" s="1"/>
  <c r="H70" i="1"/>
  <c r="D70" i="1" s="1"/>
  <c r="H71" i="1"/>
  <c r="D71" i="1" s="1"/>
  <c r="H72" i="1"/>
  <c r="D72" i="1" s="1"/>
  <c r="H73" i="1"/>
  <c r="H74" i="1"/>
  <c r="H75" i="1"/>
  <c r="D75" i="1" s="1"/>
  <c r="H76" i="1"/>
  <c r="D76" i="1" s="1"/>
  <c r="H77" i="1"/>
  <c r="H78" i="1"/>
  <c r="H82" i="1"/>
  <c r="D82" i="1" s="1"/>
  <c r="H83" i="1"/>
  <c r="D83" i="1" s="1"/>
  <c r="H84" i="1"/>
  <c r="D84" i="1" s="1"/>
  <c r="H85" i="1"/>
  <c r="D85" i="1" s="1"/>
  <c r="H86" i="1"/>
  <c r="D86" i="1" s="1"/>
  <c r="H87" i="1"/>
  <c r="D87" i="1" s="1"/>
  <c r="H88" i="1"/>
  <c r="D88" i="1" s="1"/>
  <c r="H89" i="1"/>
  <c r="H90" i="1"/>
  <c r="H94" i="1"/>
  <c r="H95" i="1"/>
  <c r="H96" i="1"/>
  <c r="H97" i="1"/>
  <c r="H98" i="1"/>
  <c r="D98" i="1" s="1"/>
  <c r="H99" i="1"/>
  <c r="D99" i="1" s="1"/>
  <c r="H100" i="1"/>
  <c r="D100" i="1" s="1"/>
  <c r="H101" i="1"/>
  <c r="D101" i="1" s="1"/>
  <c r="H102" i="1"/>
  <c r="D102" i="1" s="1"/>
  <c r="H103" i="1"/>
  <c r="D103" i="1" s="1"/>
  <c r="H104" i="1"/>
  <c r="D104" i="1" s="1"/>
  <c r="H105" i="1"/>
  <c r="H106" i="1"/>
  <c r="H109" i="1"/>
  <c r="H110" i="1"/>
  <c r="H111" i="1"/>
  <c r="H112" i="1"/>
  <c r="H113" i="1"/>
  <c r="H114" i="1"/>
  <c r="D114" i="1" s="1"/>
  <c r="H115" i="1"/>
  <c r="D115" i="1" s="1"/>
  <c r="H116" i="1"/>
  <c r="D116" i="1" s="1"/>
  <c r="H117" i="1"/>
  <c r="D117" i="1" s="1"/>
  <c r="H118" i="1"/>
  <c r="D118" i="1" s="1"/>
  <c r="H123" i="1"/>
  <c r="D123" i="1" s="1"/>
  <c r="H124" i="1"/>
  <c r="D124" i="1" s="1"/>
  <c r="H125" i="1"/>
  <c r="D125" i="1" s="1"/>
  <c r="H126" i="1"/>
  <c r="D126" i="1" s="1"/>
  <c r="H127" i="1"/>
  <c r="H128" i="1"/>
  <c r="H129" i="1"/>
  <c r="H130" i="1"/>
  <c r="D130" i="1" s="1"/>
  <c r="H135" i="1"/>
  <c r="D135" i="1" s="1"/>
  <c r="H136" i="1"/>
  <c r="D136" i="1" s="1"/>
  <c r="H137" i="1"/>
  <c r="H138" i="1"/>
  <c r="H139" i="1"/>
  <c r="D139" i="1" s="1"/>
  <c r="H140" i="1"/>
  <c r="D140" i="1" s="1"/>
  <c r="H141" i="1"/>
  <c r="H142" i="1"/>
  <c r="H143" i="1"/>
  <c r="H144" i="1"/>
  <c r="H147" i="1"/>
  <c r="D147" i="1" s="1"/>
  <c r="H148" i="1"/>
  <c r="D148" i="1" s="1"/>
  <c r="H149" i="1"/>
  <c r="D149" i="1" s="1"/>
  <c r="H150" i="1"/>
  <c r="D150" i="1" s="1"/>
  <c r="H151" i="1"/>
  <c r="D151" i="1" s="1"/>
  <c r="H152" i="1"/>
  <c r="D152" i="1" s="1"/>
  <c r="H153" i="1"/>
  <c r="H154" i="1"/>
  <c r="H155" i="1"/>
  <c r="D155" i="1" s="1"/>
  <c r="H156" i="1"/>
  <c r="D156" i="1" s="1"/>
  <c r="H159" i="1"/>
  <c r="D159" i="1" s="1"/>
  <c r="H160" i="1"/>
  <c r="H161" i="1"/>
  <c r="H162" i="1"/>
  <c r="D162" i="1" s="1"/>
  <c r="H163" i="1"/>
  <c r="D163" i="1" s="1"/>
  <c r="H164" i="1"/>
  <c r="D164" i="1" s="1"/>
  <c r="H165" i="1"/>
  <c r="D165" i="1" s="1"/>
  <c r="H166" i="1"/>
  <c r="D166" i="1" s="1"/>
  <c r="H167" i="1"/>
  <c r="D167" i="1" s="1"/>
  <c r="H168" i="1"/>
  <c r="D168" i="1" s="1"/>
  <c r="H171" i="1"/>
  <c r="D171" i="1" s="1"/>
  <c r="H172" i="1"/>
  <c r="D172" i="1" s="1"/>
  <c r="H173" i="1"/>
  <c r="H174" i="1"/>
  <c r="H175" i="1"/>
  <c r="H176" i="1"/>
  <c r="H177" i="1"/>
  <c r="H183" i="1"/>
  <c r="D183" i="1" s="1"/>
  <c r="H184" i="1"/>
  <c r="D184" i="1" s="1"/>
  <c r="H185" i="1"/>
  <c r="D185" i="1" s="1"/>
  <c r="H186" i="1"/>
  <c r="D186" i="1" s="1"/>
  <c r="H187" i="1"/>
  <c r="D187" i="1" s="1"/>
  <c r="H188" i="1"/>
  <c r="D188" i="1" s="1"/>
  <c r="H189" i="1"/>
  <c r="D189" i="1" s="1"/>
  <c r="H195" i="1"/>
  <c r="D195" i="1" s="1"/>
  <c r="H196" i="1"/>
  <c r="D196" i="1" s="1"/>
  <c r="H197" i="1"/>
  <c r="D197" i="1" s="1"/>
  <c r="H198" i="1"/>
  <c r="D198" i="1" s="1"/>
  <c r="H199" i="1"/>
  <c r="D199" i="1" s="1"/>
  <c r="H200" i="1"/>
  <c r="D200" i="1" s="1"/>
  <c r="H201" i="1"/>
  <c r="H207" i="1"/>
  <c r="H208" i="1"/>
  <c r="H209" i="1"/>
  <c r="H210" i="1"/>
  <c r="D210" i="1" s="1"/>
  <c r="H211" i="1"/>
  <c r="D211" i="1" s="1"/>
  <c r="H212" i="1"/>
  <c r="D212" i="1" s="1"/>
  <c r="H213" i="1"/>
  <c r="D213" i="1" s="1"/>
  <c r="H220" i="1"/>
  <c r="D220" i="1" s="1"/>
  <c r="H221" i="1"/>
  <c r="D221" i="1" s="1"/>
  <c r="H222" i="1"/>
  <c r="H223" i="1"/>
  <c r="H224" i="1"/>
  <c r="H225" i="1"/>
  <c r="H1" i="1"/>
  <c r="D15" i="1" l="1"/>
  <c r="D8" i="1"/>
  <c r="J6" i="1"/>
  <c r="M6" i="1"/>
</calcChain>
</file>

<file path=xl/sharedStrings.xml><?xml version="1.0" encoding="utf-8"?>
<sst xmlns="http://schemas.openxmlformats.org/spreadsheetml/2006/main" count="23" uniqueCount="15">
  <si>
    <t>Minimum</t>
  </si>
  <si>
    <t>Maximum</t>
  </si>
  <si>
    <t>Range</t>
  </si>
  <si>
    <t>Mean</t>
  </si>
  <si>
    <t>Median</t>
  </si>
  <si>
    <t>Mode</t>
  </si>
  <si>
    <t>Variance</t>
  </si>
  <si>
    <t>Standard Deviation</t>
  </si>
  <si>
    <t>conversion factor</t>
  </si>
  <si>
    <t>x</t>
  </si>
  <si>
    <t>y</t>
  </si>
  <si>
    <t>z</t>
  </si>
  <si>
    <t>cpm</t>
  </si>
  <si>
    <t>cps</t>
  </si>
  <si>
    <t>mR/hr/counts/s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</si>
</sst>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39449-647D-454F-8C9B-4F8637D91A34}">
  <dimension ref="A1:N230"/>
  <sheetViews>
    <sheetView tabSelected="1" workbookViewId="0">
      <selection activeCell="N20" sqref="N20"/>
    </sheetView>
  </sheetViews>
  <sheetFormatPr defaultRowHeight="15" x14ac:dyDescent="0.25"/>
  <cols>
    <col min="4" max="4" width="9.28515625" customWidth="1"/>
  </cols>
  <sheetData>
    <row r="1" spans="1:14" x14ac:dyDescent="0.25">
      <c r="A1">
        <v>1</v>
      </c>
      <c r="B1">
        <v>1</v>
      </c>
      <c r="C1">
        <v>1</v>
      </c>
      <c r="D1">
        <f>H1*$M$16</f>
        <v>0.24130432490000001</v>
      </c>
      <c r="G1">
        <v>538</v>
      </c>
      <c r="H1">
        <f>G1/60</f>
        <v>8.9666666666666668</v>
      </c>
    </row>
    <row r="2" spans="1:14" x14ac:dyDescent="0.25">
      <c r="A2">
        <v>2</v>
      </c>
      <c r="B2">
        <v>1</v>
      </c>
      <c r="C2">
        <v>1</v>
      </c>
      <c r="D2">
        <f>H2*$M$16</f>
        <v>0.33594226644999997</v>
      </c>
      <c r="G2">
        <v>749</v>
      </c>
      <c r="H2">
        <f t="shared" ref="H2:H65" si="0">G2/60</f>
        <v>12.483333333333333</v>
      </c>
    </row>
    <row r="3" spans="1:14" x14ac:dyDescent="0.25">
      <c r="A3">
        <v>3</v>
      </c>
      <c r="B3">
        <v>1</v>
      </c>
      <c r="C3">
        <v>1</v>
      </c>
      <c r="D3">
        <f t="shared" ref="D3:D32" si="1">H3*$M$16</f>
        <v>0.35208902425000005</v>
      </c>
      <c r="G3">
        <v>785</v>
      </c>
      <c r="H3">
        <f t="shared" si="0"/>
        <v>13.083333333333334</v>
      </c>
    </row>
    <row r="4" spans="1:14" x14ac:dyDescent="0.25">
      <c r="A4">
        <v>4</v>
      </c>
      <c r="B4">
        <v>1</v>
      </c>
      <c r="C4">
        <v>1</v>
      </c>
      <c r="D4">
        <f t="shared" si="1"/>
        <v>0.38886775034999999</v>
      </c>
      <c r="G4">
        <v>867</v>
      </c>
      <c r="H4">
        <f t="shared" si="0"/>
        <v>14.45</v>
      </c>
      <c r="I4" s="2" t="s">
        <v>0</v>
      </c>
      <c r="J4">
        <f>MIN(G1:G228)</f>
        <v>212</v>
      </c>
      <c r="L4" s="2" t="s">
        <v>0</v>
      </c>
      <c r="M4">
        <f>MIN(D1:D228)</f>
        <v>9.5086462600000005E-2</v>
      </c>
    </row>
    <row r="5" spans="1:14" x14ac:dyDescent="0.25">
      <c r="A5">
        <v>5</v>
      </c>
      <c r="B5">
        <v>1</v>
      </c>
      <c r="C5">
        <v>1</v>
      </c>
      <c r="D5">
        <f t="shared" si="1"/>
        <v>0.4081541555</v>
      </c>
      <c r="G5">
        <v>910</v>
      </c>
      <c r="H5">
        <f t="shared" si="0"/>
        <v>15.166666666666666</v>
      </c>
      <c r="I5" s="2" t="s">
        <v>1</v>
      </c>
      <c r="J5">
        <f>MAX(G1:G228)</f>
        <v>2562</v>
      </c>
      <c r="L5" s="2" t="s">
        <v>1</v>
      </c>
      <c r="M5">
        <f>MAX(D1:D228)</f>
        <v>1.1491109301000002</v>
      </c>
    </row>
    <row r="6" spans="1:14" x14ac:dyDescent="0.25">
      <c r="A6">
        <v>6</v>
      </c>
      <c r="B6">
        <v>1</v>
      </c>
      <c r="C6">
        <v>1</v>
      </c>
      <c r="D6">
        <f t="shared" si="1"/>
        <v>0.47184414460000007</v>
      </c>
      <c r="G6">
        <v>1052</v>
      </c>
      <c r="H6">
        <f t="shared" si="0"/>
        <v>17.533333333333335</v>
      </c>
      <c r="I6" s="2" t="s">
        <v>2</v>
      </c>
      <c r="J6">
        <f>J5-J4</f>
        <v>2350</v>
      </c>
      <c r="L6" s="2" t="s">
        <v>2</v>
      </c>
      <c r="M6">
        <f>M5-M4</f>
        <v>1.0540244675000001</v>
      </c>
    </row>
    <row r="7" spans="1:14" x14ac:dyDescent="0.25">
      <c r="A7">
        <v>7</v>
      </c>
      <c r="B7">
        <v>1</v>
      </c>
      <c r="C7">
        <v>1</v>
      </c>
      <c r="D7">
        <f t="shared" si="1"/>
        <v>0.56872469140000004</v>
      </c>
      <c r="G7">
        <v>1268</v>
      </c>
      <c r="H7">
        <f t="shared" si="0"/>
        <v>21.133333333333333</v>
      </c>
      <c r="I7" s="2" t="s">
        <v>3</v>
      </c>
      <c r="J7">
        <f>AVERAGE(G1:G228)</f>
        <v>1091.9944134078212</v>
      </c>
      <c r="L7" s="2" t="s">
        <v>3</v>
      </c>
      <c r="M7">
        <f>AVERAGE(D1:D228)</f>
        <v>0.48978248089580978</v>
      </c>
    </row>
    <row r="8" spans="1:14" x14ac:dyDescent="0.25">
      <c r="A8">
        <v>8</v>
      </c>
      <c r="B8">
        <v>1</v>
      </c>
      <c r="C8">
        <v>1</v>
      </c>
      <c r="D8">
        <f t="shared" si="1"/>
        <v>0.50234357600000001</v>
      </c>
      <c r="G8">
        <v>1120</v>
      </c>
      <c r="H8">
        <f t="shared" si="0"/>
        <v>18.666666666666668</v>
      </c>
      <c r="I8" s="2" t="s">
        <v>4</v>
      </c>
      <c r="J8">
        <f>MEDIAN(G1:G228)</f>
        <v>1039</v>
      </c>
      <c r="L8" s="2" t="s">
        <v>4</v>
      </c>
      <c r="M8">
        <f>MEDIAN(D1:D228)</f>
        <v>0.46601337095000001</v>
      </c>
    </row>
    <row r="9" spans="1:14" x14ac:dyDescent="0.25">
      <c r="A9">
        <v>9</v>
      </c>
      <c r="B9">
        <v>1</v>
      </c>
      <c r="C9">
        <v>1</v>
      </c>
      <c r="D9">
        <f t="shared" si="1"/>
        <v>0.45883703415000004</v>
      </c>
      <c r="G9">
        <v>1023</v>
      </c>
      <c r="H9">
        <f t="shared" si="0"/>
        <v>17.05</v>
      </c>
      <c r="I9" s="2" t="s">
        <v>5</v>
      </c>
      <c r="J9">
        <f>_xlfn.MODE.SNGL(G1:G228)</f>
        <v>1023</v>
      </c>
      <c r="L9" s="2" t="s">
        <v>5</v>
      </c>
      <c r="M9">
        <f>_xlfn.MODE.SNGL(D1:D228)</f>
        <v>0.45883703415000004</v>
      </c>
    </row>
    <row r="10" spans="1:14" x14ac:dyDescent="0.25">
      <c r="A10">
        <v>10</v>
      </c>
      <c r="B10">
        <v>1</v>
      </c>
      <c r="C10">
        <v>1</v>
      </c>
      <c r="D10">
        <f t="shared" si="1"/>
        <v>0.45883703415000004</v>
      </c>
      <c r="G10">
        <v>1023</v>
      </c>
      <c r="H10">
        <f t="shared" si="0"/>
        <v>17.05</v>
      </c>
      <c r="I10" s="2" t="s">
        <v>6</v>
      </c>
      <c r="J10">
        <f>VAR(G1:G228)</f>
        <v>217172.66850794049</v>
      </c>
      <c r="L10" s="2" t="s">
        <v>6</v>
      </c>
      <c r="M10">
        <f>VAR(D1:D228)</f>
        <v>4.3688871626857327E-2</v>
      </c>
    </row>
    <row r="11" spans="1:14" x14ac:dyDescent="0.25">
      <c r="A11">
        <v>11</v>
      </c>
      <c r="B11">
        <v>1</v>
      </c>
      <c r="C11">
        <v>1</v>
      </c>
      <c r="D11">
        <f t="shared" si="1"/>
        <v>0.42430091330000003</v>
      </c>
      <c r="G11">
        <v>946</v>
      </c>
      <c r="H11">
        <f t="shared" si="0"/>
        <v>15.766666666666667</v>
      </c>
      <c r="I11" s="3" t="s">
        <v>7</v>
      </c>
      <c r="J11">
        <f>STDEV(G1:G228)</f>
        <v>466.01788432198663</v>
      </c>
      <c r="L11" s="3" t="s">
        <v>7</v>
      </c>
      <c r="M11">
        <f>STDEV(D1:D228)</f>
        <v>0.20901883079487676</v>
      </c>
    </row>
    <row r="12" spans="1:14" x14ac:dyDescent="0.25">
      <c r="A12">
        <v>12</v>
      </c>
      <c r="B12">
        <v>1</v>
      </c>
      <c r="C12">
        <v>1</v>
      </c>
      <c r="D12">
        <f t="shared" si="1"/>
        <v>0.33863339275000004</v>
      </c>
      <c r="G12">
        <v>755</v>
      </c>
      <c r="H12">
        <f t="shared" si="0"/>
        <v>12.583333333333334</v>
      </c>
    </row>
    <row r="13" spans="1:14" x14ac:dyDescent="0.25">
      <c r="A13">
        <v>1</v>
      </c>
      <c r="B13">
        <v>2</v>
      </c>
      <c r="C13">
        <v>1</v>
      </c>
      <c r="D13">
        <f t="shared" si="1"/>
        <v>0.39649260819999999</v>
      </c>
      <c r="G13">
        <v>884</v>
      </c>
      <c r="H13">
        <f t="shared" si="0"/>
        <v>14.733333333333333</v>
      </c>
    </row>
    <row r="14" spans="1:14" x14ac:dyDescent="0.25">
      <c r="A14">
        <v>2</v>
      </c>
      <c r="B14">
        <v>2</v>
      </c>
      <c r="C14">
        <v>1</v>
      </c>
      <c r="D14">
        <f t="shared" si="1"/>
        <v>0.40770563445000002</v>
      </c>
      <c r="G14">
        <v>909</v>
      </c>
      <c r="H14">
        <f t="shared" si="0"/>
        <v>15.15</v>
      </c>
    </row>
    <row r="15" spans="1:14" x14ac:dyDescent="0.25">
      <c r="A15">
        <v>3</v>
      </c>
      <c r="B15">
        <v>2</v>
      </c>
      <c r="C15">
        <v>1</v>
      </c>
      <c r="D15">
        <f t="shared" si="1"/>
        <v>0.38124289249999999</v>
      </c>
      <c r="G15">
        <v>850</v>
      </c>
      <c r="H15">
        <f t="shared" si="0"/>
        <v>14.166666666666666</v>
      </c>
    </row>
    <row r="16" spans="1:14" x14ac:dyDescent="0.25">
      <c r="A16">
        <v>4</v>
      </c>
      <c r="B16">
        <v>2</v>
      </c>
      <c r="C16">
        <v>1</v>
      </c>
      <c r="D16">
        <f t="shared" si="1"/>
        <v>0.39155887665000005</v>
      </c>
      <c r="G16">
        <v>873</v>
      </c>
      <c r="H16">
        <f t="shared" si="0"/>
        <v>14.55</v>
      </c>
      <c r="L16" t="s">
        <v>8</v>
      </c>
      <c r="M16">
        <v>2.6911263000000001E-2</v>
      </c>
      <c r="N16" t="s">
        <v>14</v>
      </c>
    </row>
    <row r="17" spans="1:8" x14ac:dyDescent="0.25">
      <c r="A17">
        <v>5</v>
      </c>
      <c r="B17">
        <v>2</v>
      </c>
      <c r="C17">
        <v>1</v>
      </c>
      <c r="D17">
        <f t="shared" si="1"/>
        <v>0.47632935510000002</v>
      </c>
      <c r="G17">
        <v>1062</v>
      </c>
      <c r="H17">
        <f t="shared" si="0"/>
        <v>17.7</v>
      </c>
    </row>
    <row r="18" spans="1:8" x14ac:dyDescent="0.25">
      <c r="A18">
        <v>6</v>
      </c>
      <c r="B18">
        <v>2</v>
      </c>
      <c r="C18">
        <v>1</v>
      </c>
      <c r="D18">
        <f t="shared" si="1"/>
        <v>0.53732821789999996</v>
      </c>
      <c r="G18">
        <v>1198</v>
      </c>
      <c r="H18">
        <f t="shared" si="0"/>
        <v>19.966666666666665</v>
      </c>
    </row>
    <row r="19" spans="1:8" x14ac:dyDescent="0.25">
      <c r="A19">
        <v>7</v>
      </c>
      <c r="B19">
        <v>2</v>
      </c>
      <c r="C19">
        <v>1</v>
      </c>
      <c r="D19">
        <f t="shared" si="1"/>
        <v>0.51355660224999999</v>
      </c>
      <c r="G19">
        <v>1145</v>
      </c>
      <c r="H19">
        <f t="shared" si="0"/>
        <v>19.083333333333332</v>
      </c>
    </row>
    <row r="20" spans="1:8" x14ac:dyDescent="0.25">
      <c r="A20">
        <v>8</v>
      </c>
      <c r="B20">
        <v>2</v>
      </c>
      <c r="C20">
        <v>1</v>
      </c>
      <c r="D20">
        <f t="shared" si="1"/>
        <v>0.52118146009999999</v>
      </c>
      <c r="G20">
        <v>1162</v>
      </c>
      <c r="H20">
        <f t="shared" si="0"/>
        <v>19.366666666666667</v>
      </c>
    </row>
    <row r="21" spans="1:8" x14ac:dyDescent="0.25">
      <c r="A21">
        <v>9</v>
      </c>
      <c r="B21">
        <v>2</v>
      </c>
      <c r="C21">
        <v>1</v>
      </c>
      <c r="D21">
        <f t="shared" si="1"/>
        <v>0.50727730755000011</v>
      </c>
      <c r="G21">
        <v>1131</v>
      </c>
      <c r="H21">
        <f t="shared" si="0"/>
        <v>18.850000000000001</v>
      </c>
    </row>
    <row r="22" spans="1:8" x14ac:dyDescent="0.25">
      <c r="A22">
        <v>10</v>
      </c>
      <c r="B22">
        <v>2</v>
      </c>
      <c r="C22">
        <v>1</v>
      </c>
      <c r="D22">
        <f t="shared" si="1"/>
        <v>0.48216012875000003</v>
      </c>
      <c r="G22">
        <v>1075</v>
      </c>
      <c r="H22">
        <f t="shared" si="0"/>
        <v>17.916666666666668</v>
      </c>
    </row>
    <row r="23" spans="1:8" x14ac:dyDescent="0.25">
      <c r="A23">
        <v>11</v>
      </c>
      <c r="B23">
        <v>2</v>
      </c>
      <c r="C23">
        <v>1</v>
      </c>
      <c r="D23">
        <f t="shared" si="1"/>
        <v>0.41712457650000001</v>
      </c>
      <c r="G23">
        <v>930</v>
      </c>
      <c r="H23">
        <f t="shared" si="0"/>
        <v>15.5</v>
      </c>
    </row>
    <row r="24" spans="1:8" x14ac:dyDescent="0.25">
      <c r="A24">
        <v>12</v>
      </c>
      <c r="B24">
        <v>2</v>
      </c>
      <c r="C24">
        <v>1</v>
      </c>
      <c r="D24">
        <f t="shared" si="1"/>
        <v>0.32876592965000001</v>
      </c>
      <c r="G24">
        <v>733</v>
      </c>
      <c r="H24">
        <f t="shared" si="0"/>
        <v>12.216666666666667</v>
      </c>
    </row>
    <row r="25" spans="1:8" x14ac:dyDescent="0.25">
      <c r="A25">
        <v>1</v>
      </c>
      <c r="B25">
        <v>3</v>
      </c>
      <c r="C25">
        <v>1</v>
      </c>
      <c r="D25">
        <f t="shared" si="1"/>
        <v>0.42699203960000004</v>
      </c>
      <c r="G25">
        <v>952</v>
      </c>
      <c r="H25">
        <f t="shared" si="0"/>
        <v>15.866666666666667</v>
      </c>
    </row>
    <row r="26" spans="1:8" x14ac:dyDescent="0.25">
      <c r="A26">
        <v>2</v>
      </c>
      <c r="B26">
        <v>3</v>
      </c>
      <c r="C26">
        <v>1</v>
      </c>
      <c r="D26">
        <f t="shared" si="1"/>
        <v>0.42295535015000002</v>
      </c>
      <c r="G26">
        <v>943</v>
      </c>
      <c r="H26">
        <f t="shared" si="0"/>
        <v>15.716666666666667</v>
      </c>
    </row>
    <row r="27" spans="1:8" x14ac:dyDescent="0.25">
      <c r="A27">
        <v>3</v>
      </c>
      <c r="B27">
        <v>3</v>
      </c>
      <c r="C27">
        <v>1</v>
      </c>
      <c r="D27">
        <f t="shared" si="1"/>
        <v>0.40546302919999999</v>
      </c>
      <c r="G27">
        <v>904</v>
      </c>
      <c r="H27">
        <f t="shared" si="0"/>
        <v>15.066666666666666</v>
      </c>
    </row>
    <row r="28" spans="1:8" x14ac:dyDescent="0.25">
      <c r="A28">
        <v>4</v>
      </c>
      <c r="B28">
        <v>3</v>
      </c>
      <c r="C28">
        <v>1</v>
      </c>
      <c r="D28">
        <f t="shared" si="1"/>
        <v>0.40546302919999999</v>
      </c>
      <c r="G28">
        <v>904</v>
      </c>
      <c r="H28">
        <f t="shared" si="0"/>
        <v>15.066666666666666</v>
      </c>
    </row>
    <row r="29" spans="1:8" x14ac:dyDescent="0.25">
      <c r="A29">
        <v>5</v>
      </c>
      <c r="B29">
        <v>3</v>
      </c>
      <c r="C29">
        <v>1</v>
      </c>
      <c r="D29">
        <f t="shared" si="1"/>
        <v>0.43237429220000001</v>
      </c>
      <c r="G29">
        <v>964</v>
      </c>
      <c r="H29">
        <f t="shared" si="0"/>
        <v>16.066666666666666</v>
      </c>
    </row>
    <row r="30" spans="1:8" x14ac:dyDescent="0.25">
      <c r="A30">
        <v>6</v>
      </c>
      <c r="B30">
        <v>3</v>
      </c>
      <c r="C30">
        <v>1</v>
      </c>
      <c r="D30">
        <f t="shared" si="1"/>
        <v>0.42923464485000001</v>
      </c>
      <c r="G30">
        <v>957</v>
      </c>
      <c r="H30">
        <f t="shared" si="0"/>
        <v>15.95</v>
      </c>
    </row>
    <row r="31" spans="1:8" x14ac:dyDescent="0.25">
      <c r="A31">
        <v>7</v>
      </c>
      <c r="B31">
        <v>3</v>
      </c>
      <c r="C31">
        <v>1</v>
      </c>
      <c r="D31">
        <f t="shared" si="1"/>
        <v>0.50054949180000008</v>
      </c>
      <c r="G31">
        <v>1116</v>
      </c>
      <c r="H31">
        <f t="shared" si="0"/>
        <v>18.600000000000001</v>
      </c>
    </row>
    <row r="32" spans="1:8" x14ac:dyDescent="0.25">
      <c r="A32">
        <v>8</v>
      </c>
      <c r="B32">
        <v>3</v>
      </c>
      <c r="C32">
        <v>1</v>
      </c>
      <c r="D32">
        <f t="shared" si="1"/>
        <v>0.54315899155000003</v>
      </c>
      <c r="G32">
        <v>1211</v>
      </c>
      <c r="H32">
        <f t="shared" si="0"/>
        <v>20.183333333333334</v>
      </c>
    </row>
    <row r="33" spans="1:8" x14ac:dyDescent="0.25">
      <c r="A33">
        <v>9</v>
      </c>
      <c r="B33">
        <v>3</v>
      </c>
      <c r="C33">
        <v>1</v>
      </c>
      <c r="D33">
        <f t="shared" ref="D33:D66" si="2">H33*$M$16</f>
        <v>0.49337315500000001</v>
      </c>
      <c r="G33">
        <v>1100</v>
      </c>
      <c r="H33">
        <f t="shared" si="0"/>
        <v>18.333333333333332</v>
      </c>
    </row>
    <row r="34" spans="1:8" x14ac:dyDescent="0.25">
      <c r="A34">
        <v>10</v>
      </c>
      <c r="B34">
        <v>3</v>
      </c>
      <c r="C34">
        <v>1</v>
      </c>
      <c r="D34">
        <f t="shared" si="2"/>
        <v>0.41398492915000001</v>
      </c>
      <c r="G34">
        <v>923</v>
      </c>
      <c r="H34">
        <f t="shared" si="0"/>
        <v>15.383333333333333</v>
      </c>
    </row>
    <row r="35" spans="1:8" x14ac:dyDescent="0.25">
      <c r="A35">
        <v>11</v>
      </c>
      <c r="B35">
        <v>3</v>
      </c>
      <c r="C35">
        <v>1</v>
      </c>
      <c r="D35">
        <f t="shared" si="2"/>
        <v>0.39738965030000006</v>
      </c>
      <c r="G35">
        <v>886</v>
      </c>
      <c r="H35">
        <f t="shared" si="0"/>
        <v>14.766666666666667</v>
      </c>
    </row>
    <row r="36" spans="1:8" x14ac:dyDescent="0.25">
      <c r="A36">
        <v>12</v>
      </c>
      <c r="B36">
        <v>3</v>
      </c>
      <c r="C36">
        <v>1</v>
      </c>
      <c r="D36">
        <f t="shared" si="2"/>
        <v>0.32831740859999997</v>
      </c>
      <c r="G36">
        <v>732</v>
      </c>
      <c r="H36">
        <f t="shared" si="0"/>
        <v>12.2</v>
      </c>
    </row>
    <row r="37" spans="1:8" x14ac:dyDescent="0.25">
      <c r="A37">
        <v>1</v>
      </c>
      <c r="B37">
        <v>4</v>
      </c>
      <c r="C37">
        <v>1</v>
      </c>
      <c r="D37">
        <f t="shared" si="2"/>
        <v>0.4494180921</v>
      </c>
      <c r="G37">
        <v>1002</v>
      </c>
      <c r="H37">
        <f t="shared" si="0"/>
        <v>16.7</v>
      </c>
    </row>
    <row r="38" spans="1:8" x14ac:dyDescent="0.25">
      <c r="A38">
        <v>2</v>
      </c>
      <c r="B38">
        <v>4</v>
      </c>
      <c r="C38">
        <v>1</v>
      </c>
      <c r="D38">
        <f t="shared" si="2"/>
        <v>0.43865358690000006</v>
      </c>
      <c r="G38">
        <v>978</v>
      </c>
      <c r="H38">
        <f t="shared" si="0"/>
        <v>16.3</v>
      </c>
    </row>
    <row r="39" spans="1:8" x14ac:dyDescent="0.25">
      <c r="A39">
        <v>3</v>
      </c>
      <c r="B39">
        <v>4</v>
      </c>
      <c r="C39">
        <v>1</v>
      </c>
      <c r="D39">
        <f t="shared" si="2"/>
        <v>0.41936718175000004</v>
      </c>
      <c r="G39">
        <v>935</v>
      </c>
      <c r="H39">
        <f t="shared" si="0"/>
        <v>15.583333333333334</v>
      </c>
    </row>
    <row r="40" spans="1:8" x14ac:dyDescent="0.25">
      <c r="A40">
        <v>4</v>
      </c>
      <c r="B40">
        <v>4</v>
      </c>
      <c r="C40">
        <v>1</v>
      </c>
      <c r="D40">
        <f t="shared" si="2"/>
        <v>0.47363822880000006</v>
      </c>
      <c r="G40">
        <v>1056</v>
      </c>
      <c r="H40">
        <f t="shared" si="0"/>
        <v>17.600000000000001</v>
      </c>
    </row>
    <row r="41" spans="1:8" x14ac:dyDescent="0.25">
      <c r="A41">
        <v>5</v>
      </c>
      <c r="B41">
        <v>4</v>
      </c>
      <c r="C41">
        <v>1</v>
      </c>
      <c r="D41">
        <f t="shared" si="2"/>
        <v>0.43506541850000008</v>
      </c>
      <c r="G41">
        <v>970</v>
      </c>
      <c r="H41">
        <f t="shared" si="0"/>
        <v>16.166666666666668</v>
      </c>
    </row>
    <row r="42" spans="1:8" x14ac:dyDescent="0.25">
      <c r="A42">
        <v>6</v>
      </c>
      <c r="B42">
        <v>4</v>
      </c>
      <c r="C42">
        <v>1</v>
      </c>
      <c r="D42">
        <f t="shared" si="2"/>
        <v>0.60370933329999998</v>
      </c>
      <c r="G42">
        <v>1346</v>
      </c>
      <c r="H42">
        <f t="shared" si="0"/>
        <v>22.433333333333334</v>
      </c>
    </row>
    <row r="43" spans="1:8" x14ac:dyDescent="0.25">
      <c r="A43">
        <v>7</v>
      </c>
      <c r="B43">
        <v>4</v>
      </c>
      <c r="C43">
        <v>1</v>
      </c>
      <c r="D43">
        <f t="shared" si="2"/>
        <v>0.58711405444999998</v>
      </c>
      <c r="G43">
        <v>1309</v>
      </c>
      <c r="H43">
        <f t="shared" si="0"/>
        <v>21.816666666666666</v>
      </c>
    </row>
    <row r="44" spans="1:8" x14ac:dyDescent="0.25">
      <c r="A44">
        <v>8</v>
      </c>
      <c r="B44">
        <v>4</v>
      </c>
      <c r="C44">
        <v>1</v>
      </c>
      <c r="D44">
        <f t="shared" si="2"/>
        <v>0.62837799105000003</v>
      </c>
      <c r="G44">
        <v>1401</v>
      </c>
      <c r="H44">
        <f t="shared" si="0"/>
        <v>23.35</v>
      </c>
    </row>
    <row r="45" spans="1:8" x14ac:dyDescent="0.25">
      <c r="A45">
        <v>9</v>
      </c>
      <c r="B45">
        <v>4</v>
      </c>
      <c r="C45">
        <v>1</v>
      </c>
      <c r="D45">
        <f t="shared" si="2"/>
        <v>0.53508561264999999</v>
      </c>
      <c r="G45">
        <v>1193</v>
      </c>
      <c r="H45">
        <f t="shared" si="0"/>
        <v>19.883333333333333</v>
      </c>
    </row>
    <row r="46" spans="1:8" x14ac:dyDescent="0.25">
      <c r="A46">
        <v>10</v>
      </c>
      <c r="B46">
        <v>4</v>
      </c>
      <c r="C46">
        <v>1</v>
      </c>
      <c r="D46">
        <f t="shared" si="2"/>
        <v>0.46107963940000002</v>
      </c>
      <c r="G46">
        <v>1028</v>
      </c>
      <c r="H46">
        <f t="shared" si="0"/>
        <v>17.133333333333333</v>
      </c>
    </row>
    <row r="47" spans="1:8" x14ac:dyDescent="0.25">
      <c r="A47">
        <v>11</v>
      </c>
      <c r="B47">
        <v>4</v>
      </c>
      <c r="C47">
        <v>1</v>
      </c>
      <c r="D47">
        <f t="shared" si="2"/>
        <v>0.43685950270000007</v>
      </c>
      <c r="G47">
        <v>974</v>
      </c>
      <c r="H47">
        <f t="shared" si="0"/>
        <v>16.233333333333334</v>
      </c>
    </row>
    <row r="48" spans="1:8" x14ac:dyDescent="0.25">
      <c r="A48">
        <v>12</v>
      </c>
      <c r="B48">
        <v>4</v>
      </c>
      <c r="C48">
        <v>1</v>
      </c>
      <c r="D48">
        <f t="shared" si="2"/>
        <v>0.38258845565000005</v>
      </c>
      <c r="G48">
        <v>853</v>
      </c>
      <c r="H48">
        <f t="shared" si="0"/>
        <v>14.216666666666667</v>
      </c>
    </row>
    <row r="49" spans="1:8" x14ac:dyDescent="0.25">
      <c r="A49">
        <v>1</v>
      </c>
      <c r="B49">
        <v>5</v>
      </c>
      <c r="C49">
        <v>1</v>
      </c>
      <c r="D49">
        <f t="shared" si="2"/>
        <v>0.45928555520000003</v>
      </c>
      <c r="G49">
        <v>1024</v>
      </c>
      <c r="H49">
        <f t="shared" si="0"/>
        <v>17.066666666666666</v>
      </c>
    </row>
    <row r="50" spans="1:8" x14ac:dyDescent="0.25">
      <c r="A50">
        <v>2</v>
      </c>
      <c r="B50">
        <v>5</v>
      </c>
      <c r="C50">
        <v>1</v>
      </c>
      <c r="D50">
        <f t="shared" si="2"/>
        <v>0.51086547595000009</v>
      </c>
      <c r="G50">
        <v>1139</v>
      </c>
      <c r="H50">
        <f t="shared" si="0"/>
        <v>18.983333333333334</v>
      </c>
    </row>
    <row r="51" spans="1:8" x14ac:dyDescent="0.25">
      <c r="A51">
        <v>3</v>
      </c>
      <c r="B51">
        <v>5</v>
      </c>
      <c r="C51">
        <v>1</v>
      </c>
      <c r="D51">
        <f t="shared" si="2"/>
        <v>0.54091638630000005</v>
      </c>
      <c r="G51">
        <v>1206</v>
      </c>
      <c r="H51">
        <f t="shared" si="0"/>
        <v>20.100000000000001</v>
      </c>
    </row>
    <row r="52" spans="1:8" x14ac:dyDescent="0.25">
      <c r="A52">
        <v>4</v>
      </c>
      <c r="B52">
        <v>5</v>
      </c>
      <c r="C52">
        <v>1</v>
      </c>
      <c r="D52">
        <f t="shared" si="2"/>
        <v>0.50907139175000005</v>
      </c>
      <c r="G52">
        <v>1135</v>
      </c>
      <c r="H52">
        <f t="shared" si="0"/>
        <v>18.916666666666668</v>
      </c>
    </row>
    <row r="53" spans="1:8" x14ac:dyDescent="0.25">
      <c r="A53">
        <v>5</v>
      </c>
      <c r="B53">
        <v>5</v>
      </c>
      <c r="C53">
        <v>1</v>
      </c>
      <c r="D53">
        <f t="shared" si="2"/>
        <v>0.62344425950000004</v>
      </c>
      <c r="G53">
        <v>1390</v>
      </c>
      <c r="H53">
        <f t="shared" si="0"/>
        <v>23.166666666666668</v>
      </c>
    </row>
    <row r="54" spans="1:8" x14ac:dyDescent="0.25">
      <c r="A54">
        <v>6</v>
      </c>
      <c r="B54">
        <v>5</v>
      </c>
      <c r="C54">
        <v>1</v>
      </c>
      <c r="D54">
        <f t="shared" si="2"/>
        <v>0.77100768495000005</v>
      </c>
      <c r="G54">
        <v>1719</v>
      </c>
      <c r="H54">
        <f t="shared" si="0"/>
        <v>28.65</v>
      </c>
    </row>
    <row r="55" spans="1:8" x14ac:dyDescent="0.25">
      <c r="A55">
        <v>7</v>
      </c>
      <c r="B55">
        <v>5</v>
      </c>
      <c r="C55">
        <v>1</v>
      </c>
      <c r="D55">
        <f t="shared" si="2"/>
        <v>0.83873436350000008</v>
      </c>
      <c r="G55">
        <v>1870</v>
      </c>
      <c r="H55">
        <f t="shared" si="0"/>
        <v>31.166666666666668</v>
      </c>
    </row>
    <row r="56" spans="1:8" x14ac:dyDescent="0.25">
      <c r="A56">
        <v>8</v>
      </c>
      <c r="B56">
        <v>5</v>
      </c>
      <c r="C56">
        <v>1</v>
      </c>
      <c r="D56">
        <f t="shared" si="2"/>
        <v>0.68534016440000001</v>
      </c>
      <c r="G56">
        <v>1528</v>
      </c>
      <c r="H56">
        <f t="shared" si="0"/>
        <v>25.466666666666665</v>
      </c>
    </row>
    <row r="57" spans="1:8" x14ac:dyDescent="0.25">
      <c r="A57">
        <v>9</v>
      </c>
      <c r="B57">
        <v>5</v>
      </c>
      <c r="C57">
        <v>1</v>
      </c>
      <c r="D57">
        <f t="shared" si="2"/>
        <v>0.68130347494999999</v>
      </c>
      <c r="G57">
        <v>1519</v>
      </c>
      <c r="H57">
        <f t="shared" si="0"/>
        <v>25.316666666666666</v>
      </c>
    </row>
    <row r="58" spans="1:8" x14ac:dyDescent="0.25">
      <c r="A58">
        <v>10</v>
      </c>
      <c r="B58">
        <v>5</v>
      </c>
      <c r="C58">
        <v>1</v>
      </c>
      <c r="D58">
        <f t="shared" si="2"/>
        <v>0.59473891230000009</v>
      </c>
      <c r="G58">
        <v>1326</v>
      </c>
      <c r="H58">
        <f t="shared" si="0"/>
        <v>22.1</v>
      </c>
    </row>
    <row r="59" spans="1:8" x14ac:dyDescent="0.25">
      <c r="A59">
        <v>11</v>
      </c>
      <c r="B59">
        <v>5</v>
      </c>
      <c r="C59">
        <v>1</v>
      </c>
      <c r="D59">
        <f t="shared" si="2"/>
        <v>0.76203726395000004</v>
      </c>
      <c r="G59">
        <v>1699</v>
      </c>
      <c r="H59">
        <f t="shared" si="0"/>
        <v>28.316666666666666</v>
      </c>
    </row>
    <row r="60" spans="1:8" x14ac:dyDescent="0.25">
      <c r="A60">
        <v>12</v>
      </c>
      <c r="B60">
        <v>5</v>
      </c>
      <c r="C60">
        <v>1</v>
      </c>
      <c r="D60">
        <f t="shared" si="2"/>
        <v>0.56379095985000005</v>
      </c>
      <c r="G60">
        <v>1257</v>
      </c>
      <c r="H60">
        <f t="shared" si="0"/>
        <v>20.95</v>
      </c>
    </row>
    <row r="61" spans="1:8" x14ac:dyDescent="0.25">
      <c r="A61">
        <v>1</v>
      </c>
      <c r="B61">
        <v>6</v>
      </c>
      <c r="C61">
        <v>1</v>
      </c>
      <c r="D61">
        <f t="shared" si="2"/>
        <v>0.48529977610000008</v>
      </c>
      <c r="G61">
        <v>1082</v>
      </c>
      <c r="H61">
        <f t="shared" si="0"/>
        <v>18.033333333333335</v>
      </c>
    </row>
    <row r="62" spans="1:8" x14ac:dyDescent="0.25">
      <c r="A62">
        <v>2</v>
      </c>
      <c r="B62">
        <v>6</v>
      </c>
      <c r="C62">
        <v>1</v>
      </c>
      <c r="D62">
        <f t="shared" si="2"/>
        <v>0.56334243880000001</v>
      </c>
      <c r="G62">
        <v>1256</v>
      </c>
      <c r="H62">
        <f t="shared" si="0"/>
        <v>20.933333333333334</v>
      </c>
    </row>
    <row r="63" spans="1:8" x14ac:dyDescent="0.25">
      <c r="A63">
        <v>3</v>
      </c>
      <c r="B63">
        <v>6</v>
      </c>
      <c r="C63">
        <v>1</v>
      </c>
      <c r="D63">
        <f t="shared" si="2"/>
        <v>0.59922412280000004</v>
      </c>
      <c r="G63">
        <v>1336</v>
      </c>
      <c r="H63">
        <f t="shared" si="0"/>
        <v>22.266666666666666</v>
      </c>
    </row>
    <row r="64" spans="1:8" x14ac:dyDescent="0.25">
      <c r="A64">
        <v>4</v>
      </c>
      <c r="B64">
        <v>6</v>
      </c>
      <c r="C64">
        <v>1</v>
      </c>
      <c r="D64">
        <f t="shared" si="2"/>
        <v>0.60146672805000012</v>
      </c>
      <c r="G64">
        <v>1341</v>
      </c>
      <c r="H64">
        <f t="shared" si="0"/>
        <v>22.35</v>
      </c>
    </row>
    <row r="65" spans="1:8" x14ac:dyDescent="0.25">
      <c r="A65">
        <v>5</v>
      </c>
      <c r="B65">
        <v>6</v>
      </c>
      <c r="C65">
        <v>1</v>
      </c>
      <c r="D65">
        <f t="shared" si="2"/>
        <v>0.60954010694999994</v>
      </c>
      <c r="G65">
        <v>1359</v>
      </c>
      <c r="H65">
        <f t="shared" si="0"/>
        <v>22.65</v>
      </c>
    </row>
    <row r="66" spans="1:8" x14ac:dyDescent="0.25">
      <c r="A66">
        <v>6</v>
      </c>
      <c r="B66">
        <v>6</v>
      </c>
      <c r="C66">
        <v>1</v>
      </c>
      <c r="D66">
        <f t="shared" si="2"/>
        <v>0.39918373450000005</v>
      </c>
      <c r="G66">
        <v>890</v>
      </c>
      <c r="H66">
        <f t="shared" ref="H66:H129" si="3">G66/60</f>
        <v>14.833333333333334</v>
      </c>
    </row>
    <row r="67" spans="1:8" x14ac:dyDescent="0.25">
      <c r="A67">
        <v>7</v>
      </c>
      <c r="B67">
        <v>6</v>
      </c>
      <c r="C67">
        <v>1</v>
      </c>
      <c r="G67" s="1"/>
    </row>
    <row r="68" spans="1:8" x14ac:dyDescent="0.25">
      <c r="A68">
        <v>8</v>
      </c>
      <c r="B68">
        <v>6</v>
      </c>
      <c r="C68">
        <v>1</v>
      </c>
      <c r="G68" s="1"/>
    </row>
    <row r="69" spans="1:8" x14ac:dyDescent="0.25">
      <c r="A69">
        <v>9</v>
      </c>
      <c r="B69">
        <v>6</v>
      </c>
      <c r="C69">
        <v>1</v>
      </c>
      <c r="G69" s="1"/>
    </row>
    <row r="70" spans="1:8" x14ac:dyDescent="0.25">
      <c r="A70">
        <v>10</v>
      </c>
      <c r="B70">
        <v>6</v>
      </c>
      <c r="C70">
        <v>1</v>
      </c>
      <c r="D70">
        <f t="shared" ref="D70:D78" si="4">H70*$M$16</f>
        <v>0.75172127980000003</v>
      </c>
      <c r="G70">
        <v>1676</v>
      </c>
      <c r="H70">
        <f t="shared" si="3"/>
        <v>27.933333333333334</v>
      </c>
    </row>
    <row r="71" spans="1:8" x14ac:dyDescent="0.25">
      <c r="A71">
        <v>11</v>
      </c>
      <c r="B71">
        <v>6</v>
      </c>
      <c r="C71">
        <v>1</v>
      </c>
      <c r="D71">
        <f t="shared" si="4"/>
        <v>0.86250597914999994</v>
      </c>
      <c r="G71">
        <v>1923</v>
      </c>
      <c r="H71">
        <f t="shared" si="3"/>
        <v>32.049999999999997</v>
      </c>
    </row>
    <row r="72" spans="1:8" x14ac:dyDescent="0.25">
      <c r="A72">
        <v>12</v>
      </c>
      <c r="B72">
        <v>6</v>
      </c>
      <c r="C72">
        <v>1</v>
      </c>
      <c r="D72">
        <f t="shared" si="4"/>
        <v>0.77369881125000006</v>
      </c>
      <c r="G72">
        <v>1725</v>
      </c>
      <c r="H72">
        <f t="shared" si="3"/>
        <v>28.75</v>
      </c>
    </row>
    <row r="73" spans="1:8" x14ac:dyDescent="0.25">
      <c r="A73">
        <v>1</v>
      </c>
      <c r="B73">
        <v>7</v>
      </c>
      <c r="C73">
        <v>1</v>
      </c>
      <c r="D73">
        <f t="shared" si="4"/>
        <v>0.48395421295000007</v>
      </c>
      <c r="G73">
        <v>1079</v>
      </c>
      <c r="H73">
        <f t="shared" si="3"/>
        <v>17.983333333333334</v>
      </c>
    </row>
    <row r="74" spans="1:8" x14ac:dyDescent="0.25">
      <c r="A74">
        <v>2</v>
      </c>
      <c r="B74">
        <v>7</v>
      </c>
      <c r="C74">
        <v>1</v>
      </c>
      <c r="D74">
        <f t="shared" si="4"/>
        <v>0.57948919660000009</v>
      </c>
      <c r="G74">
        <v>1292</v>
      </c>
      <c r="H74">
        <f t="shared" si="3"/>
        <v>21.533333333333335</v>
      </c>
    </row>
    <row r="75" spans="1:8" x14ac:dyDescent="0.25">
      <c r="A75">
        <v>3</v>
      </c>
      <c r="B75">
        <v>7</v>
      </c>
      <c r="C75">
        <v>1</v>
      </c>
      <c r="D75">
        <f t="shared" si="4"/>
        <v>0.58845961759999998</v>
      </c>
      <c r="G75">
        <v>1312</v>
      </c>
      <c r="H75">
        <f t="shared" si="3"/>
        <v>21.866666666666667</v>
      </c>
    </row>
    <row r="76" spans="1:8" x14ac:dyDescent="0.25">
      <c r="A76">
        <v>4</v>
      </c>
      <c r="B76">
        <v>7</v>
      </c>
      <c r="C76">
        <v>1</v>
      </c>
      <c r="D76">
        <f t="shared" si="4"/>
        <v>0.55347497570000004</v>
      </c>
      <c r="G76">
        <v>1234</v>
      </c>
      <c r="H76">
        <f t="shared" si="3"/>
        <v>20.566666666666666</v>
      </c>
    </row>
    <row r="77" spans="1:8" x14ac:dyDescent="0.25">
      <c r="A77">
        <v>5</v>
      </c>
      <c r="B77">
        <v>7</v>
      </c>
      <c r="C77">
        <v>1</v>
      </c>
      <c r="D77">
        <f t="shared" si="4"/>
        <v>0.54315899155000003</v>
      </c>
      <c r="G77">
        <v>1211</v>
      </c>
      <c r="H77">
        <f t="shared" si="3"/>
        <v>20.183333333333334</v>
      </c>
    </row>
    <row r="78" spans="1:8" x14ac:dyDescent="0.25">
      <c r="A78">
        <v>6</v>
      </c>
      <c r="B78">
        <v>7</v>
      </c>
      <c r="C78">
        <v>1</v>
      </c>
      <c r="D78">
        <f t="shared" si="4"/>
        <v>0.46197668150000004</v>
      </c>
      <c r="G78">
        <v>1030</v>
      </c>
      <c r="H78">
        <f t="shared" si="3"/>
        <v>17.166666666666668</v>
      </c>
    </row>
    <row r="79" spans="1:8" x14ac:dyDescent="0.25">
      <c r="A79">
        <v>7</v>
      </c>
      <c r="B79">
        <v>7</v>
      </c>
      <c r="C79">
        <v>1</v>
      </c>
      <c r="G79" s="1"/>
    </row>
    <row r="80" spans="1:8" x14ac:dyDescent="0.25">
      <c r="A80">
        <v>8</v>
      </c>
      <c r="B80">
        <v>7</v>
      </c>
      <c r="C80">
        <v>1</v>
      </c>
      <c r="G80" s="1"/>
    </row>
    <row r="81" spans="1:8" x14ac:dyDescent="0.25">
      <c r="A81">
        <v>9</v>
      </c>
      <c r="B81">
        <v>7</v>
      </c>
      <c r="C81">
        <v>1</v>
      </c>
      <c r="G81" s="1"/>
    </row>
    <row r="82" spans="1:8" x14ac:dyDescent="0.25">
      <c r="A82">
        <v>10</v>
      </c>
      <c r="B82">
        <v>7</v>
      </c>
      <c r="C82">
        <v>1</v>
      </c>
      <c r="D82">
        <f t="shared" ref="D82:D90" si="5">H82*$M$16</f>
        <v>0.78401479540000008</v>
      </c>
      <c r="G82">
        <v>1748</v>
      </c>
      <c r="H82">
        <f t="shared" si="3"/>
        <v>29.133333333333333</v>
      </c>
    </row>
    <row r="83" spans="1:8" x14ac:dyDescent="0.25">
      <c r="A83">
        <v>11</v>
      </c>
      <c r="B83">
        <v>7</v>
      </c>
      <c r="C83">
        <v>1</v>
      </c>
      <c r="D83">
        <f t="shared" si="5"/>
        <v>1.0589581990500001</v>
      </c>
      <c r="G83">
        <v>2361</v>
      </c>
      <c r="H83">
        <f t="shared" si="3"/>
        <v>39.35</v>
      </c>
    </row>
    <row r="84" spans="1:8" x14ac:dyDescent="0.25">
      <c r="A84">
        <v>12</v>
      </c>
      <c r="B84">
        <v>7</v>
      </c>
      <c r="C84">
        <v>1</v>
      </c>
      <c r="D84">
        <f t="shared" si="5"/>
        <v>0.80644084790000004</v>
      </c>
      <c r="G84">
        <v>1798</v>
      </c>
      <c r="H84">
        <f t="shared" si="3"/>
        <v>29.966666666666665</v>
      </c>
    </row>
    <row r="85" spans="1:8" x14ac:dyDescent="0.25">
      <c r="A85">
        <v>1</v>
      </c>
      <c r="B85">
        <v>8</v>
      </c>
      <c r="C85">
        <v>1</v>
      </c>
      <c r="D85">
        <f t="shared" si="5"/>
        <v>0.50413766020000006</v>
      </c>
      <c r="G85">
        <v>1124</v>
      </c>
      <c r="H85">
        <f t="shared" si="3"/>
        <v>18.733333333333334</v>
      </c>
    </row>
    <row r="86" spans="1:8" x14ac:dyDescent="0.25">
      <c r="A86">
        <v>2</v>
      </c>
      <c r="B86">
        <v>8</v>
      </c>
      <c r="C86">
        <v>1</v>
      </c>
      <c r="D86">
        <f t="shared" si="5"/>
        <v>0.62792946999999999</v>
      </c>
      <c r="G86">
        <v>1400</v>
      </c>
      <c r="H86">
        <f t="shared" si="3"/>
        <v>23.333333333333332</v>
      </c>
    </row>
    <row r="87" spans="1:8" x14ac:dyDescent="0.25">
      <c r="A87">
        <v>3</v>
      </c>
      <c r="B87">
        <v>8</v>
      </c>
      <c r="C87">
        <v>1</v>
      </c>
      <c r="D87">
        <f t="shared" si="5"/>
        <v>0.66156854875000004</v>
      </c>
      <c r="G87">
        <v>1475</v>
      </c>
      <c r="H87">
        <f t="shared" si="3"/>
        <v>24.583333333333332</v>
      </c>
    </row>
    <row r="88" spans="1:8" x14ac:dyDescent="0.25">
      <c r="A88">
        <v>4</v>
      </c>
      <c r="B88">
        <v>8</v>
      </c>
      <c r="C88">
        <v>1</v>
      </c>
      <c r="D88">
        <f t="shared" si="5"/>
        <v>0.5898051807500001</v>
      </c>
      <c r="G88">
        <v>1315</v>
      </c>
      <c r="H88">
        <f t="shared" si="3"/>
        <v>21.916666666666668</v>
      </c>
    </row>
    <row r="89" spans="1:8" x14ac:dyDescent="0.25">
      <c r="A89">
        <v>5</v>
      </c>
      <c r="B89">
        <v>8</v>
      </c>
      <c r="C89">
        <v>1</v>
      </c>
      <c r="D89">
        <f t="shared" si="5"/>
        <v>0.56648208615000006</v>
      </c>
      <c r="G89">
        <v>1263</v>
      </c>
      <c r="H89">
        <f t="shared" si="3"/>
        <v>21.05</v>
      </c>
    </row>
    <row r="90" spans="1:8" x14ac:dyDescent="0.25">
      <c r="A90">
        <v>6</v>
      </c>
      <c r="B90">
        <v>8</v>
      </c>
      <c r="C90">
        <v>1</v>
      </c>
      <c r="D90">
        <f t="shared" si="5"/>
        <v>0.43910210794999999</v>
      </c>
      <c r="G90">
        <v>979</v>
      </c>
      <c r="H90">
        <f t="shared" si="3"/>
        <v>16.316666666666666</v>
      </c>
    </row>
    <row r="91" spans="1:8" x14ac:dyDescent="0.25">
      <c r="A91">
        <v>7</v>
      </c>
      <c r="B91">
        <v>8</v>
      </c>
      <c r="C91">
        <v>1</v>
      </c>
      <c r="G91" s="1"/>
    </row>
    <row r="92" spans="1:8" x14ac:dyDescent="0.25">
      <c r="A92">
        <v>8</v>
      </c>
      <c r="B92">
        <v>8</v>
      </c>
      <c r="C92">
        <v>1</v>
      </c>
      <c r="G92" s="1"/>
    </row>
    <row r="93" spans="1:8" x14ac:dyDescent="0.25">
      <c r="A93">
        <v>9</v>
      </c>
      <c r="B93">
        <v>8</v>
      </c>
      <c r="C93">
        <v>1</v>
      </c>
      <c r="G93" s="1"/>
    </row>
    <row r="94" spans="1:8" x14ac:dyDescent="0.25">
      <c r="A94">
        <v>10</v>
      </c>
      <c r="B94">
        <v>8</v>
      </c>
      <c r="C94">
        <v>1</v>
      </c>
      <c r="D94">
        <f t="shared" ref="D94:D106" si="6">H94*$M$16</f>
        <v>0.82393316885000001</v>
      </c>
      <c r="G94">
        <v>1837</v>
      </c>
      <c r="H94">
        <f t="shared" si="3"/>
        <v>30.616666666666667</v>
      </c>
    </row>
    <row r="95" spans="1:8" x14ac:dyDescent="0.25">
      <c r="A95">
        <v>11</v>
      </c>
      <c r="B95">
        <v>8</v>
      </c>
      <c r="C95">
        <v>1</v>
      </c>
      <c r="D95">
        <f t="shared" si="6"/>
        <v>0.97912145215000002</v>
      </c>
      <c r="G95">
        <v>2183</v>
      </c>
      <c r="H95">
        <f t="shared" si="3"/>
        <v>36.383333333333333</v>
      </c>
    </row>
    <row r="96" spans="1:8" x14ac:dyDescent="0.25">
      <c r="A96">
        <v>12</v>
      </c>
      <c r="B96">
        <v>8</v>
      </c>
      <c r="C96">
        <v>1</v>
      </c>
      <c r="D96">
        <f t="shared" si="6"/>
        <v>0.9037699157500001</v>
      </c>
      <c r="G96">
        <v>2015</v>
      </c>
      <c r="H96">
        <f t="shared" si="3"/>
        <v>33.583333333333336</v>
      </c>
    </row>
    <row r="97" spans="1:8" x14ac:dyDescent="0.25">
      <c r="A97">
        <v>1</v>
      </c>
      <c r="B97">
        <v>9</v>
      </c>
      <c r="C97">
        <v>1</v>
      </c>
      <c r="D97">
        <f t="shared" si="6"/>
        <v>0.52028441800000003</v>
      </c>
      <c r="G97">
        <v>1160</v>
      </c>
      <c r="H97">
        <f t="shared" si="3"/>
        <v>19.333333333333332</v>
      </c>
    </row>
    <row r="98" spans="1:8" x14ac:dyDescent="0.25">
      <c r="A98">
        <v>2</v>
      </c>
      <c r="B98">
        <v>9</v>
      </c>
      <c r="C98">
        <v>1</v>
      </c>
      <c r="D98">
        <f t="shared" si="6"/>
        <v>0.66067150665000007</v>
      </c>
      <c r="G98">
        <v>1473</v>
      </c>
      <c r="H98">
        <f t="shared" si="3"/>
        <v>24.55</v>
      </c>
    </row>
    <row r="99" spans="1:8" x14ac:dyDescent="0.25">
      <c r="A99">
        <v>3</v>
      </c>
      <c r="B99">
        <v>9</v>
      </c>
      <c r="C99">
        <v>1</v>
      </c>
      <c r="D99">
        <f t="shared" si="6"/>
        <v>0.65753185930000002</v>
      </c>
      <c r="G99">
        <v>1466</v>
      </c>
      <c r="H99">
        <f t="shared" si="3"/>
        <v>24.433333333333334</v>
      </c>
    </row>
    <row r="100" spans="1:8" x14ac:dyDescent="0.25">
      <c r="A100">
        <v>4</v>
      </c>
      <c r="B100">
        <v>9</v>
      </c>
      <c r="C100">
        <v>1</v>
      </c>
      <c r="D100">
        <f t="shared" si="6"/>
        <v>0.61088567010000006</v>
      </c>
      <c r="G100">
        <v>1362</v>
      </c>
      <c r="H100">
        <f t="shared" si="3"/>
        <v>22.7</v>
      </c>
    </row>
    <row r="101" spans="1:8" x14ac:dyDescent="0.25">
      <c r="A101">
        <v>5</v>
      </c>
      <c r="B101">
        <v>9</v>
      </c>
      <c r="C101">
        <v>1</v>
      </c>
      <c r="D101">
        <f t="shared" si="6"/>
        <v>0.66470819609999998</v>
      </c>
      <c r="G101">
        <v>1482</v>
      </c>
      <c r="H101">
        <f t="shared" si="3"/>
        <v>24.7</v>
      </c>
    </row>
    <row r="102" spans="1:8" x14ac:dyDescent="0.25">
      <c r="A102">
        <v>6</v>
      </c>
      <c r="B102">
        <v>9</v>
      </c>
      <c r="C102">
        <v>1</v>
      </c>
      <c r="D102">
        <f t="shared" si="6"/>
        <v>0.50682878649999996</v>
      </c>
      <c r="G102">
        <v>1130</v>
      </c>
      <c r="H102">
        <f t="shared" si="3"/>
        <v>18.833333333333332</v>
      </c>
    </row>
    <row r="103" spans="1:8" x14ac:dyDescent="0.25">
      <c r="A103">
        <v>7</v>
      </c>
      <c r="B103">
        <v>9</v>
      </c>
      <c r="C103">
        <v>1</v>
      </c>
      <c r="D103">
        <f t="shared" si="6"/>
        <v>0.94772497865000005</v>
      </c>
      <c r="G103">
        <v>2113</v>
      </c>
      <c r="H103">
        <f t="shared" si="3"/>
        <v>35.216666666666669</v>
      </c>
    </row>
    <row r="104" spans="1:8" x14ac:dyDescent="0.25">
      <c r="A104">
        <v>8</v>
      </c>
      <c r="B104">
        <v>9</v>
      </c>
      <c r="C104">
        <v>1</v>
      </c>
      <c r="D104">
        <f t="shared" si="6"/>
        <v>0.93651195239999996</v>
      </c>
      <c r="G104">
        <v>2088</v>
      </c>
      <c r="H104">
        <f t="shared" si="3"/>
        <v>34.799999999999997</v>
      </c>
    </row>
    <row r="105" spans="1:8" x14ac:dyDescent="0.25">
      <c r="A105">
        <v>9</v>
      </c>
      <c r="B105">
        <v>9</v>
      </c>
      <c r="C105">
        <v>1</v>
      </c>
      <c r="D105">
        <f t="shared" si="6"/>
        <v>0.60191524910000005</v>
      </c>
      <c r="G105">
        <v>1342</v>
      </c>
      <c r="H105">
        <f t="shared" si="3"/>
        <v>22.366666666666667</v>
      </c>
    </row>
    <row r="106" spans="1:8" x14ac:dyDescent="0.25">
      <c r="A106">
        <v>10</v>
      </c>
      <c r="B106">
        <v>9</v>
      </c>
      <c r="C106">
        <v>1</v>
      </c>
      <c r="D106">
        <f t="shared" si="6"/>
        <v>0.94010012079999994</v>
      </c>
      <c r="G106">
        <v>2096</v>
      </c>
      <c r="H106">
        <f t="shared" si="3"/>
        <v>34.93333333333333</v>
      </c>
    </row>
    <row r="107" spans="1:8" x14ac:dyDescent="0.25">
      <c r="A107">
        <v>11</v>
      </c>
      <c r="B107">
        <v>9</v>
      </c>
      <c r="C107">
        <v>1</v>
      </c>
      <c r="G107" s="1"/>
    </row>
    <row r="108" spans="1:8" x14ac:dyDescent="0.25">
      <c r="A108">
        <v>12</v>
      </c>
      <c r="B108">
        <v>9</v>
      </c>
      <c r="C108">
        <v>1</v>
      </c>
      <c r="G108" s="1"/>
    </row>
    <row r="109" spans="1:8" x14ac:dyDescent="0.25">
      <c r="A109">
        <v>1</v>
      </c>
      <c r="B109">
        <v>10</v>
      </c>
      <c r="C109">
        <v>1</v>
      </c>
      <c r="D109">
        <f t="shared" ref="D109:D118" si="7">H109*$M$16</f>
        <v>0.42654351855</v>
      </c>
      <c r="G109">
        <v>951</v>
      </c>
      <c r="H109">
        <f t="shared" si="3"/>
        <v>15.85</v>
      </c>
    </row>
    <row r="110" spans="1:8" x14ac:dyDescent="0.25">
      <c r="A110">
        <v>2</v>
      </c>
      <c r="B110">
        <v>10</v>
      </c>
      <c r="C110">
        <v>1</v>
      </c>
      <c r="D110">
        <f t="shared" si="7"/>
        <v>0.64093658045000002</v>
      </c>
      <c r="G110">
        <v>1429</v>
      </c>
      <c r="H110">
        <f t="shared" si="3"/>
        <v>23.816666666666666</v>
      </c>
    </row>
    <row r="111" spans="1:8" x14ac:dyDescent="0.25">
      <c r="A111">
        <v>3</v>
      </c>
      <c r="B111">
        <v>10</v>
      </c>
      <c r="C111">
        <v>1</v>
      </c>
      <c r="D111">
        <f t="shared" si="7"/>
        <v>0.67547270130000003</v>
      </c>
      <c r="G111">
        <v>1506</v>
      </c>
      <c r="H111">
        <f t="shared" si="3"/>
        <v>25.1</v>
      </c>
    </row>
    <row r="112" spans="1:8" x14ac:dyDescent="0.25">
      <c r="A112">
        <v>4</v>
      </c>
      <c r="B112">
        <v>10</v>
      </c>
      <c r="C112">
        <v>1</v>
      </c>
      <c r="D112">
        <f t="shared" si="7"/>
        <v>0.68130347494999999</v>
      </c>
      <c r="G112">
        <v>1519</v>
      </c>
      <c r="H112">
        <f t="shared" si="3"/>
        <v>25.316666666666666</v>
      </c>
    </row>
    <row r="113" spans="1:8" x14ac:dyDescent="0.25">
      <c r="A113">
        <v>5</v>
      </c>
      <c r="B113">
        <v>10</v>
      </c>
      <c r="C113">
        <v>1</v>
      </c>
      <c r="D113">
        <f t="shared" si="7"/>
        <v>0.46601337095000001</v>
      </c>
      <c r="G113">
        <v>1039</v>
      </c>
      <c r="H113">
        <f t="shared" si="3"/>
        <v>17.316666666666666</v>
      </c>
    </row>
    <row r="114" spans="1:8" x14ac:dyDescent="0.25">
      <c r="A114">
        <v>6</v>
      </c>
      <c r="B114">
        <v>10</v>
      </c>
      <c r="C114">
        <v>1</v>
      </c>
      <c r="D114">
        <f t="shared" si="7"/>
        <v>0.70193544325000001</v>
      </c>
      <c r="G114">
        <v>1565</v>
      </c>
      <c r="H114">
        <f t="shared" si="3"/>
        <v>26.083333333333332</v>
      </c>
    </row>
    <row r="115" spans="1:8" x14ac:dyDescent="0.25">
      <c r="A115">
        <v>7</v>
      </c>
      <c r="B115">
        <v>10</v>
      </c>
      <c r="C115">
        <v>1</v>
      </c>
      <c r="D115">
        <f t="shared" si="7"/>
        <v>1.0827298147000002</v>
      </c>
      <c r="G115">
        <v>2414</v>
      </c>
      <c r="H115">
        <f t="shared" si="3"/>
        <v>40.233333333333334</v>
      </c>
    </row>
    <row r="116" spans="1:8" x14ac:dyDescent="0.25">
      <c r="A116">
        <v>8</v>
      </c>
      <c r="B116">
        <v>10</v>
      </c>
      <c r="C116">
        <v>1</v>
      </c>
      <c r="D116">
        <f t="shared" si="7"/>
        <v>1.1491109301000002</v>
      </c>
      <c r="G116">
        <v>2562</v>
      </c>
      <c r="H116">
        <f t="shared" si="3"/>
        <v>42.7</v>
      </c>
    </row>
    <row r="117" spans="1:8" x14ac:dyDescent="0.25">
      <c r="A117">
        <v>9</v>
      </c>
      <c r="B117">
        <v>10</v>
      </c>
      <c r="C117">
        <v>1</v>
      </c>
      <c r="D117">
        <f t="shared" si="7"/>
        <v>0.89345393160000008</v>
      </c>
      <c r="G117">
        <v>1992</v>
      </c>
      <c r="H117">
        <f t="shared" si="3"/>
        <v>33.200000000000003</v>
      </c>
    </row>
    <row r="118" spans="1:8" x14ac:dyDescent="0.25">
      <c r="A118">
        <v>10</v>
      </c>
      <c r="B118">
        <v>10</v>
      </c>
      <c r="C118">
        <v>1</v>
      </c>
      <c r="D118">
        <f t="shared" si="7"/>
        <v>0.8683367528</v>
      </c>
      <c r="G118">
        <v>1936</v>
      </c>
      <c r="H118">
        <f t="shared" si="3"/>
        <v>32.266666666666666</v>
      </c>
    </row>
    <row r="119" spans="1:8" x14ac:dyDescent="0.25">
      <c r="A119">
        <v>11</v>
      </c>
      <c r="B119">
        <v>10</v>
      </c>
      <c r="C119">
        <v>1</v>
      </c>
      <c r="G119" s="1"/>
    </row>
    <row r="120" spans="1:8" x14ac:dyDescent="0.25">
      <c r="A120">
        <v>12</v>
      </c>
      <c r="B120">
        <v>10</v>
      </c>
      <c r="C120">
        <v>1</v>
      </c>
      <c r="G120" s="1"/>
    </row>
    <row r="121" spans="1:8" x14ac:dyDescent="0.25">
      <c r="A121">
        <v>1</v>
      </c>
      <c r="B121">
        <v>11</v>
      </c>
      <c r="C121">
        <v>1</v>
      </c>
      <c r="G121" s="1"/>
    </row>
    <row r="122" spans="1:8" x14ac:dyDescent="0.25">
      <c r="A122">
        <v>2</v>
      </c>
      <c r="B122">
        <v>11</v>
      </c>
      <c r="C122">
        <v>1</v>
      </c>
      <c r="G122" s="1"/>
    </row>
    <row r="123" spans="1:8" x14ac:dyDescent="0.25">
      <c r="A123">
        <v>3</v>
      </c>
      <c r="B123">
        <v>11</v>
      </c>
      <c r="C123">
        <v>1</v>
      </c>
      <c r="D123">
        <f t="shared" ref="D123:D130" si="8">H123*$M$16</f>
        <v>0.56603356510000002</v>
      </c>
      <c r="G123">
        <v>1262</v>
      </c>
      <c r="H123">
        <f t="shared" si="3"/>
        <v>21.033333333333335</v>
      </c>
    </row>
    <row r="124" spans="1:8" x14ac:dyDescent="0.25">
      <c r="A124">
        <v>4</v>
      </c>
      <c r="B124">
        <v>11</v>
      </c>
      <c r="C124">
        <v>1</v>
      </c>
      <c r="D124">
        <f t="shared" si="8"/>
        <v>0.54629863890000008</v>
      </c>
      <c r="G124">
        <v>1218</v>
      </c>
      <c r="H124">
        <f t="shared" si="3"/>
        <v>20.3</v>
      </c>
    </row>
    <row r="125" spans="1:8" x14ac:dyDescent="0.25">
      <c r="A125">
        <v>5</v>
      </c>
      <c r="B125">
        <v>11</v>
      </c>
      <c r="C125">
        <v>1</v>
      </c>
      <c r="D125">
        <f t="shared" si="8"/>
        <v>0.59608447544999998</v>
      </c>
      <c r="G125">
        <v>1329</v>
      </c>
      <c r="H125">
        <f t="shared" si="3"/>
        <v>22.15</v>
      </c>
    </row>
    <row r="126" spans="1:8" x14ac:dyDescent="0.25">
      <c r="A126">
        <v>6</v>
      </c>
      <c r="B126">
        <v>11</v>
      </c>
      <c r="C126">
        <v>1</v>
      </c>
      <c r="D126">
        <f t="shared" si="8"/>
        <v>0.72660410100000006</v>
      </c>
      <c r="G126">
        <v>1620</v>
      </c>
      <c r="H126">
        <f t="shared" si="3"/>
        <v>27</v>
      </c>
    </row>
    <row r="127" spans="1:8" x14ac:dyDescent="0.25">
      <c r="A127">
        <v>7</v>
      </c>
      <c r="B127">
        <v>11</v>
      </c>
      <c r="C127">
        <v>1</v>
      </c>
      <c r="D127">
        <f t="shared" si="8"/>
        <v>0.81810239520000005</v>
      </c>
      <c r="G127">
        <v>1824</v>
      </c>
      <c r="H127">
        <f t="shared" si="3"/>
        <v>30.4</v>
      </c>
    </row>
    <row r="128" spans="1:8" x14ac:dyDescent="0.25">
      <c r="A128">
        <v>8</v>
      </c>
      <c r="B128">
        <v>11</v>
      </c>
      <c r="C128">
        <v>1</v>
      </c>
      <c r="D128">
        <f t="shared" si="8"/>
        <v>0.87999830010000013</v>
      </c>
      <c r="G128">
        <v>1962</v>
      </c>
      <c r="H128">
        <f t="shared" si="3"/>
        <v>32.700000000000003</v>
      </c>
    </row>
    <row r="129" spans="1:8" x14ac:dyDescent="0.25">
      <c r="A129">
        <v>9</v>
      </c>
      <c r="B129">
        <v>11</v>
      </c>
      <c r="C129">
        <v>1</v>
      </c>
      <c r="D129">
        <f t="shared" si="8"/>
        <v>0.90690956310000015</v>
      </c>
      <c r="G129">
        <v>2022</v>
      </c>
      <c r="H129">
        <f t="shared" si="3"/>
        <v>33.700000000000003</v>
      </c>
    </row>
    <row r="130" spans="1:8" x14ac:dyDescent="0.25">
      <c r="A130">
        <v>10</v>
      </c>
      <c r="B130">
        <v>11</v>
      </c>
      <c r="C130">
        <v>1</v>
      </c>
      <c r="D130">
        <f t="shared" si="8"/>
        <v>0.6736786171000001</v>
      </c>
      <c r="G130">
        <v>1502</v>
      </c>
      <c r="H130">
        <f t="shared" ref="H130:H189" si="9">G130/60</f>
        <v>25.033333333333335</v>
      </c>
    </row>
    <row r="131" spans="1:8" x14ac:dyDescent="0.25">
      <c r="A131">
        <v>11</v>
      </c>
      <c r="B131">
        <v>11</v>
      </c>
      <c r="C131">
        <v>1</v>
      </c>
      <c r="G131" s="1"/>
    </row>
    <row r="132" spans="1:8" x14ac:dyDescent="0.25">
      <c r="A132">
        <v>12</v>
      </c>
      <c r="B132">
        <v>11</v>
      </c>
      <c r="C132">
        <v>1</v>
      </c>
      <c r="G132" s="1"/>
    </row>
    <row r="133" spans="1:8" x14ac:dyDescent="0.25">
      <c r="A133">
        <v>1</v>
      </c>
      <c r="B133">
        <v>12</v>
      </c>
      <c r="C133">
        <v>1</v>
      </c>
      <c r="G133" s="1"/>
    </row>
    <row r="134" spans="1:8" x14ac:dyDescent="0.25">
      <c r="A134">
        <v>2</v>
      </c>
      <c r="B134">
        <v>12</v>
      </c>
      <c r="C134">
        <v>1</v>
      </c>
      <c r="G134" s="1"/>
    </row>
    <row r="135" spans="1:8" x14ac:dyDescent="0.25">
      <c r="A135">
        <v>3</v>
      </c>
      <c r="B135">
        <v>12</v>
      </c>
      <c r="C135">
        <v>1</v>
      </c>
      <c r="D135">
        <f t="shared" ref="D135:D144" si="10">H135*$M$16</f>
        <v>0.44134471319999996</v>
      </c>
      <c r="G135">
        <v>984</v>
      </c>
      <c r="H135">
        <f t="shared" si="9"/>
        <v>16.399999999999999</v>
      </c>
    </row>
    <row r="136" spans="1:8" x14ac:dyDescent="0.25">
      <c r="A136">
        <v>4</v>
      </c>
      <c r="B136">
        <v>12</v>
      </c>
      <c r="C136">
        <v>1</v>
      </c>
      <c r="D136">
        <f t="shared" si="10"/>
        <v>0.57186433874999998</v>
      </c>
      <c r="G136">
        <v>1275</v>
      </c>
      <c r="H136">
        <f t="shared" si="9"/>
        <v>21.25</v>
      </c>
    </row>
    <row r="137" spans="1:8" x14ac:dyDescent="0.25">
      <c r="A137">
        <v>5</v>
      </c>
      <c r="B137">
        <v>12</v>
      </c>
      <c r="C137">
        <v>1</v>
      </c>
      <c r="D137">
        <f t="shared" si="10"/>
        <v>0.57231285980000002</v>
      </c>
      <c r="G137">
        <v>1276</v>
      </c>
      <c r="H137">
        <f t="shared" si="9"/>
        <v>21.266666666666666</v>
      </c>
    </row>
    <row r="138" spans="1:8" x14ac:dyDescent="0.25">
      <c r="A138">
        <v>6</v>
      </c>
      <c r="B138">
        <v>12</v>
      </c>
      <c r="C138">
        <v>1</v>
      </c>
      <c r="D138">
        <f t="shared" si="10"/>
        <v>0.62344425950000004</v>
      </c>
      <c r="G138">
        <v>1390</v>
      </c>
      <c r="H138">
        <f t="shared" si="9"/>
        <v>23.166666666666668</v>
      </c>
    </row>
    <row r="139" spans="1:8" x14ac:dyDescent="0.25">
      <c r="A139">
        <v>7</v>
      </c>
      <c r="B139">
        <v>12</v>
      </c>
      <c r="C139">
        <v>1</v>
      </c>
      <c r="D139">
        <f t="shared" si="10"/>
        <v>0.68175199600000003</v>
      </c>
      <c r="G139">
        <v>1520</v>
      </c>
      <c r="H139">
        <f t="shared" si="9"/>
        <v>25.333333333333332</v>
      </c>
    </row>
    <row r="140" spans="1:8" x14ac:dyDescent="0.25">
      <c r="A140">
        <v>8</v>
      </c>
      <c r="B140">
        <v>12</v>
      </c>
      <c r="C140">
        <v>1</v>
      </c>
      <c r="D140">
        <f t="shared" si="10"/>
        <v>0.75575796925000005</v>
      </c>
      <c r="G140">
        <v>1685</v>
      </c>
      <c r="H140">
        <f t="shared" si="9"/>
        <v>28.083333333333332</v>
      </c>
    </row>
    <row r="141" spans="1:8" x14ac:dyDescent="0.25">
      <c r="A141">
        <v>9</v>
      </c>
      <c r="B141">
        <v>12</v>
      </c>
      <c r="C141">
        <v>1</v>
      </c>
      <c r="D141">
        <f t="shared" si="10"/>
        <v>0.48843942344999997</v>
      </c>
      <c r="G141">
        <v>1089</v>
      </c>
      <c r="H141">
        <f t="shared" si="9"/>
        <v>18.149999999999999</v>
      </c>
    </row>
    <row r="142" spans="1:8" x14ac:dyDescent="0.25">
      <c r="A142">
        <v>10</v>
      </c>
      <c r="B142">
        <v>12</v>
      </c>
      <c r="C142">
        <v>1</v>
      </c>
      <c r="D142">
        <f t="shared" si="10"/>
        <v>0.48888794450000006</v>
      </c>
      <c r="G142">
        <v>1090</v>
      </c>
      <c r="H142">
        <f t="shared" si="9"/>
        <v>18.166666666666668</v>
      </c>
    </row>
    <row r="143" spans="1:8" x14ac:dyDescent="0.25">
      <c r="A143">
        <v>11</v>
      </c>
      <c r="B143">
        <v>12</v>
      </c>
      <c r="C143">
        <v>1</v>
      </c>
      <c r="D143">
        <f t="shared" si="10"/>
        <v>0.47408674985000004</v>
      </c>
      <c r="G143">
        <v>1057</v>
      </c>
      <c r="H143">
        <f t="shared" si="9"/>
        <v>17.616666666666667</v>
      </c>
    </row>
    <row r="144" spans="1:8" x14ac:dyDescent="0.25">
      <c r="A144">
        <v>12</v>
      </c>
      <c r="B144">
        <v>12</v>
      </c>
      <c r="C144">
        <v>1</v>
      </c>
      <c r="D144">
        <f t="shared" si="10"/>
        <v>0.31710438234999999</v>
      </c>
      <c r="G144">
        <v>707</v>
      </c>
      <c r="H144">
        <f t="shared" si="9"/>
        <v>11.783333333333333</v>
      </c>
    </row>
    <row r="145" spans="1:8" x14ac:dyDescent="0.25">
      <c r="A145">
        <v>1</v>
      </c>
      <c r="B145">
        <v>13</v>
      </c>
      <c r="C145">
        <v>1</v>
      </c>
    </row>
    <row r="146" spans="1:8" x14ac:dyDescent="0.25">
      <c r="A146">
        <v>2</v>
      </c>
      <c r="B146">
        <v>13</v>
      </c>
      <c r="C146">
        <v>1</v>
      </c>
    </row>
    <row r="147" spans="1:8" x14ac:dyDescent="0.25">
      <c r="A147">
        <v>3</v>
      </c>
      <c r="B147">
        <v>13</v>
      </c>
      <c r="C147">
        <v>1</v>
      </c>
      <c r="D147">
        <f t="shared" ref="D147:D156" si="11">H147*$M$16</f>
        <v>0.38213993460000001</v>
      </c>
      <c r="G147">
        <v>852</v>
      </c>
      <c r="H147">
        <f t="shared" si="9"/>
        <v>14.2</v>
      </c>
    </row>
    <row r="148" spans="1:8" x14ac:dyDescent="0.25">
      <c r="A148">
        <v>4</v>
      </c>
      <c r="B148">
        <v>13</v>
      </c>
      <c r="C148">
        <v>1</v>
      </c>
      <c r="D148">
        <f t="shared" si="11"/>
        <v>0.37227247150000004</v>
      </c>
      <c r="G148">
        <v>830</v>
      </c>
      <c r="H148">
        <f t="shared" si="9"/>
        <v>13.833333333333334</v>
      </c>
    </row>
    <row r="149" spans="1:8" x14ac:dyDescent="0.25">
      <c r="A149">
        <v>5</v>
      </c>
      <c r="B149">
        <v>13</v>
      </c>
      <c r="C149">
        <v>1</v>
      </c>
      <c r="D149">
        <f t="shared" si="11"/>
        <v>0.38213993460000001</v>
      </c>
      <c r="G149">
        <v>852</v>
      </c>
      <c r="H149">
        <f t="shared" si="9"/>
        <v>14.2</v>
      </c>
    </row>
    <row r="150" spans="1:8" x14ac:dyDescent="0.25">
      <c r="A150">
        <v>6</v>
      </c>
      <c r="B150">
        <v>13</v>
      </c>
      <c r="C150">
        <v>1</v>
      </c>
      <c r="D150">
        <f t="shared" si="11"/>
        <v>0.53867378104999997</v>
      </c>
      <c r="G150">
        <v>1201</v>
      </c>
      <c r="H150">
        <f t="shared" si="9"/>
        <v>20.016666666666666</v>
      </c>
    </row>
    <row r="151" spans="1:8" x14ac:dyDescent="0.25">
      <c r="A151">
        <v>7</v>
      </c>
      <c r="B151">
        <v>13</v>
      </c>
      <c r="C151">
        <v>1</v>
      </c>
      <c r="D151">
        <f t="shared" si="11"/>
        <v>0.55526905989999997</v>
      </c>
      <c r="G151">
        <v>1238</v>
      </c>
      <c r="H151">
        <f t="shared" si="9"/>
        <v>20.633333333333333</v>
      </c>
    </row>
    <row r="152" spans="1:8" x14ac:dyDescent="0.25">
      <c r="A152">
        <v>8</v>
      </c>
      <c r="B152">
        <v>13</v>
      </c>
      <c r="C152">
        <v>1</v>
      </c>
      <c r="D152">
        <f t="shared" si="11"/>
        <v>0.62927503315</v>
      </c>
      <c r="G152">
        <v>1403</v>
      </c>
      <c r="H152">
        <f t="shared" si="9"/>
        <v>23.383333333333333</v>
      </c>
    </row>
    <row r="153" spans="1:8" x14ac:dyDescent="0.25">
      <c r="A153">
        <v>9</v>
      </c>
      <c r="B153">
        <v>13</v>
      </c>
      <c r="C153">
        <v>1</v>
      </c>
      <c r="D153">
        <f t="shared" si="11"/>
        <v>0.403668945</v>
      </c>
      <c r="G153">
        <v>900</v>
      </c>
      <c r="H153">
        <f t="shared" si="9"/>
        <v>15</v>
      </c>
    </row>
    <row r="154" spans="1:8" x14ac:dyDescent="0.25">
      <c r="A154">
        <v>10</v>
      </c>
      <c r="B154">
        <v>13</v>
      </c>
      <c r="C154">
        <v>1</v>
      </c>
      <c r="D154">
        <f t="shared" si="11"/>
        <v>0.37765472410000001</v>
      </c>
      <c r="G154">
        <v>842</v>
      </c>
      <c r="H154">
        <f t="shared" si="9"/>
        <v>14.033333333333333</v>
      </c>
    </row>
    <row r="155" spans="1:8" x14ac:dyDescent="0.25">
      <c r="A155">
        <v>11</v>
      </c>
      <c r="B155">
        <v>13</v>
      </c>
      <c r="C155">
        <v>1</v>
      </c>
      <c r="D155">
        <f t="shared" si="11"/>
        <v>0.33773635065000002</v>
      </c>
      <c r="G155">
        <v>753</v>
      </c>
      <c r="H155">
        <f t="shared" si="9"/>
        <v>12.55</v>
      </c>
    </row>
    <row r="156" spans="1:8" x14ac:dyDescent="0.25">
      <c r="A156">
        <v>12</v>
      </c>
      <c r="B156">
        <v>13</v>
      </c>
      <c r="C156">
        <v>1</v>
      </c>
      <c r="D156">
        <f t="shared" si="11"/>
        <v>0.28750199305000002</v>
      </c>
      <c r="G156">
        <v>641</v>
      </c>
      <c r="H156">
        <f t="shared" si="9"/>
        <v>10.683333333333334</v>
      </c>
    </row>
    <row r="157" spans="1:8" x14ac:dyDescent="0.25">
      <c r="A157">
        <v>1</v>
      </c>
      <c r="B157">
        <v>14</v>
      </c>
      <c r="C157">
        <v>1</v>
      </c>
      <c r="G157" s="1"/>
    </row>
    <row r="158" spans="1:8" x14ac:dyDescent="0.25">
      <c r="A158">
        <v>2</v>
      </c>
      <c r="B158">
        <v>14</v>
      </c>
      <c r="C158">
        <v>1</v>
      </c>
      <c r="G158" s="1"/>
    </row>
    <row r="159" spans="1:8" x14ac:dyDescent="0.25">
      <c r="A159">
        <v>3</v>
      </c>
      <c r="B159">
        <v>14</v>
      </c>
      <c r="C159">
        <v>1</v>
      </c>
      <c r="D159">
        <f t="shared" ref="D159:D168" si="12">H159*$M$16</f>
        <v>0.29781797720000003</v>
      </c>
      <c r="G159">
        <v>664</v>
      </c>
      <c r="H159">
        <f t="shared" si="9"/>
        <v>11.066666666666666</v>
      </c>
    </row>
    <row r="160" spans="1:8" x14ac:dyDescent="0.25">
      <c r="A160">
        <v>4</v>
      </c>
      <c r="B160">
        <v>14</v>
      </c>
      <c r="C160">
        <v>1</v>
      </c>
      <c r="D160">
        <f t="shared" si="12"/>
        <v>0.32831740859999997</v>
      </c>
      <c r="G160">
        <v>732</v>
      </c>
      <c r="H160">
        <f t="shared" si="9"/>
        <v>12.2</v>
      </c>
    </row>
    <row r="161" spans="1:8" x14ac:dyDescent="0.25">
      <c r="A161">
        <v>5</v>
      </c>
      <c r="B161">
        <v>14</v>
      </c>
      <c r="C161">
        <v>1</v>
      </c>
      <c r="D161">
        <f t="shared" si="12"/>
        <v>0.31844994550000005</v>
      </c>
      <c r="G161">
        <v>710</v>
      </c>
      <c r="H161">
        <f t="shared" si="9"/>
        <v>11.833333333333334</v>
      </c>
    </row>
    <row r="162" spans="1:8" x14ac:dyDescent="0.25">
      <c r="A162">
        <v>6</v>
      </c>
      <c r="B162">
        <v>14</v>
      </c>
      <c r="C162">
        <v>1</v>
      </c>
      <c r="D162">
        <f t="shared" si="12"/>
        <v>0.33145705595000002</v>
      </c>
      <c r="G162">
        <v>739</v>
      </c>
      <c r="H162">
        <f t="shared" si="9"/>
        <v>12.316666666666666</v>
      </c>
    </row>
    <row r="163" spans="1:8" x14ac:dyDescent="0.25">
      <c r="A163">
        <v>7</v>
      </c>
      <c r="B163">
        <v>14</v>
      </c>
      <c r="C163">
        <v>1</v>
      </c>
      <c r="D163">
        <f t="shared" si="12"/>
        <v>0.37855176620000003</v>
      </c>
      <c r="G163">
        <v>844</v>
      </c>
      <c r="H163">
        <f t="shared" si="9"/>
        <v>14.066666666666666</v>
      </c>
    </row>
    <row r="164" spans="1:8" x14ac:dyDescent="0.25">
      <c r="A164">
        <v>8</v>
      </c>
      <c r="B164">
        <v>14</v>
      </c>
      <c r="C164">
        <v>1</v>
      </c>
      <c r="D164">
        <f t="shared" si="12"/>
        <v>0.39425000295000001</v>
      </c>
      <c r="G164">
        <v>879</v>
      </c>
      <c r="H164">
        <f t="shared" si="9"/>
        <v>14.65</v>
      </c>
    </row>
    <row r="165" spans="1:8" x14ac:dyDescent="0.25">
      <c r="A165">
        <v>9</v>
      </c>
      <c r="B165">
        <v>14</v>
      </c>
      <c r="C165">
        <v>1</v>
      </c>
      <c r="D165">
        <f t="shared" si="12"/>
        <v>0.38169141355000002</v>
      </c>
      <c r="G165">
        <v>851</v>
      </c>
      <c r="H165">
        <f t="shared" si="9"/>
        <v>14.183333333333334</v>
      </c>
    </row>
    <row r="166" spans="1:8" x14ac:dyDescent="0.25">
      <c r="A166">
        <v>10</v>
      </c>
      <c r="B166">
        <v>14</v>
      </c>
      <c r="C166">
        <v>1</v>
      </c>
      <c r="D166">
        <f t="shared" si="12"/>
        <v>0.36105944525</v>
      </c>
      <c r="G166">
        <v>805</v>
      </c>
      <c r="H166">
        <f t="shared" si="9"/>
        <v>13.416666666666666</v>
      </c>
    </row>
    <row r="167" spans="1:8" x14ac:dyDescent="0.25">
      <c r="A167">
        <v>11</v>
      </c>
      <c r="B167">
        <v>14</v>
      </c>
      <c r="C167">
        <v>1</v>
      </c>
      <c r="D167">
        <f t="shared" si="12"/>
        <v>0.27987713520000002</v>
      </c>
      <c r="G167">
        <v>624</v>
      </c>
      <c r="H167">
        <f t="shared" si="9"/>
        <v>10.4</v>
      </c>
    </row>
    <row r="168" spans="1:8" x14ac:dyDescent="0.25">
      <c r="A168">
        <v>12</v>
      </c>
      <c r="B168">
        <v>14</v>
      </c>
      <c r="C168">
        <v>1</v>
      </c>
      <c r="D168">
        <f t="shared" si="12"/>
        <v>0.25386291430000002</v>
      </c>
      <c r="G168">
        <v>566</v>
      </c>
      <c r="H168">
        <f t="shared" si="9"/>
        <v>9.4333333333333336</v>
      </c>
    </row>
    <row r="169" spans="1:8" x14ac:dyDescent="0.25">
      <c r="A169">
        <v>1</v>
      </c>
      <c r="B169">
        <v>15</v>
      </c>
      <c r="C169">
        <v>1</v>
      </c>
      <c r="G169" s="1"/>
    </row>
    <row r="170" spans="1:8" x14ac:dyDescent="0.25">
      <c r="A170">
        <v>2</v>
      </c>
      <c r="B170">
        <v>15</v>
      </c>
      <c r="C170">
        <v>1</v>
      </c>
      <c r="G170" s="1"/>
    </row>
    <row r="171" spans="1:8" x14ac:dyDescent="0.25">
      <c r="A171">
        <v>3</v>
      </c>
      <c r="B171">
        <v>15</v>
      </c>
      <c r="C171">
        <v>1</v>
      </c>
      <c r="D171">
        <f t="shared" ref="D171:D177" si="13">H171*$M$16</f>
        <v>0.25117178800000001</v>
      </c>
      <c r="G171">
        <v>560</v>
      </c>
      <c r="H171">
        <f t="shared" si="9"/>
        <v>9.3333333333333339</v>
      </c>
    </row>
    <row r="172" spans="1:8" x14ac:dyDescent="0.25">
      <c r="A172">
        <v>4</v>
      </c>
      <c r="B172">
        <v>15</v>
      </c>
      <c r="C172">
        <v>1</v>
      </c>
      <c r="D172">
        <f t="shared" si="13"/>
        <v>0.28525938779999999</v>
      </c>
      <c r="G172">
        <v>636</v>
      </c>
      <c r="H172">
        <f t="shared" si="9"/>
        <v>10.6</v>
      </c>
    </row>
    <row r="173" spans="1:8" x14ac:dyDescent="0.25">
      <c r="A173">
        <v>5</v>
      </c>
      <c r="B173">
        <v>15</v>
      </c>
      <c r="C173">
        <v>1</v>
      </c>
      <c r="D173">
        <f t="shared" si="13"/>
        <v>0.28525938779999999</v>
      </c>
      <c r="G173">
        <v>636</v>
      </c>
      <c r="H173">
        <f t="shared" si="9"/>
        <v>10.6</v>
      </c>
    </row>
    <row r="174" spans="1:8" x14ac:dyDescent="0.25">
      <c r="A174">
        <v>6</v>
      </c>
      <c r="B174">
        <v>15</v>
      </c>
      <c r="C174">
        <v>1</v>
      </c>
      <c r="D174">
        <f t="shared" si="13"/>
        <v>0.29019311935000003</v>
      </c>
      <c r="G174">
        <v>647</v>
      </c>
      <c r="H174">
        <f t="shared" si="9"/>
        <v>10.783333333333333</v>
      </c>
    </row>
    <row r="175" spans="1:8" x14ac:dyDescent="0.25">
      <c r="A175">
        <v>7</v>
      </c>
      <c r="B175">
        <v>15</v>
      </c>
      <c r="C175">
        <v>1</v>
      </c>
      <c r="D175">
        <f t="shared" si="13"/>
        <v>0.32158959284999999</v>
      </c>
      <c r="G175">
        <v>717</v>
      </c>
      <c r="H175">
        <f t="shared" si="9"/>
        <v>11.95</v>
      </c>
    </row>
    <row r="176" spans="1:8" x14ac:dyDescent="0.25">
      <c r="A176">
        <v>8</v>
      </c>
      <c r="B176">
        <v>15</v>
      </c>
      <c r="C176">
        <v>1</v>
      </c>
      <c r="D176">
        <f t="shared" si="13"/>
        <v>0.37137542940000001</v>
      </c>
      <c r="G176">
        <v>828</v>
      </c>
      <c r="H176">
        <f t="shared" si="9"/>
        <v>13.8</v>
      </c>
    </row>
    <row r="177" spans="1:8" x14ac:dyDescent="0.25">
      <c r="A177">
        <v>9</v>
      </c>
      <c r="B177">
        <v>15</v>
      </c>
      <c r="C177">
        <v>1</v>
      </c>
      <c r="D177">
        <f t="shared" si="13"/>
        <v>0.35747127685000002</v>
      </c>
      <c r="G177">
        <v>797</v>
      </c>
      <c r="H177">
        <f t="shared" si="9"/>
        <v>13.283333333333333</v>
      </c>
    </row>
    <row r="178" spans="1:8" x14ac:dyDescent="0.25">
      <c r="A178">
        <v>10</v>
      </c>
      <c r="B178">
        <v>15</v>
      </c>
      <c r="C178">
        <v>1</v>
      </c>
      <c r="G178" s="1"/>
    </row>
    <row r="179" spans="1:8" x14ac:dyDescent="0.25">
      <c r="A179">
        <v>11</v>
      </c>
      <c r="B179">
        <v>15</v>
      </c>
      <c r="C179">
        <v>1</v>
      </c>
      <c r="G179" s="1"/>
    </row>
    <row r="180" spans="1:8" x14ac:dyDescent="0.25">
      <c r="A180">
        <v>12</v>
      </c>
      <c r="B180">
        <v>15</v>
      </c>
      <c r="C180">
        <v>1</v>
      </c>
      <c r="G180" s="1"/>
    </row>
    <row r="181" spans="1:8" x14ac:dyDescent="0.25">
      <c r="A181">
        <v>1</v>
      </c>
      <c r="B181">
        <v>16</v>
      </c>
      <c r="C181">
        <v>1</v>
      </c>
      <c r="G181" s="1"/>
    </row>
    <row r="182" spans="1:8" x14ac:dyDescent="0.25">
      <c r="A182">
        <v>2</v>
      </c>
      <c r="B182">
        <v>16</v>
      </c>
      <c r="C182">
        <v>1</v>
      </c>
      <c r="G182" s="1"/>
    </row>
    <row r="183" spans="1:8" x14ac:dyDescent="0.25">
      <c r="A183">
        <v>3</v>
      </c>
      <c r="B183">
        <v>16</v>
      </c>
      <c r="C183">
        <v>1</v>
      </c>
      <c r="D183">
        <f t="shared" ref="D183:D189" si="14">H183*$M$16</f>
        <v>0.27045819315000003</v>
      </c>
      <c r="G183" s="1">
        <v>603</v>
      </c>
      <c r="H183">
        <f t="shared" si="9"/>
        <v>10.050000000000001</v>
      </c>
    </row>
    <row r="184" spans="1:8" x14ac:dyDescent="0.25">
      <c r="A184">
        <v>4</v>
      </c>
      <c r="B184">
        <v>16</v>
      </c>
      <c r="C184">
        <v>1</v>
      </c>
      <c r="D184">
        <f t="shared" si="14"/>
        <v>0.2018344725</v>
      </c>
      <c r="G184">
        <v>450</v>
      </c>
      <c r="H184">
        <f t="shared" si="9"/>
        <v>7.5</v>
      </c>
    </row>
    <row r="185" spans="1:8" x14ac:dyDescent="0.25">
      <c r="A185">
        <v>5</v>
      </c>
      <c r="B185">
        <v>16</v>
      </c>
      <c r="C185">
        <v>1</v>
      </c>
      <c r="D185">
        <f t="shared" si="14"/>
        <v>0.30185466664999999</v>
      </c>
      <c r="G185">
        <v>673</v>
      </c>
      <c r="H185">
        <f t="shared" si="9"/>
        <v>11.216666666666667</v>
      </c>
    </row>
    <row r="186" spans="1:8" x14ac:dyDescent="0.25">
      <c r="A186">
        <v>6</v>
      </c>
      <c r="B186">
        <v>16</v>
      </c>
      <c r="C186">
        <v>1</v>
      </c>
      <c r="D186">
        <f t="shared" si="14"/>
        <v>0.29557537195</v>
      </c>
      <c r="G186">
        <v>659</v>
      </c>
      <c r="H186">
        <f t="shared" si="9"/>
        <v>10.983333333333333</v>
      </c>
    </row>
    <row r="187" spans="1:8" x14ac:dyDescent="0.25">
      <c r="A187">
        <v>7</v>
      </c>
      <c r="B187">
        <v>16</v>
      </c>
      <c r="C187">
        <v>1</v>
      </c>
      <c r="D187">
        <f t="shared" si="14"/>
        <v>0.27045819315000003</v>
      </c>
      <c r="G187">
        <v>603</v>
      </c>
      <c r="H187">
        <f t="shared" si="9"/>
        <v>10.050000000000001</v>
      </c>
    </row>
    <row r="188" spans="1:8" x14ac:dyDescent="0.25">
      <c r="A188">
        <v>8</v>
      </c>
      <c r="B188">
        <v>16</v>
      </c>
      <c r="C188">
        <v>1</v>
      </c>
      <c r="D188">
        <f t="shared" si="14"/>
        <v>0.28167121940000001</v>
      </c>
      <c r="G188">
        <v>628</v>
      </c>
      <c r="H188">
        <f t="shared" si="9"/>
        <v>10.466666666666667</v>
      </c>
    </row>
    <row r="189" spans="1:8" x14ac:dyDescent="0.25">
      <c r="A189">
        <v>9</v>
      </c>
      <c r="B189">
        <v>16</v>
      </c>
      <c r="C189">
        <v>1</v>
      </c>
      <c r="D189">
        <f t="shared" si="14"/>
        <v>0.28570790885000003</v>
      </c>
      <c r="G189">
        <v>637</v>
      </c>
      <c r="H189">
        <f t="shared" si="9"/>
        <v>10.616666666666667</v>
      </c>
    </row>
    <row r="190" spans="1:8" x14ac:dyDescent="0.25">
      <c r="A190">
        <v>10</v>
      </c>
      <c r="B190">
        <v>16</v>
      </c>
      <c r="C190">
        <v>1</v>
      </c>
      <c r="G190" s="1"/>
    </row>
    <row r="191" spans="1:8" x14ac:dyDescent="0.25">
      <c r="A191">
        <v>11</v>
      </c>
      <c r="B191">
        <v>16</v>
      </c>
      <c r="C191">
        <v>1</v>
      </c>
      <c r="G191" s="1"/>
    </row>
    <row r="192" spans="1:8" x14ac:dyDescent="0.25">
      <c r="A192">
        <v>12</v>
      </c>
      <c r="B192">
        <v>16</v>
      </c>
      <c r="C192">
        <v>1</v>
      </c>
      <c r="G192" s="1"/>
    </row>
    <row r="193" spans="1:8" x14ac:dyDescent="0.25">
      <c r="A193">
        <v>1</v>
      </c>
      <c r="B193">
        <v>17</v>
      </c>
      <c r="C193">
        <v>1</v>
      </c>
      <c r="G193" s="1"/>
    </row>
    <row r="194" spans="1:8" x14ac:dyDescent="0.25">
      <c r="A194">
        <v>2</v>
      </c>
      <c r="B194">
        <v>17</v>
      </c>
      <c r="C194">
        <v>1</v>
      </c>
      <c r="G194" s="1"/>
    </row>
    <row r="195" spans="1:8" x14ac:dyDescent="0.25">
      <c r="A195">
        <v>3</v>
      </c>
      <c r="B195">
        <v>17</v>
      </c>
      <c r="C195">
        <v>1</v>
      </c>
      <c r="D195">
        <f t="shared" ref="D195:D201" si="15">H195*$M$16</f>
        <v>0.19914334620000002</v>
      </c>
      <c r="G195">
        <v>444</v>
      </c>
      <c r="H195">
        <f t="shared" ref="H195:H225" si="16">G195/60</f>
        <v>7.4</v>
      </c>
    </row>
    <row r="196" spans="1:8" x14ac:dyDescent="0.25">
      <c r="A196">
        <v>4</v>
      </c>
      <c r="B196">
        <v>17</v>
      </c>
      <c r="C196">
        <v>1</v>
      </c>
      <c r="D196">
        <f t="shared" si="15"/>
        <v>0.23592207230000004</v>
      </c>
      <c r="G196">
        <v>526</v>
      </c>
      <c r="H196">
        <f t="shared" si="16"/>
        <v>8.7666666666666675</v>
      </c>
    </row>
    <row r="197" spans="1:8" x14ac:dyDescent="0.25">
      <c r="A197">
        <v>5</v>
      </c>
      <c r="B197">
        <v>17</v>
      </c>
      <c r="C197">
        <v>1</v>
      </c>
      <c r="D197">
        <f t="shared" si="15"/>
        <v>0.21035637245</v>
      </c>
      <c r="G197">
        <v>469</v>
      </c>
      <c r="H197">
        <f t="shared" si="16"/>
        <v>7.8166666666666664</v>
      </c>
    </row>
    <row r="198" spans="1:8" x14ac:dyDescent="0.25">
      <c r="A198">
        <v>6</v>
      </c>
      <c r="B198">
        <v>17</v>
      </c>
      <c r="C198">
        <v>1</v>
      </c>
      <c r="D198">
        <f t="shared" si="15"/>
        <v>0.20811376720000002</v>
      </c>
      <c r="G198">
        <v>464</v>
      </c>
      <c r="H198">
        <f t="shared" si="16"/>
        <v>7.7333333333333334</v>
      </c>
    </row>
    <row r="199" spans="1:8" x14ac:dyDescent="0.25">
      <c r="A199">
        <v>7</v>
      </c>
      <c r="B199">
        <v>17</v>
      </c>
      <c r="C199">
        <v>1</v>
      </c>
      <c r="D199">
        <f t="shared" si="15"/>
        <v>0.24803214065000001</v>
      </c>
      <c r="G199">
        <v>553</v>
      </c>
      <c r="H199">
        <f t="shared" si="16"/>
        <v>9.2166666666666668</v>
      </c>
    </row>
    <row r="200" spans="1:8" x14ac:dyDescent="0.25">
      <c r="A200">
        <v>8</v>
      </c>
      <c r="B200">
        <v>17</v>
      </c>
      <c r="C200">
        <v>1</v>
      </c>
      <c r="D200">
        <f t="shared" si="15"/>
        <v>0.23995876175</v>
      </c>
      <c r="G200">
        <v>535</v>
      </c>
      <c r="H200">
        <f t="shared" si="16"/>
        <v>8.9166666666666661</v>
      </c>
    </row>
    <row r="201" spans="1:8" x14ac:dyDescent="0.25">
      <c r="A201">
        <v>9</v>
      </c>
      <c r="B201">
        <v>17</v>
      </c>
      <c r="C201">
        <v>1</v>
      </c>
      <c r="D201">
        <f t="shared" si="15"/>
        <v>0.17761433579999999</v>
      </c>
      <c r="G201">
        <v>396</v>
      </c>
      <c r="H201">
        <f t="shared" si="16"/>
        <v>6.6</v>
      </c>
    </row>
    <row r="202" spans="1:8" x14ac:dyDescent="0.25">
      <c r="A202">
        <v>10</v>
      </c>
      <c r="B202">
        <v>17</v>
      </c>
      <c r="C202">
        <v>1</v>
      </c>
      <c r="G202" s="1"/>
    </row>
    <row r="203" spans="1:8" x14ac:dyDescent="0.25">
      <c r="A203">
        <v>11</v>
      </c>
      <c r="B203">
        <v>17</v>
      </c>
      <c r="C203">
        <v>1</v>
      </c>
      <c r="G203" s="1"/>
    </row>
    <row r="204" spans="1:8" x14ac:dyDescent="0.25">
      <c r="A204">
        <v>12</v>
      </c>
      <c r="B204">
        <v>17</v>
      </c>
      <c r="C204">
        <v>1</v>
      </c>
      <c r="G204" s="1"/>
    </row>
    <row r="205" spans="1:8" x14ac:dyDescent="0.25">
      <c r="A205">
        <v>1</v>
      </c>
      <c r="B205">
        <v>18</v>
      </c>
      <c r="C205">
        <v>1</v>
      </c>
      <c r="G205" s="1"/>
    </row>
    <row r="206" spans="1:8" x14ac:dyDescent="0.25">
      <c r="A206">
        <v>2</v>
      </c>
      <c r="B206">
        <v>18</v>
      </c>
      <c r="C206">
        <v>1</v>
      </c>
      <c r="G206" s="1"/>
    </row>
    <row r="207" spans="1:8" x14ac:dyDescent="0.25">
      <c r="A207">
        <v>3</v>
      </c>
      <c r="B207">
        <v>18</v>
      </c>
      <c r="C207">
        <v>1</v>
      </c>
      <c r="D207">
        <f t="shared" ref="D207:D213" si="17">H207*$M$16</f>
        <v>0.20497411985</v>
      </c>
      <c r="G207">
        <v>457</v>
      </c>
      <c r="H207">
        <f t="shared" si="16"/>
        <v>7.6166666666666663</v>
      </c>
    </row>
    <row r="208" spans="1:8" x14ac:dyDescent="0.25">
      <c r="A208">
        <v>4</v>
      </c>
      <c r="B208">
        <v>18</v>
      </c>
      <c r="C208">
        <v>1</v>
      </c>
      <c r="D208">
        <f t="shared" si="17"/>
        <v>0.22829721444999998</v>
      </c>
      <c r="G208">
        <v>509</v>
      </c>
      <c r="H208">
        <f t="shared" si="16"/>
        <v>8.4833333333333325</v>
      </c>
    </row>
    <row r="209" spans="1:8" x14ac:dyDescent="0.25">
      <c r="A209">
        <v>5</v>
      </c>
      <c r="B209">
        <v>18</v>
      </c>
      <c r="C209">
        <v>1</v>
      </c>
      <c r="D209">
        <f t="shared" si="17"/>
        <v>0.21663566715000002</v>
      </c>
      <c r="G209">
        <v>483</v>
      </c>
      <c r="H209">
        <f t="shared" si="16"/>
        <v>8.0500000000000007</v>
      </c>
    </row>
    <row r="210" spans="1:8" x14ac:dyDescent="0.25">
      <c r="A210">
        <v>6</v>
      </c>
      <c r="B210">
        <v>18</v>
      </c>
      <c r="C210">
        <v>1</v>
      </c>
      <c r="D210">
        <f t="shared" si="17"/>
        <v>0.23637059335000002</v>
      </c>
      <c r="G210">
        <v>527</v>
      </c>
      <c r="H210">
        <f t="shared" si="16"/>
        <v>8.7833333333333332</v>
      </c>
    </row>
    <row r="211" spans="1:8" x14ac:dyDescent="0.25">
      <c r="A211">
        <v>7</v>
      </c>
      <c r="B211">
        <v>18</v>
      </c>
      <c r="C211">
        <v>1</v>
      </c>
      <c r="D211">
        <f t="shared" si="17"/>
        <v>0.22919425655000003</v>
      </c>
      <c r="G211">
        <v>511</v>
      </c>
      <c r="H211">
        <f t="shared" si="16"/>
        <v>8.5166666666666675</v>
      </c>
    </row>
    <row r="212" spans="1:8" x14ac:dyDescent="0.25">
      <c r="A212">
        <v>8</v>
      </c>
      <c r="B212">
        <v>18</v>
      </c>
      <c r="C212">
        <v>1</v>
      </c>
      <c r="D212">
        <f t="shared" si="17"/>
        <v>0.21529010400000001</v>
      </c>
      <c r="G212">
        <v>480</v>
      </c>
      <c r="H212">
        <f t="shared" si="16"/>
        <v>8</v>
      </c>
    </row>
    <row r="213" spans="1:8" x14ac:dyDescent="0.25">
      <c r="A213">
        <v>9</v>
      </c>
      <c r="B213">
        <v>18</v>
      </c>
      <c r="C213">
        <v>1</v>
      </c>
      <c r="D213">
        <f t="shared" si="17"/>
        <v>0.13769596235000001</v>
      </c>
      <c r="G213">
        <v>307</v>
      </c>
      <c r="H213">
        <f t="shared" si="16"/>
        <v>5.1166666666666663</v>
      </c>
    </row>
    <row r="214" spans="1:8" x14ac:dyDescent="0.25">
      <c r="A214">
        <v>10</v>
      </c>
      <c r="B214">
        <v>18</v>
      </c>
      <c r="C214">
        <v>1</v>
      </c>
      <c r="G214" s="1"/>
    </row>
    <row r="215" spans="1:8" x14ac:dyDescent="0.25">
      <c r="A215">
        <v>11</v>
      </c>
      <c r="B215">
        <v>18</v>
      </c>
      <c r="C215">
        <v>1</v>
      </c>
      <c r="G215" s="1"/>
    </row>
    <row r="216" spans="1:8" x14ac:dyDescent="0.25">
      <c r="A216">
        <v>12</v>
      </c>
      <c r="B216">
        <v>18</v>
      </c>
      <c r="C216">
        <v>1</v>
      </c>
      <c r="G216" s="1"/>
    </row>
    <row r="217" spans="1:8" x14ac:dyDescent="0.25">
      <c r="A217">
        <v>1</v>
      </c>
      <c r="B217">
        <v>19</v>
      </c>
      <c r="C217">
        <v>1</v>
      </c>
      <c r="G217" s="1"/>
    </row>
    <row r="218" spans="1:8" x14ac:dyDescent="0.25">
      <c r="A218">
        <v>2</v>
      </c>
      <c r="B218">
        <v>19</v>
      </c>
      <c r="C218">
        <v>1</v>
      </c>
      <c r="G218" s="1"/>
    </row>
    <row r="219" spans="1:8" x14ac:dyDescent="0.25">
      <c r="A219">
        <v>3</v>
      </c>
      <c r="B219">
        <v>19</v>
      </c>
      <c r="C219">
        <v>1</v>
      </c>
      <c r="G219" s="1"/>
    </row>
    <row r="220" spans="1:8" x14ac:dyDescent="0.25">
      <c r="A220">
        <v>4</v>
      </c>
      <c r="B220">
        <v>19</v>
      </c>
      <c r="C220">
        <v>1</v>
      </c>
      <c r="D220">
        <f t="shared" ref="D220:D225" si="18">H220*$M$16</f>
        <v>0.12872554135</v>
      </c>
      <c r="G220">
        <v>287</v>
      </c>
      <c r="H220">
        <f t="shared" si="16"/>
        <v>4.7833333333333332</v>
      </c>
    </row>
    <row r="221" spans="1:8" x14ac:dyDescent="0.25">
      <c r="A221">
        <v>5</v>
      </c>
      <c r="B221">
        <v>19</v>
      </c>
      <c r="C221">
        <v>1</v>
      </c>
      <c r="D221">
        <f t="shared" si="18"/>
        <v>0.15115159384999999</v>
      </c>
      <c r="G221">
        <v>337</v>
      </c>
      <c r="H221">
        <f t="shared" si="16"/>
        <v>5.6166666666666663</v>
      </c>
    </row>
    <row r="222" spans="1:8" x14ac:dyDescent="0.25">
      <c r="A222">
        <v>6</v>
      </c>
      <c r="B222">
        <v>19</v>
      </c>
      <c r="C222">
        <v>1</v>
      </c>
      <c r="D222">
        <f t="shared" si="18"/>
        <v>0.15204863595000001</v>
      </c>
      <c r="G222">
        <v>339</v>
      </c>
      <c r="H222">
        <f t="shared" si="16"/>
        <v>5.65</v>
      </c>
    </row>
    <row r="223" spans="1:8" x14ac:dyDescent="0.25">
      <c r="A223">
        <v>7</v>
      </c>
      <c r="B223">
        <v>19</v>
      </c>
      <c r="C223">
        <v>1</v>
      </c>
      <c r="D223">
        <f t="shared" si="18"/>
        <v>0.12603441505000001</v>
      </c>
      <c r="G223">
        <v>281</v>
      </c>
      <c r="H223">
        <f t="shared" si="16"/>
        <v>4.6833333333333336</v>
      </c>
    </row>
    <row r="224" spans="1:8" x14ac:dyDescent="0.25">
      <c r="A224">
        <v>8</v>
      </c>
      <c r="B224">
        <v>19</v>
      </c>
      <c r="C224">
        <v>1</v>
      </c>
      <c r="D224">
        <f t="shared" si="18"/>
        <v>0.10405688360000001</v>
      </c>
      <c r="G224">
        <v>232</v>
      </c>
      <c r="H224">
        <f t="shared" si="16"/>
        <v>3.8666666666666667</v>
      </c>
    </row>
    <row r="225" spans="1:8" x14ac:dyDescent="0.25">
      <c r="A225">
        <v>9</v>
      </c>
      <c r="B225">
        <v>19</v>
      </c>
      <c r="C225">
        <v>1</v>
      </c>
      <c r="D225">
        <f t="shared" si="18"/>
        <v>9.5086462600000005E-2</v>
      </c>
      <c r="G225">
        <v>212</v>
      </c>
      <c r="H225">
        <f t="shared" si="16"/>
        <v>3.5333333333333332</v>
      </c>
    </row>
    <row r="226" spans="1:8" x14ac:dyDescent="0.25">
      <c r="A226">
        <v>10</v>
      </c>
      <c r="B226">
        <v>19</v>
      </c>
      <c r="C226">
        <v>1</v>
      </c>
      <c r="G226" s="1"/>
    </row>
    <row r="227" spans="1:8" x14ac:dyDescent="0.25">
      <c r="A227">
        <v>11</v>
      </c>
      <c r="B227">
        <v>19</v>
      </c>
      <c r="C227">
        <v>1</v>
      </c>
      <c r="G227" s="1"/>
    </row>
    <row r="228" spans="1:8" x14ac:dyDescent="0.25">
      <c r="A228">
        <v>12</v>
      </c>
      <c r="B228">
        <v>19</v>
      </c>
      <c r="C228">
        <v>1</v>
      </c>
      <c r="G228" s="1"/>
    </row>
    <row r="230" spans="1:8" x14ac:dyDescent="0.25">
      <c r="A230" t="s">
        <v>9</v>
      </c>
      <c r="B230" t="s">
        <v>10</v>
      </c>
      <c r="C230" t="s">
        <v>11</v>
      </c>
      <c r="G230" t="s">
        <v>12</v>
      </c>
      <c r="H230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Asif Anwar</dc:creator>
  <cp:lastModifiedBy>Asif Anwar</cp:lastModifiedBy>
  <dcterms:created xsi:type="dcterms:W3CDTF">2023-01-20T15:35:12Z</dcterms:created>
  <dcterms:modified xsi:type="dcterms:W3CDTF">2023-01-31T03:20:47Z</dcterms:modified>
</cp:coreProperties>
</file>