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5975f24319d035/Desktop/Research/subcritical pile experiment/"/>
    </mc:Choice>
  </mc:AlternateContent>
  <xr:revisionPtr revIDLastSave="9" documentId="8_{CF809457-B57B-4B08-A685-C41BB13279EF}" xr6:coauthVersionLast="47" xr6:coauthVersionMax="47" xr10:uidLastSave="{2CAC2A65-270D-4964-9295-FEF8C88F700A}"/>
  <bookViews>
    <workbookView xWindow="-120" yWindow="-120" windowWidth="29040" windowHeight="15840" xr2:uid="{7891D995-1C63-444F-9D01-397F8E25B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70" i="1"/>
  <c r="D71" i="1"/>
  <c r="D72" i="1"/>
  <c r="D73" i="1"/>
  <c r="D74" i="1"/>
  <c r="D75" i="1"/>
  <c r="D76" i="1"/>
  <c r="D77" i="1"/>
  <c r="D78" i="1"/>
  <c r="D82" i="1"/>
  <c r="D83" i="1"/>
  <c r="D84" i="1"/>
  <c r="D85" i="1"/>
  <c r="D86" i="1"/>
  <c r="D87" i="1"/>
  <c r="D88" i="1"/>
  <c r="D89" i="1"/>
  <c r="D90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9" i="1"/>
  <c r="D110" i="1"/>
  <c r="D111" i="1"/>
  <c r="D112" i="1"/>
  <c r="D113" i="1"/>
  <c r="D114" i="1"/>
  <c r="D115" i="1"/>
  <c r="D116" i="1"/>
  <c r="D117" i="1"/>
  <c r="D118" i="1"/>
  <c r="D123" i="1"/>
  <c r="D124" i="1"/>
  <c r="D125" i="1"/>
  <c r="D126" i="1"/>
  <c r="D127" i="1"/>
  <c r="D128" i="1"/>
  <c r="D129" i="1"/>
  <c r="D130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9" i="1"/>
  <c r="D160" i="1"/>
  <c r="D161" i="1"/>
  <c r="D162" i="1"/>
  <c r="D163" i="1"/>
  <c r="D164" i="1"/>
  <c r="D165" i="1"/>
  <c r="D166" i="1"/>
  <c r="D167" i="1"/>
  <c r="D168" i="1"/>
  <c r="D171" i="1"/>
  <c r="D172" i="1"/>
  <c r="D173" i="1"/>
  <c r="D174" i="1"/>
  <c r="D175" i="1"/>
  <c r="D176" i="1"/>
  <c r="D177" i="1"/>
  <c r="D183" i="1"/>
  <c r="D184" i="1"/>
  <c r="D185" i="1"/>
  <c r="D186" i="1"/>
  <c r="D187" i="1"/>
  <c r="D188" i="1"/>
  <c r="D189" i="1"/>
  <c r="D195" i="1"/>
  <c r="D196" i="1"/>
  <c r="D197" i="1"/>
  <c r="D198" i="1"/>
  <c r="D199" i="1"/>
  <c r="D200" i="1"/>
  <c r="D201" i="1"/>
  <c r="D207" i="1"/>
  <c r="D208" i="1"/>
  <c r="D209" i="1"/>
  <c r="D210" i="1"/>
  <c r="D211" i="1"/>
  <c r="D212" i="1"/>
  <c r="D213" i="1"/>
  <c r="D220" i="1"/>
  <c r="D221" i="1"/>
  <c r="D222" i="1"/>
  <c r="D223" i="1"/>
  <c r="D224" i="1"/>
  <c r="D225" i="1"/>
  <c r="D1" i="1"/>
  <c r="I225" i="1" l="1"/>
  <c r="I224" i="1"/>
  <c r="I223" i="1"/>
  <c r="I222" i="1"/>
  <c r="I221" i="1"/>
  <c r="I220" i="1"/>
  <c r="I213" i="1"/>
  <c r="I212" i="1"/>
  <c r="I211" i="1"/>
  <c r="I210" i="1"/>
  <c r="I209" i="1"/>
  <c r="I208" i="1"/>
  <c r="I207" i="1"/>
  <c r="I201" i="1"/>
  <c r="I200" i="1"/>
  <c r="I199" i="1"/>
  <c r="I198" i="1"/>
  <c r="I197" i="1"/>
  <c r="I196" i="1"/>
  <c r="I195" i="1"/>
  <c r="I189" i="1"/>
  <c r="I188" i="1"/>
  <c r="I187" i="1"/>
  <c r="I186" i="1"/>
  <c r="I185" i="1"/>
  <c r="I184" i="1"/>
  <c r="I183" i="1"/>
  <c r="I177" i="1"/>
  <c r="I176" i="1"/>
  <c r="I175" i="1"/>
  <c r="I174" i="1"/>
  <c r="I173" i="1"/>
  <c r="I172" i="1"/>
  <c r="I171" i="1"/>
  <c r="I168" i="1"/>
  <c r="I167" i="1"/>
  <c r="I166" i="1"/>
  <c r="I165" i="1"/>
  <c r="I164" i="1"/>
  <c r="I163" i="1"/>
  <c r="I162" i="1"/>
  <c r="I161" i="1"/>
  <c r="I160" i="1"/>
  <c r="I159" i="1"/>
  <c r="I156" i="1"/>
  <c r="I155" i="1"/>
  <c r="I154" i="1"/>
  <c r="I153" i="1"/>
  <c r="I152" i="1"/>
  <c r="I151" i="1"/>
  <c r="I150" i="1"/>
  <c r="I149" i="1"/>
  <c r="I148" i="1"/>
  <c r="I147" i="1"/>
  <c r="I144" i="1"/>
  <c r="I143" i="1"/>
  <c r="I142" i="1"/>
  <c r="I141" i="1"/>
  <c r="I140" i="1"/>
  <c r="I139" i="1"/>
  <c r="I138" i="1"/>
  <c r="I137" i="1"/>
  <c r="I136" i="1"/>
  <c r="I135" i="1"/>
  <c r="I130" i="1"/>
  <c r="I129" i="1"/>
  <c r="I128" i="1"/>
  <c r="I127" i="1"/>
  <c r="I126" i="1"/>
  <c r="I125" i="1"/>
  <c r="I124" i="1"/>
  <c r="I123" i="1"/>
  <c r="I118" i="1"/>
  <c r="I117" i="1"/>
  <c r="I116" i="1"/>
  <c r="I115" i="1"/>
  <c r="I114" i="1"/>
  <c r="I113" i="1"/>
  <c r="I112" i="1"/>
  <c r="I111" i="1"/>
  <c r="I110" i="1"/>
  <c r="I109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0" i="1"/>
  <c r="I89" i="1"/>
  <c r="I88" i="1"/>
  <c r="I87" i="1"/>
  <c r="I86" i="1"/>
  <c r="I85" i="1"/>
  <c r="I84" i="1"/>
  <c r="I83" i="1"/>
  <c r="I82" i="1"/>
  <c r="I78" i="1"/>
  <c r="I77" i="1"/>
  <c r="I76" i="1"/>
  <c r="I75" i="1"/>
  <c r="I74" i="1"/>
  <c r="I73" i="1"/>
  <c r="I72" i="1"/>
  <c r="I71" i="1"/>
  <c r="I70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Q10" i="1" l="1"/>
  <c r="Q15" i="1"/>
  <c r="Q12" i="1"/>
  <c r="Q13" i="1"/>
  <c r="Q16" i="1"/>
  <c r="Q14" i="1"/>
  <c r="Q9" i="1"/>
  <c r="Q11" i="1" l="1"/>
</calcChain>
</file>

<file path=xl/sharedStrings.xml><?xml version="1.0" encoding="utf-8"?>
<sst xmlns="http://schemas.openxmlformats.org/spreadsheetml/2006/main" count="15" uniqueCount="15">
  <si>
    <t>min</t>
  </si>
  <si>
    <t>max</t>
  </si>
  <si>
    <t>range</t>
  </si>
  <si>
    <t>average</t>
  </si>
  <si>
    <t>median</t>
  </si>
  <si>
    <t>mode</t>
  </si>
  <si>
    <t>variance</t>
  </si>
  <si>
    <t>standard deviation</t>
  </si>
  <si>
    <t>conversion factor</t>
  </si>
  <si>
    <t>cpm</t>
  </si>
  <si>
    <t>cps</t>
  </si>
  <si>
    <t>x</t>
  </si>
  <si>
    <t>y</t>
  </si>
  <si>
    <t>z</t>
  </si>
  <si>
    <t>CPM/mR/hr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</si>
</sst>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B684-0AA5-4CEA-B32F-DA2426D5E63B}">
  <dimension ref="A1:R230"/>
  <sheetViews>
    <sheetView tabSelected="1" zoomScaleNormal="100" workbookViewId="0">
      <selection activeCell="R19" sqref="R19"/>
    </sheetView>
  </sheetViews>
  <sheetFormatPr defaultRowHeight="15" x14ac:dyDescent="0.25"/>
  <cols>
    <col min="16" max="16" width="16.85546875" customWidth="1"/>
    <col min="17" max="17" width="15.85546875" customWidth="1"/>
  </cols>
  <sheetData>
    <row r="1" spans="1:17" x14ac:dyDescent="0.25">
      <c r="A1">
        <v>1</v>
      </c>
      <c r="B1">
        <v>1</v>
      </c>
      <c r="C1">
        <v>1</v>
      </c>
      <c r="D1">
        <f t="shared" ref="D1:D32" si="0">H1/$Q$18</f>
        <v>9.3952062851686502E-2</v>
      </c>
      <c r="H1">
        <v>266</v>
      </c>
      <c r="I1">
        <f>H1/60</f>
        <v>4.4333333333333336</v>
      </c>
    </row>
    <row r="2" spans="1:17" x14ac:dyDescent="0.25">
      <c r="A2">
        <v>2</v>
      </c>
      <c r="B2">
        <v>1</v>
      </c>
      <c r="C2">
        <v>1</v>
      </c>
      <c r="D2">
        <f t="shared" si="0"/>
        <v>0.16247349214953305</v>
      </c>
      <c r="H2">
        <v>460</v>
      </c>
      <c r="I2">
        <f t="shared" ref="I2:I65" si="1">H2/60</f>
        <v>7.666666666666667</v>
      </c>
    </row>
    <row r="3" spans="1:17" x14ac:dyDescent="0.25">
      <c r="A3">
        <v>3</v>
      </c>
      <c r="B3">
        <v>1</v>
      </c>
      <c r="C3">
        <v>1</v>
      </c>
      <c r="D3">
        <f t="shared" si="0"/>
        <v>0.41536701471271925</v>
      </c>
      <c r="H3">
        <v>1176</v>
      </c>
      <c r="I3">
        <f t="shared" si="1"/>
        <v>19.600000000000001</v>
      </c>
    </row>
    <row r="4" spans="1:17" x14ac:dyDescent="0.25">
      <c r="A4">
        <v>4</v>
      </c>
      <c r="B4">
        <v>1</v>
      </c>
      <c r="C4">
        <v>1</v>
      </c>
      <c r="D4">
        <f t="shared" si="0"/>
        <v>0.5057870451263724</v>
      </c>
      <c r="H4">
        <v>1432</v>
      </c>
      <c r="I4">
        <f t="shared" si="1"/>
        <v>23.866666666666667</v>
      </c>
    </row>
    <row r="5" spans="1:17" x14ac:dyDescent="0.25">
      <c r="A5">
        <v>5</v>
      </c>
      <c r="B5">
        <v>1</v>
      </c>
      <c r="C5">
        <v>1</v>
      </c>
      <c r="D5">
        <f t="shared" si="0"/>
        <v>0.16317989863713972</v>
      </c>
      <c r="H5">
        <v>462</v>
      </c>
      <c r="I5">
        <f t="shared" si="1"/>
        <v>7.7</v>
      </c>
    </row>
    <row r="6" spans="1:17" x14ac:dyDescent="0.25">
      <c r="A6">
        <v>6</v>
      </c>
      <c r="B6">
        <v>1</v>
      </c>
      <c r="C6">
        <v>1</v>
      </c>
      <c r="D6">
        <f t="shared" si="0"/>
        <v>0.12538715155018312</v>
      </c>
      <c r="H6">
        <v>355</v>
      </c>
      <c r="I6">
        <f t="shared" si="1"/>
        <v>5.916666666666667</v>
      </c>
    </row>
    <row r="7" spans="1:17" x14ac:dyDescent="0.25">
      <c r="A7">
        <v>7</v>
      </c>
      <c r="B7">
        <v>1</v>
      </c>
      <c r="C7">
        <v>1</v>
      </c>
      <c r="D7">
        <f t="shared" si="0"/>
        <v>0.12468074506257644</v>
      </c>
      <c r="H7">
        <v>353</v>
      </c>
      <c r="I7">
        <f t="shared" si="1"/>
        <v>5.8833333333333337</v>
      </c>
    </row>
    <row r="8" spans="1:17" x14ac:dyDescent="0.25">
      <c r="A8">
        <v>8</v>
      </c>
      <c r="B8">
        <v>1</v>
      </c>
      <c r="C8">
        <v>1</v>
      </c>
      <c r="D8">
        <f t="shared" si="0"/>
        <v>0.10172253421535982</v>
      </c>
      <c r="H8">
        <v>288</v>
      </c>
      <c r="I8">
        <f t="shared" si="1"/>
        <v>4.8</v>
      </c>
    </row>
    <row r="9" spans="1:17" x14ac:dyDescent="0.25">
      <c r="A9">
        <v>9</v>
      </c>
      <c r="B9">
        <v>1</v>
      </c>
      <c r="C9">
        <v>1</v>
      </c>
      <c r="D9">
        <f t="shared" si="0"/>
        <v>0.10384175367817981</v>
      </c>
      <c r="H9">
        <v>294</v>
      </c>
      <c r="I9">
        <f t="shared" si="1"/>
        <v>4.9000000000000004</v>
      </c>
      <c r="P9" t="s">
        <v>0</v>
      </c>
      <c r="Q9">
        <f>MIN(D1:D228)</f>
        <v>4.8035641157253249E-2</v>
      </c>
    </row>
    <row r="10" spans="1:17" x14ac:dyDescent="0.25">
      <c r="A10">
        <v>10</v>
      </c>
      <c r="B10">
        <v>1</v>
      </c>
      <c r="C10">
        <v>1</v>
      </c>
      <c r="D10">
        <f t="shared" si="0"/>
        <v>0.10525456665339315</v>
      </c>
      <c r="H10">
        <v>298</v>
      </c>
      <c r="I10">
        <f t="shared" si="1"/>
        <v>4.9666666666666668</v>
      </c>
      <c r="P10" t="s">
        <v>1</v>
      </c>
      <c r="Q10">
        <f>MAX(D1:D228)</f>
        <v>1.3605388951304376</v>
      </c>
    </row>
    <row r="11" spans="1:17" x14ac:dyDescent="0.25">
      <c r="A11">
        <v>11</v>
      </c>
      <c r="B11">
        <v>1</v>
      </c>
      <c r="C11">
        <v>1</v>
      </c>
      <c r="D11">
        <f t="shared" si="0"/>
        <v>8.5828388244209852E-2</v>
      </c>
      <c r="H11">
        <v>243</v>
      </c>
      <c r="I11">
        <f t="shared" si="1"/>
        <v>4.05</v>
      </c>
      <c r="P11" t="s">
        <v>2</v>
      </c>
      <c r="Q11">
        <f>Q10-Q9</f>
        <v>1.3125032539731842</v>
      </c>
    </row>
    <row r="12" spans="1:17" x14ac:dyDescent="0.25">
      <c r="A12">
        <v>12</v>
      </c>
      <c r="B12">
        <v>1</v>
      </c>
      <c r="C12">
        <v>1</v>
      </c>
      <c r="D12">
        <f t="shared" si="0"/>
        <v>7.205346173587987E-2</v>
      </c>
      <c r="H12">
        <v>204</v>
      </c>
      <c r="I12">
        <f t="shared" si="1"/>
        <v>3.4</v>
      </c>
      <c r="P12" t="s">
        <v>3</v>
      </c>
      <c r="Q12">
        <f>AVERAGE(D1:D228)</f>
        <v>0.29039818208815799</v>
      </c>
    </row>
    <row r="13" spans="1:17" x14ac:dyDescent="0.25">
      <c r="A13">
        <v>1</v>
      </c>
      <c r="B13">
        <v>2</v>
      </c>
      <c r="C13">
        <v>1</v>
      </c>
      <c r="D13">
        <f t="shared" si="0"/>
        <v>0.10949300557903315</v>
      </c>
      <c r="H13">
        <v>310</v>
      </c>
      <c r="I13">
        <f t="shared" si="1"/>
        <v>5.166666666666667</v>
      </c>
      <c r="P13" t="s">
        <v>4</v>
      </c>
      <c r="Q13">
        <f>MEDIAN(D1:D228)</f>
        <v>0.21616038520763961</v>
      </c>
    </row>
    <row r="14" spans="1:17" x14ac:dyDescent="0.25">
      <c r="A14">
        <v>2</v>
      </c>
      <c r="B14">
        <v>2</v>
      </c>
      <c r="C14">
        <v>1</v>
      </c>
      <c r="D14">
        <f t="shared" si="0"/>
        <v>0.16918435378179636</v>
      </c>
      <c r="H14">
        <v>479</v>
      </c>
      <c r="I14">
        <f t="shared" si="1"/>
        <v>7.9833333333333334</v>
      </c>
      <c r="P14" t="s">
        <v>5</v>
      </c>
      <c r="Q14">
        <f>_xlfn.MODE.SNGL(D1:D228)</f>
        <v>0.10525456665339315</v>
      </c>
    </row>
    <row r="15" spans="1:17" x14ac:dyDescent="0.25">
      <c r="A15">
        <v>3</v>
      </c>
      <c r="B15">
        <v>2</v>
      </c>
      <c r="C15">
        <v>1</v>
      </c>
      <c r="D15">
        <f t="shared" si="0"/>
        <v>0.45245335531206921</v>
      </c>
      <c r="H15">
        <v>1281</v>
      </c>
      <c r="I15">
        <f t="shared" si="1"/>
        <v>21.35</v>
      </c>
      <c r="P15" t="s">
        <v>6</v>
      </c>
      <c r="Q15" s="2">
        <f>VAR(D1:D228)</f>
        <v>5.1147274183856152E-2</v>
      </c>
    </row>
    <row r="16" spans="1:17" x14ac:dyDescent="0.25">
      <c r="A16">
        <v>4</v>
      </c>
      <c r="B16">
        <v>2</v>
      </c>
      <c r="C16">
        <v>1</v>
      </c>
      <c r="D16">
        <f t="shared" si="0"/>
        <v>0.56053354791588905</v>
      </c>
      <c r="H16">
        <v>1587</v>
      </c>
      <c r="I16">
        <f t="shared" si="1"/>
        <v>26.45</v>
      </c>
      <c r="P16" t="s">
        <v>7</v>
      </c>
      <c r="Q16">
        <f>STDEV(D1:D228)</f>
        <v>0.22615763127486135</v>
      </c>
    </row>
    <row r="17" spans="1:18" x14ac:dyDescent="0.25">
      <c r="A17">
        <v>5</v>
      </c>
      <c r="B17">
        <v>2</v>
      </c>
      <c r="C17">
        <v>1</v>
      </c>
      <c r="D17">
        <f t="shared" si="0"/>
        <v>0.26101719717066285</v>
      </c>
      <c r="H17">
        <v>739</v>
      </c>
      <c r="I17">
        <f t="shared" si="1"/>
        <v>12.316666666666666</v>
      </c>
    </row>
    <row r="18" spans="1:18" x14ac:dyDescent="0.25">
      <c r="A18">
        <v>6</v>
      </c>
      <c r="B18">
        <v>2</v>
      </c>
      <c r="C18">
        <v>1</v>
      </c>
      <c r="D18">
        <f t="shared" si="0"/>
        <v>0.181546467314913</v>
      </c>
      <c r="H18">
        <v>514</v>
      </c>
      <c r="I18">
        <f t="shared" si="1"/>
        <v>8.5666666666666664</v>
      </c>
      <c r="P18" t="s">
        <v>8</v>
      </c>
      <c r="Q18">
        <v>2831.231076</v>
      </c>
      <c r="R18" t="s">
        <v>14</v>
      </c>
    </row>
    <row r="19" spans="1:18" x14ac:dyDescent="0.25">
      <c r="A19">
        <v>7</v>
      </c>
      <c r="B19">
        <v>2</v>
      </c>
      <c r="C19">
        <v>1</v>
      </c>
      <c r="D19">
        <f t="shared" si="0"/>
        <v>0.16070747593051637</v>
      </c>
      <c r="H19">
        <v>455</v>
      </c>
      <c r="I19">
        <f t="shared" si="1"/>
        <v>7.583333333333333</v>
      </c>
    </row>
    <row r="20" spans="1:18" x14ac:dyDescent="0.25">
      <c r="A20">
        <v>8</v>
      </c>
      <c r="B20">
        <v>2</v>
      </c>
      <c r="C20">
        <v>1</v>
      </c>
      <c r="D20">
        <f t="shared" si="0"/>
        <v>0.12150191586834645</v>
      </c>
      <c r="H20">
        <v>344</v>
      </c>
      <c r="I20">
        <f t="shared" si="1"/>
        <v>5.7333333333333334</v>
      </c>
    </row>
    <row r="21" spans="1:18" x14ac:dyDescent="0.25">
      <c r="A21">
        <v>9</v>
      </c>
      <c r="B21">
        <v>2</v>
      </c>
      <c r="C21">
        <v>1</v>
      </c>
      <c r="D21">
        <f t="shared" si="0"/>
        <v>0.1123186315294598</v>
      </c>
      <c r="H21">
        <v>318</v>
      </c>
      <c r="I21">
        <f t="shared" si="1"/>
        <v>5.3</v>
      </c>
    </row>
    <row r="22" spans="1:18" x14ac:dyDescent="0.25">
      <c r="A22">
        <v>10</v>
      </c>
      <c r="B22">
        <v>2</v>
      </c>
      <c r="C22">
        <v>1</v>
      </c>
      <c r="D22">
        <f t="shared" si="0"/>
        <v>0.14057489103372642</v>
      </c>
      <c r="H22">
        <v>398</v>
      </c>
      <c r="I22">
        <f t="shared" si="1"/>
        <v>6.6333333333333337</v>
      </c>
    </row>
    <row r="23" spans="1:18" x14ac:dyDescent="0.25">
      <c r="A23">
        <v>11</v>
      </c>
      <c r="B23">
        <v>2</v>
      </c>
      <c r="C23">
        <v>1</v>
      </c>
      <c r="D23">
        <f t="shared" si="0"/>
        <v>0.10242894070296649</v>
      </c>
      <c r="H23">
        <v>290</v>
      </c>
      <c r="I23">
        <f t="shared" si="1"/>
        <v>4.833333333333333</v>
      </c>
    </row>
    <row r="24" spans="1:18" x14ac:dyDescent="0.25">
      <c r="A24">
        <v>12</v>
      </c>
      <c r="B24">
        <v>2</v>
      </c>
      <c r="C24">
        <v>1</v>
      </c>
      <c r="D24">
        <f t="shared" si="0"/>
        <v>7.9117526611946529E-2</v>
      </c>
      <c r="H24">
        <v>224</v>
      </c>
      <c r="I24">
        <f t="shared" si="1"/>
        <v>3.7333333333333334</v>
      </c>
    </row>
    <row r="25" spans="1:18" x14ac:dyDescent="0.25">
      <c r="A25">
        <v>1</v>
      </c>
      <c r="B25">
        <v>3</v>
      </c>
      <c r="C25">
        <v>1</v>
      </c>
      <c r="D25">
        <f t="shared" si="0"/>
        <v>9.8896908264933164E-2</v>
      </c>
      <c r="H25">
        <v>280</v>
      </c>
      <c r="I25">
        <f t="shared" si="1"/>
        <v>4.666666666666667</v>
      </c>
    </row>
    <row r="26" spans="1:18" x14ac:dyDescent="0.25">
      <c r="A26">
        <v>2</v>
      </c>
      <c r="B26">
        <v>3</v>
      </c>
      <c r="C26">
        <v>1</v>
      </c>
      <c r="D26">
        <f t="shared" si="0"/>
        <v>0.17660162190166634</v>
      </c>
      <c r="H26">
        <v>500</v>
      </c>
      <c r="I26">
        <f t="shared" si="1"/>
        <v>8.3333333333333339</v>
      </c>
    </row>
    <row r="27" spans="1:18" x14ac:dyDescent="0.25">
      <c r="A27">
        <v>3</v>
      </c>
      <c r="B27">
        <v>3</v>
      </c>
      <c r="C27">
        <v>1</v>
      </c>
      <c r="D27">
        <f t="shared" si="0"/>
        <v>0.24017820578626625</v>
      </c>
      <c r="H27">
        <v>680</v>
      </c>
      <c r="I27">
        <f t="shared" si="1"/>
        <v>11.333333333333334</v>
      </c>
    </row>
    <row r="28" spans="1:18" x14ac:dyDescent="0.25">
      <c r="A28">
        <v>4</v>
      </c>
      <c r="B28">
        <v>3</v>
      </c>
      <c r="C28">
        <v>1</v>
      </c>
      <c r="D28">
        <f t="shared" si="0"/>
        <v>0.24053140903006956</v>
      </c>
      <c r="H28">
        <v>681</v>
      </c>
      <c r="I28">
        <f t="shared" si="1"/>
        <v>11.35</v>
      </c>
    </row>
    <row r="29" spans="1:18" x14ac:dyDescent="0.25">
      <c r="A29">
        <v>5</v>
      </c>
      <c r="B29">
        <v>3</v>
      </c>
      <c r="C29">
        <v>1</v>
      </c>
      <c r="D29">
        <f t="shared" si="0"/>
        <v>0.24794867714993957</v>
      </c>
      <c r="H29">
        <v>702</v>
      </c>
      <c r="I29">
        <f t="shared" si="1"/>
        <v>11.7</v>
      </c>
    </row>
    <row r="30" spans="1:18" x14ac:dyDescent="0.25">
      <c r="A30">
        <v>6</v>
      </c>
      <c r="B30">
        <v>3</v>
      </c>
      <c r="C30">
        <v>1</v>
      </c>
      <c r="D30">
        <f t="shared" si="0"/>
        <v>0.24582945768711956</v>
      </c>
      <c r="H30">
        <v>696</v>
      </c>
      <c r="I30">
        <f t="shared" si="1"/>
        <v>11.6</v>
      </c>
    </row>
    <row r="31" spans="1:18" x14ac:dyDescent="0.25">
      <c r="A31">
        <v>7</v>
      </c>
      <c r="B31">
        <v>3</v>
      </c>
      <c r="C31">
        <v>1</v>
      </c>
      <c r="D31">
        <f t="shared" si="0"/>
        <v>0.32176815510483608</v>
      </c>
      <c r="H31">
        <v>911</v>
      </c>
      <c r="I31">
        <f t="shared" si="1"/>
        <v>15.183333333333334</v>
      </c>
    </row>
    <row r="32" spans="1:18" x14ac:dyDescent="0.25">
      <c r="A32">
        <v>8</v>
      </c>
      <c r="B32">
        <v>3</v>
      </c>
      <c r="C32">
        <v>1</v>
      </c>
      <c r="D32">
        <f t="shared" si="0"/>
        <v>0.3468455854148727</v>
      </c>
      <c r="H32">
        <v>982</v>
      </c>
      <c r="I32">
        <f t="shared" si="1"/>
        <v>16.366666666666667</v>
      </c>
    </row>
    <row r="33" spans="1:9" x14ac:dyDescent="0.25">
      <c r="A33">
        <v>9</v>
      </c>
      <c r="B33">
        <v>3</v>
      </c>
      <c r="C33">
        <v>1</v>
      </c>
      <c r="D33">
        <f t="shared" ref="D33:D66" si="2">H33/$Q$18</f>
        <v>0.30905283832791614</v>
      </c>
      <c r="H33">
        <v>875</v>
      </c>
      <c r="I33">
        <f t="shared" si="1"/>
        <v>14.583333333333334</v>
      </c>
    </row>
    <row r="34" spans="1:9" x14ac:dyDescent="0.25">
      <c r="A34">
        <v>10</v>
      </c>
      <c r="B34">
        <v>3</v>
      </c>
      <c r="C34">
        <v>1</v>
      </c>
      <c r="D34">
        <f t="shared" si="2"/>
        <v>0.25571914851361288</v>
      </c>
      <c r="H34">
        <v>724</v>
      </c>
      <c r="I34">
        <f t="shared" si="1"/>
        <v>12.066666666666666</v>
      </c>
    </row>
    <row r="35" spans="1:9" x14ac:dyDescent="0.25">
      <c r="A35">
        <v>11</v>
      </c>
      <c r="B35">
        <v>3</v>
      </c>
      <c r="C35">
        <v>1</v>
      </c>
      <c r="D35">
        <f t="shared" si="2"/>
        <v>0.19850022301747297</v>
      </c>
      <c r="H35">
        <v>562</v>
      </c>
      <c r="I35">
        <f t="shared" si="1"/>
        <v>9.3666666666666671</v>
      </c>
    </row>
    <row r="36" spans="1:9" x14ac:dyDescent="0.25">
      <c r="A36">
        <v>12</v>
      </c>
      <c r="B36">
        <v>3</v>
      </c>
      <c r="C36">
        <v>1</v>
      </c>
      <c r="D36">
        <f t="shared" si="2"/>
        <v>6.1457364421779889E-2</v>
      </c>
      <c r="H36">
        <v>174</v>
      </c>
      <c r="I36">
        <f t="shared" si="1"/>
        <v>2.9</v>
      </c>
    </row>
    <row r="37" spans="1:9" x14ac:dyDescent="0.25">
      <c r="A37">
        <v>1</v>
      </c>
      <c r="B37">
        <v>4</v>
      </c>
      <c r="C37">
        <v>1</v>
      </c>
      <c r="D37">
        <f t="shared" si="2"/>
        <v>9.1832843388866506E-2</v>
      </c>
      <c r="H37">
        <v>260</v>
      </c>
      <c r="I37">
        <f t="shared" si="1"/>
        <v>4.333333333333333</v>
      </c>
    </row>
    <row r="38" spans="1:9" x14ac:dyDescent="0.25">
      <c r="A38">
        <v>2</v>
      </c>
      <c r="B38">
        <v>4</v>
      </c>
      <c r="C38">
        <v>1</v>
      </c>
      <c r="D38">
        <f t="shared" si="2"/>
        <v>0.11125902179804981</v>
      </c>
      <c r="H38">
        <v>315</v>
      </c>
      <c r="I38">
        <f t="shared" si="1"/>
        <v>5.25</v>
      </c>
    </row>
    <row r="39" spans="1:9" x14ac:dyDescent="0.25">
      <c r="A39">
        <v>3</v>
      </c>
      <c r="B39">
        <v>4</v>
      </c>
      <c r="C39">
        <v>1</v>
      </c>
      <c r="D39">
        <f t="shared" si="2"/>
        <v>0.14340051698415307</v>
      </c>
      <c r="H39">
        <v>406</v>
      </c>
      <c r="I39">
        <f t="shared" si="1"/>
        <v>6.7666666666666666</v>
      </c>
    </row>
    <row r="40" spans="1:9" x14ac:dyDescent="0.25">
      <c r="A40">
        <v>4</v>
      </c>
      <c r="B40">
        <v>4</v>
      </c>
      <c r="C40">
        <v>1</v>
      </c>
      <c r="D40">
        <f t="shared" si="2"/>
        <v>0.23311414091019958</v>
      </c>
      <c r="H40">
        <v>660</v>
      </c>
      <c r="I40">
        <f t="shared" si="1"/>
        <v>11</v>
      </c>
    </row>
    <row r="41" spans="1:9" x14ac:dyDescent="0.25">
      <c r="A41">
        <v>5</v>
      </c>
      <c r="B41">
        <v>4</v>
      </c>
      <c r="C41">
        <v>1</v>
      </c>
      <c r="D41">
        <f t="shared" si="2"/>
        <v>0.2959843183071928</v>
      </c>
      <c r="H41">
        <v>838</v>
      </c>
      <c r="I41">
        <f t="shared" si="1"/>
        <v>13.966666666666667</v>
      </c>
    </row>
    <row r="42" spans="1:9" x14ac:dyDescent="0.25">
      <c r="A42">
        <v>6</v>
      </c>
      <c r="B42">
        <v>4</v>
      </c>
      <c r="C42">
        <v>1</v>
      </c>
      <c r="D42">
        <f t="shared" si="2"/>
        <v>0.43126116068386922</v>
      </c>
      <c r="H42">
        <v>1221</v>
      </c>
      <c r="I42">
        <f t="shared" si="1"/>
        <v>20.350000000000001</v>
      </c>
    </row>
    <row r="43" spans="1:9" x14ac:dyDescent="0.25">
      <c r="A43">
        <v>7</v>
      </c>
      <c r="B43">
        <v>4</v>
      </c>
      <c r="C43">
        <v>1</v>
      </c>
      <c r="D43">
        <f t="shared" si="2"/>
        <v>0.50931907756440575</v>
      </c>
      <c r="H43">
        <v>1442</v>
      </c>
      <c r="I43">
        <f t="shared" si="1"/>
        <v>24.033333333333335</v>
      </c>
    </row>
    <row r="44" spans="1:9" x14ac:dyDescent="0.25">
      <c r="A44">
        <v>8</v>
      </c>
      <c r="B44">
        <v>4</v>
      </c>
      <c r="C44">
        <v>1</v>
      </c>
      <c r="D44">
        <f t="shared" si="2"/>
        <v>0.55947393818447899</v>
      </c>
      <c r="H44">
        <v>1584</v>
      </c>
      <c r="I44">
        <f t="shared" si="1"/>
        <v>26.4</v>
      </c>
    </row>
    <row r="45" spans="1:9" x14ac:dyDescent="0.25">
      <c r="A45">
        <v>9</v>
      </c>
      <c r="B45">
        <v>4</v>
      </c>
      <c r="C45">
        <v>1</v>
      </c>
      <c r="D45">
        <f t="shared" si="2"/>
        <v>0.51002548405201242</v>
      </c>
      <c r="H45">
        <v>1444</v>
      </c>
      <c r="I45">
        <f t="shared" si="1"/>
        <v>24.066666666666666</v>
      </c>
    </row>
    <row r="46" spans="1:9" x14ac:dyDescent="0.25">
      <c r="A46">
        <v>10</v>
      </c>
      <c r="B46">
        <v>4</v>
      </c>
      <c r="C46">
        <v>1</v>
      </c>
      <c r="D46">
        <f t="shared" si="2"/>
        <v>0.33483667512555942</v>
      </c>
      <c r="H46">
        <v>948</v>
      </c>
      <c r="I46">
        <f t="shared" si="1"/>
        <v>15.8</v>
      </c>
    </row>
    <row r="47" spans="1:9" x14ac:dyDescent="0.25">
      <c r="A47">
        <v>11</v>
      </c>
      <c r="B47">
        <v>4</v>
      </c>
      <c r="C47">
        <v>1</v>
      </c>
      <c r="D47">
        <f t="shared" si="2"/>
        <v>0.26313641663348286</v>
      </c>
      <c r="H47">
        <v>745</v>
      </c>
      <c r="I47">
        <f t="shared" si="1"/>
        <v>12.416666666666666</v>
      </c>
    </row>
    <row r="48" spans="1:9" x14ac:dyDescent="0.25">
      <c r="A48">
        <v>12</v>
      </c>
      <c r="B48">
        <v>4</v>
      </c>
      <c r="C48">
        <v>1</v>
      </c>
      <c r="D48">
        <f t="shared" si="2"/>
        <v>0.1426941104965464</v>
      </c>
      <c r="H48">
        <v>404</v>
      </c>
      <c r="I48">
        <f t="shared" si="1"/>
        <v>6.7333333333333334</v>
      </c>
    </row>
    <row r="49" spans="1:9" x14ac:dyDescent="0.25">
      <c r="A49">
        <v>1</v>
      </c>
      <c r="B49">
        <v>5</v>
      </c>
      <c r="C49">
        <v>1</v>
      </c>
      <c r="D49">
        <f t="shared" si="2"/>
        <v>8.1943152562373181E-2</v>
      </c>
      <c r="H49">
        <v>232</v>
      </c>
      <c r="I49">
        <f t="shared" si="1"/>
        <v>3.8666666666666667</v>
      </c>
    </row>
    <row r="50" spans="1:9" x14ac:dyDescent="0.25">
      <c r="A50">
        <v>2</v>
      </c>
      <c r="B50">
        <v>5</v>
      </c>
      <c r="C50">
        <v>1</v>
      </c>
      <c r="D50">
        <f t="shared" si="2"/>
        <v>9.7484095289719824E-2</v>
      </c>
      <c r="H50">
        <v>276</v>
      </c>
      <c r="I50">
        <f t="shared" si="1"/>
        <v>4.5999999999999996</v>
      </c>
    </row>
    <row r="51" spans="1:9" x14ac:dyDescent="0.25">
      <c r="A51">
        <v>3</v>
      </c>
      <c r="B51">
        <v>5</v>
      </c>
      <c r="C51">
        <v>1</v>
      </c>
      <c r="D51">
        <f t="shared" si="2"/>
        <v>0.18084006082730636</v>
      </c>
      <c r="H51">
        <v>512</v>
      </c>
      <c r="I51">
        <f t="shared" si="1"/>
        <v>8.5333333333333332</v>
      </c>
    </row>
    <row r="52" spans="1:9" x14ac:dyDescent="0.25">
      <c r="A52">
        <v>4</v>
      </c>
      <c r="B52">
        <v>5</v>
      </c>
      <c r="C52">
        <v>1</v>
      </c>
      <c r="D52">
        <f t="shared" si="2"/>
        <v>0.26490243285249954</v>
      </c>
      <c r="H52">
        <v>750</v>
      </c>
      <c r="I52">
        <f t="shared" si="1"/>
        <v>12.5</v>
      </c>
    </row>
    <row r="53" spans="1:9" x14ac:dyDescent="0.25">
      <c r="A53">
        <v>5</v>
      </c>
      <c r="B53">
        <v>5</v>
      </c>
      <c r="C53">
        <v>1</v>
      </c>
      <c r="D53">
        <f t="shared" si="2"/>
        <v>0.38075309681999264</v>
      </c>
      <c r="H53">
        <v>1078</v>
      </c>
      <c r="I53">
        <f t="shared" si="1"/>
        <v>17.966666666666665</v>
      </c>
    </row>
    <row r="54" spans="1:9" x14ac:dyDescent="0.25">
      <c r="A54">
        <v>6</v>
      </c>
      <c r="B54">
        <v>5</v>
      </c>
      <c r="C54">
        <v>1</v>
      </c>
      <c r="D54">
        <f t="shared" si="2"/>
        <v>0.57572128739943229</v>
      </c>
      <c r="H54">
        <v>1630</v>
      </c>
      <c r="I54">
        <f t="shared" si="1"/>
        <v>27.166666666666668</v>
      </c>
    </row>
    <row r="55" spans="1:9" x14ac:dyDescent="0.25">
      <c r="A55">
        <v>7</v>
      </c>
      <c r="B55">
        <v>5</v>
      </c>
      <c r="C55">
        <v>1</v>
      </c>
      <c r="D55">
        <f t="shared" si="2"/>
        <v>0.93810781554165168</v>
      </c>
      <c r="H55">
        <v>2656</v>
      </c>
      <c r="I55">
        <f t="shared" si="1"/>
        <v>44.266666666666666</v>
      </c>
    </row>
    <row r="56" spans="1:9" x14ac:dyDescent="0.25">
      <c r="A56">
        <v>8</v>
      </c>
      <c r="B56">
        <v>5</v>
      </c>
      <c r="C56">
        <v>1</v>
      </c>
      <c r="D56">
        <f t="shared" si="2"/>
        <v>1.0370047238065849</v>
      </c>
      <c r="H56">
        <v>2936</v>
      </c>
      <c r="I56">
        <f t="shared" si="1"/>
        <v>48.93333333333333</v>
      </c>
    </row>
    <row r="57" spans="1:9" x14ac:dyDescent="0.25">
      <c r="A57">
        <v>9</v>
      </c>
      <c r="B57">
        <v>5</v>
      </c>
      <c r="C57">
        <v>1</v>
      </c>
      <c r="D57">
        <f t="shared" si="2"/>
        <v>0.76397861634660869</v>
      </c>
      <c r="H57">
        <v>2163</v>
      </c>
      <c r="I57">
        <f t="shared" si="1"/>
        <v>36.049999999999997</v>
      </c>
    </row>
    <row r="58" spans="1:9" x14ac:dyDescent="0.25">
      <c r="A58">
        <v>10</v>
      </c>
      <c r="B58">
        <v>5</v>
      </c>
      <c r="C58">
        <v>1</v>
      </c>
      <c r="D58">
        <f t="shared" si="2"/>
        <v>0.50154860620073249</v>
      </c>
      <c r="H58">
        <v>1420</v>
      </c>
      <c r="I58">
        <f t="shared" si="1"/>
        <v>23.666666666666668</v>
      </c>
    </row>
    <row r="59" spans="1:9" x14ac:dyDescent="0.25">
      <c r="A59">
        <v>11</v>
      </c>
      <c r="B59">
        <v>5</v>
      </c>
      <c r="C59">
        <v>1</v>
      </c>
      <c r="D59">
        <f t="shared" si="2"/>
        <v>0.21121553979439295</v>
      </c>
      <c r="H59">
        <v>598</v>
      </c>
      <c r="I59">
        <f t="shared" si="1"/>
        <v>9.9666666666666668</v>
      </c>
    </row>
    <row r="60" spans="1:9" x14ac:dyDescent="0.25">
      <c r="A60">
        <v>12</v>
      </c>
      <c r="B60">
        <v>5</v>
      </c>
      <c r="C60">
        <v>1</v>
      </c>
      <c r="D60">
        <f t="shared" si="2"/>
        <v>0.11867628991791979</v>
      </c>
      <c r="H60">
        <v>336</v>
      </c>
      <c r="I60">
        <f t="shared" si="1"/>
        <v>5.6</v>
      </c>
    </row>
    <row r="61" spans="1:9" x14ac:dyDescent="0.25">
      <c r="A61">
        <v>1</v>
      </c>
      <c r="B61">
        <v>6</v>
      </c>
      <c r="C61">
        <v>1</v>
      </c>
      <c r="D61">
        <f t="shared" si="2"/>
        <v>0.10525456665339315</v>
      </c>
      <c r="H61">
        <v>298</v>
      </c>
      <c r="I61">
        <f t="shared" si="1"/>
        <v>4.9666666666666668</v>
      </c>
    </row>
    <row r="62" spans="1:9" x14ac:dyDescent="0.25">
      <c r="A62">
        <v>2</v>
      </c>
      <c r="B62">
        <v>6</v>
      </c>
      <c r="C62">
        <v>1</v>
      </c>
      <c r="D62">
        <f t="shared" si="2"/>
        <v>0.16989076026940303</v>
      </c>
      <c r="H62">
        <v>481</v>
      </c>
      <c r="I62">
        <f t="shared" si="1"/>
        <v>8.0166666666666675</v>
      </c>
    </row>
    <row r="63" spans="1:9" x14ac:dyDescent="0.25">
      <c r="A63">
        <v>3</v>
      </c>
      <c r="B63">
        <v>6</v>
      </c>
      <c r="C63">
        <v>1</v>
      </c>
      <c r="D63">
        <f t="shared" si="2"/>
        <v>0.22958210847216626</v>
      </c>
      <c r="H63">
        <v>650</v>
      </c>
      <c r="I63">
        <f t="shared" si="1"/>
        <v>10.833333333333334</v>
      </c>
    </row>
    <row r="64" spans="1:9" x14ac:dyDescent="0.25">
      <c r="A64">
        <v>4</v>
      </c>
      <c r="B64">
        <v>6</v>
      </c>
      <c r="C64">
        <v>1</v>
      </c>
      <c r="D64">
        <f t="shared" si="2"/>
        <v>0.28326900153027285</v>
      </c>
      <c r="H64">
        <v>802</v>
      </c>
      <c r="I64">
        <f t="shared" si="1"/>
        <v>13.366666666666667</v>
      </c>
    </row>
    <row r="65" spans="1:9" x14ac:dyDescent="0.25">
      <c r="A65">
        <v>5</v>
      </c>
      <c r="B65">
        <v>6</v>
      </c>
      <c r="C65">
        <v>1</v>
      </c>
      <c r="D65">
        <f t="shared" si="2"/>
        <v>0.51391071973384905</v>
      </c>
      <c r="H65">
        <v>1455</v>
      </c>
      <c r="I65">
        <f t="shared" si="1"/>
        <v>24.25</v>
      </c>
    </row>
    <row r="66" spans="1:9" x14ac:dyDescent="0.25">
      <c r="A66">
        <v>6</v>
      </c>
      <c r="B66">
        <v>6</v>
      </c>
      <c r="C66">
        <v>1</v>
      </c>
      <c r="D66">
        <f t="shared" si="2"/>
        <v>0.70711289409427203</v>
      </c>
      <c r="H66" s="1">
        <v>2002</v>
      </c>
      <c r="I66">
        <f t="shared" ref="I66:I129" si="3">H66/60</f>
        <v>33.366666666666667</v>
      </c>
    </row>
    <row r="67" spans="1:9" x14ac:dyDescent="0.25">
      <c r="A67">
        <v>7</v>
      </c>
      <c r="B67">
        <v>6</v>
      </c>
      <c r="C67">
        <v>1</v>
      </c>
      <c r="H67" s="1"/>
    </row>
    <row r="68" spans="1:9" x14ac:dyDescent="0.25">
      <c r="A68">
        <v>8</v>
      </c>
      <c r="B68">
        <v>6</v>
      </c>
      <c r="C68">
        <v>1</v>
      </c>
      <c r="H68" s="1"/>
    </row>
    <row r="69" spans="1:9" x14ac:dyDescent="0.25">
      <c r="A69">
        <v>9</v>
      </c>
      <c r="B69">
        <v>6</v>
      </c>
      <c r="C69">
        <v>1</v>
      </c>
      <c r="H69" s="1"/>
    </row>
    <row r="70" spans="1:9" x14ac:dyDescent="0.25">
      <c r="A70">
        <v>10</v>
      </c>
      <c r="B70">
        <v>6</v>
      </c>
      <c r="C70">
        <v>1</v>
      </c>
      <c r="D70">
        <f t="shared" ref="D70:D78" si="4">H70/$Q$18</f>
        <v>0.56371237711011901</v>
      </c>
      <c r="H70" s="1">
        <v>1596</v>
      </c>
      <c r="I70">
        <f t="shared" si="3"/>
        <v>26.6</v>
      </c>
    </row>
    <row r="71" spans="1:9" x14ac:dyDescent="0.25">
      <c r="A71">
        <v>11</v>
      </c>
      <c r="B71">
        <v>6</v>
      </c>
      <c r="C71">
        <v>1</v>
      </c>
      <c r="D71">
        <f t="shared" si="4"/>
        <v>0.32635979727427944</v>
      </c>
      <c r="H71">
        <v>924</v>
      </c>
      <c r="I71">
        <f t="shared" si="3"/>
        <v>15.4</v>
      </c>
    </row>
    <row r="72" spans="1:9" x14ac:dyDescent="0.25">
      <c r="A72">
        <v>12</v>
      </c>
      <c r="B72">
        <v>6</v>
      </c>
      <c r="C72">
        <v>1</v>
      </c>
      <c r="D72">
        <f t="shared" si="4"/>
        <v>0.22534366954652627</v>
      </c>
      <c r="H72">
        <v>638</v>
      </c>
      <c r="I72">
        <f t="shared" si="3"/>
        <v>10.633333333333333</v>
      </c>
    </row>
    <row r="73" spans="1:9" x14ac:dyDescent="0.25">
      <c r="A73">
        <v>1</v>
      </c>
      <c r="B73">
        <v>7</v>
      </c>
      <c r="C73">
        <v>1</v>
      </c>
      <c r="D73">
        <f t="shared" si="4"/>
        <v>9.2539249876473176E-2</v>
      </c>
      <c r="H73">
        <v>262</v>
      </c>
      <c r="I73">
        <f t="shared" si="3"/>
        <v>4.3666666666666663</v>
      </c>
    </row>
    <row r="74" spans="1:9" x14ac:dyDescent="0.25">
      <c r="A74">
        <v>2</v>
      </c>
      <c r="B74">
        <v>7</v>
      </c>
      <c r="C74">
        <v>1</v>
      </c>
      <c r="D74">
        <f t="shared" si="4"/>
        <v>0.17801443487687968</v>
      </c>
      <c r="H74">
        <v>504</v>
      </c>
      <c r="I74">
        <f t="shared" si="3"/>
        <v>8.4</v>
      </c>
    </row>
    <row r="75" spans="1:9" x14ac:dyDescent="0.25">
      <c r="A75">
        <v>3</v>
      </c>
      <c r="B75">
        <v>7</v>
      </c>
      <c r="C75">
        <v>1</v>
      </c>
      <c r="D75">
        <f t="shared" si="4"/>
        <v>0.24229742524908623</v>
      </c>
      <c r="H75">
        <v>686</v>
      </c>
      <c r="I75">
        <f t="shared" si="3"/>
        <v>11.433333333333334</v>
      </c>
    </row>
    <row r="76" spans="1:9" x14ac:dyDescent="0.25">
      <c r="A76">
        <v>4</v>
      </c>
      <c r="B76">
        <v>7</v>
      </c>
      <c r="C76">
        <v>1</v>
      </c>
      <c r="D76">
        <f t="shared" si="4"/>
        <v>0.3411943335140194</v>
      </c>
      <c r="H76">
        <v>966</v>
      </c>
      <c r="I76">
        <f t="shared" si="3"/>
        <v>16.100000000000001</v>
      </c>
    </row>
    <row r="77" spans="1:9" x14ac:dyDescent="0.25">
      <c r="A77">
        <v>5</v>
      </c>
      <c r="B77">
        <v>7</v>
      </c>
      <c r="C77">
        <v>1</v>
      </c>
      <c r="D77">
        <f t="shared" si="4"/>
        <v>0.6661413178130855</v>
      </c>
      <c r="H77">
        <v>1886</v>
      </c>
      <c r="I77">
        <f t="shared" si="3"/>
        <v>31.433333333333334</v>
      </c>
    </row>
    <row r="78" spans="1:9" x14ac:dyDescent="0.25">
      <c r="A78">
        <v>6</v>
      </c>
      <c r="B78">
        <v>7</v>
      </c>
      <c r="C78">
        <v>1</v>
      </c>
      <c r="D78">
        <f t="shared" si="4"/>
        <v>0.83497246835107852</v>
      </c>
      <c r="H78">
        <v>2364</v>
      </c>
      <c r="I78">
        <f t="shared" si="3"/>
        <v>39.4</v>
      </c>
    </row>
    <row r="79" spans="1:9" x14ac:dyDescent="0.25">
      <c r="A79">
        <v>7</v>
      </c>
      <c r="B79">
        <v>7</v>
      </c>
      <c r="C79">
        <v>1</v>
      </c>
      <c r="H79" s="1"/>
    </row>
    <row r="80" spans="1:9" x14ac:dyDescent="0.25">
      <c r="A80">
        <v>8</v>
      </c>
      <c r="B80">
        <v>7</v>
      </c>
      <c r="C80">
        <v>1</v>
      </c>
      <c r="H80" s="1"/>
    </row>
    <row r="81" spans="1:9" x14ac:dyDescent="0.25">
      <c r="A81">
        <v>9</v>
      </c>
      <c r="B81">
        <v>7</v>
      </c>
      <c r="C81">
        <v>1</v>
      </c>
      <c r="H81" s="1"/>
    </row>
    <row r="82" spans="1:9" x14ac:dyDescent="0.25">
      <c r="A82">
        <v>10</v>
      </c>
      <c r="B82">
        <v>7</v>
      </c>
      <c r="C82">
        <v>1</v>
      </c>
      <c r="D82">
        <f t="shared" ref="D82:D90" si="5">H82/$Q$18</f>
        <v>0.63152739992035889</v>
      </c>
      <c r="H82" s="1">
        <v>1788</v>
      </c>
      <c r="I82">
        <f t="shared" si="3"/>
        <v>29.8</v>
      </c>
    </row>
    <row r="83" spans="1:9" x14ac:dyDescent="0.25">
      <c r="A83">
        <v>11</v>
      </c>
      <c r="B83">
        <v>7</v>
      </c>
      <c r="C83">
        <v>1</v>
      </c>
      <c r="D83">
        <f t="shared" si="5"/>
        <v>0.25324672580698954</v>
      </c>
      <c r="H83" s="1">
        <v>717</v>
      </c>
      <c r="I83">
        <f t="shared" si="3"/>
        <v>11.95</v>
      </c>
    </row>
    <row r="84" spans="1:9" x14ac:dyDescent="0.25">
      <c r="A84">
        <v>12</v>
      </c>
      <c r="B84">
        <v>7</v>
      </c>
      <c r="C84">
        <v>1</v>
      </c>
      <c r="D84">
        <f t="shared" si="5"/>
        <v>0.18295928029012634</v>
      </c>
      <c r="H84" s="1">
        <v>518</v>
      </c>
      <c r="I84">
        <f t="shared" si="3"/>
        <v>8.6333333333333329</v>
      </c>
    </row>
    <row r="85" spans="1:9" x14ac:dyDescent="0.25">
      <c r="A85">
        <v>1</v>
      </c>
      <c r="B85">
        <v>8</v>
      </c>
      <c r="C85">
        <v>1</v>
      </c>
      <c r="D85">
        <f t="shared" si="5"/>
        <v>8.5475185000406517E-2</v>
      </c>
      <c r="H85" s="1">
        <v>242</v>
      </c>
      <c r="I85">
        <f t="shared" si="3"/>
        <v>4.0333333333333332</v>
      </c>
    </row>
    <row r="86" spans="1:9" x14ac:dyDescent="0.25">
      <c r="A86">
        <v>2</v>
      </c>
      <c r="B86">
        <v>8</v>
      </c>
      <c r="C86">
        <v>1</v>
      </c>
      <c r="D86">
        <f t="shared" si="5"/>
        <v>0.1652991180999597</v>
      </c>
      <c r="H86">
        <v>468</v>
      </c>
      <c r="I86">
        <f t="shared" si="3"/>
        <v>7.8</v>
      </c>
    </row>
    <row r="87" spans="1:9" x14ac:dyDescent="0.25">
      <c r="A87">
        <v>3</v>
      </c>
      <c r="B87">
        <v>8</v>
      </c>
      <c r="C87">
        <v>1</v>
      </c>
      <c r="D87">
        <f t="shared" si="5"/>
        <v>0.25783836797643289</v>
      </c>
      <c r="H87">
        <v>730</v>
      </c>
      <c r="I87">
        <f t="shared" si="3"/>
        <v>12.166666666666666</v>
      </c>
    </row>
    <row r="88" spans="1:9" x14ac:dyDescent="0.25">
      <c r="A88">
        <v>4</v>
      </c>
      <c r="B88">
        <v>8</v>
      </c>
      <c r="C88">
        <v>1</v>
      </c>
      <c r="D88">
        <f t="shared" si="5"/>
        <v>0.33483667512555942</v>
      </c>
      <c r="H88">
        <v>948</v>
      </c>
      <c r="I88">
        <f t="shared" si="3"/>
        <v>15.8</v>
      </c>
    </row>
    <row r="89" spans="1:9" x14ac:dyDescent="0.25">
      <c r="A89">
        <v>5</v>
      </c>
      <c r="B89">
        <v>8</v>
      </c>
      <c r="C89">
        <v>1</v>
      </c>
      <c r="D89">
        <f t="shared" si="5"/>
        <v>0.47399875318407247</v>
      </c>
      <c r="H89">
        <v>1342</v>
      </c>
      <c r="I89">
        <f t="shared" si="3"/>
        <v>22.366666666666667</v>
      </c>
    </row>
    <row r="90" spans="1:9" x14ac:dyDescent="0.25">
      <c r="A90">
        <v>6</v>
      </c>
      <c r="B90">
        <v>8</v>
      </c>
      <c r="C90">
        <v>1</v>
      </c>
      <c r="D90">
        <f t="shared" si="5"/>
        <v>0.59797309175904223</v>
      </c>
      <c r="H90">
        <v>1693</v>
      </c>
      <c r="I90">
        <f t="shared" si="3"/>
        <v>28.216666666666665</v>
      </c>
    </row>
    <row r="91" spans="1:9" x14ac:dyDescent="0.25">
      <c r="A91">
        <v>7</v>
      </c>
      <c r="B91">
        <v>8</v>
      </c>
      <c r="C91">
        <v>1</v>
      </c>
      <c r="H91" s="1"/>
    </row>
    <row r="92" spans="1:9" x14ac:dyDescent="0.25">
      <c r="A92">
        <v>8</v>
      </c>
      <c r="B92">
        <v>8</v>
      </c>
      <c r="C92">
        <v>1</v>
      </c>
      <c r="H92" s="1"/>
    </row>
    <row r="93" spans="1:9" x14ac:dyDescent="0.25">
      <c r="A93">
        <v>9</v>
      </c>
      <c r="B93">
        <v>8</v>
      </c>
      <c r="C93">
        <v>1</v>
      </c>
      <c r="H93" s="1"/>
    </row>
    <row r="94" spans="1:9" x14ac:dyDescent="0.25">
      <c r="A94">
        <v>10</v>
      </c>
      <c r="B94">
        <v>8</v>
      </c>
      <c r="C94">
        <v>1</v>
      </c>
      <c r="D94">
        <f t="shared" ref="D94:D106" si="6">H94/$Q$18</f>
        <v>0.61104161177976557</v>
      </c>
      <c r="H94">
        <v>1730</v>
      </c>
      <c r="I94">
        <f t="shared" si="3"/>
        <v>28.833333333333332</v>
      </c>
    </row>
    <row r="95" spans="1:9" x14ac:dyDescent="0.25">
      <c r="A95">
        <v>11</v>
      </c>
      <c r="B95">
        <v>8</v>
      </c>
      <c r="C95">
        <v>1</v>
      </c>
      <c r="D95">
        <f t="shared" si="6"/>
        <v>0.24441664471190624</v>
      </c>
      <c r="H95">
        <v>692</v>
      </c>
      <c r="I95">
        <f t="shared" si="3"/>
        <v>11.533333333333333</v>
      </c>
    </row>
    <row r="96" spans="1:9" x14ac:dyDescent="0.25">
      <c r="A96">
        <v>12</v>
      </c>
      <c r="B96">
        <v>8</v>
      </c>
      <c r="C96">
        <v>1</v>
      </c>
      <c r="D96">
        <f t="shared" si="6"/>
        <v>0.17236318297602635</v>
      </c>
      <c r="H96">
        <v>488</v>
      </c>
      <c r="I96">
        <f t="shared" si="3"/>
        <v>8.1333333333333329</v>
      </c>
    </row>
    <row r="97" spans="1:9" x14ac:dyDescent="0.25">
      <c r="A97">
        <v>1</v>
      </c>
      <c r="B97">
        <v>9</v>
      </c>
      <c r="C97">
        <v>1</v>
      </c>
      <c r="D97">
        <f t="shared" si="6"/>
        <v>9.6071282314506498E-2</v>
      </c>
      <c r="H97">
        <v>272</v>
      </c>
      <c r="I97">
        <f t="shared" si="3"/>
        <v>4.5333333333333332</v>
      </c>
    </row>
    <row r="98" spans="1:9" x14ac:dyDescent="0.25">
      <c r="A98">
        <v>2</v>
      </c>
      <c r="B98">
        <v>9</v>
      </c>
      <c r="C98">
        <v>1</v>
      </c>
      <c r="D98">
        <f t="shared" si="6"/>
        <v>0.14940497212880974</v>
      </c>
      <c r="H98">
        <v>423</v>
      </c>
      <c r="I98">
        <f t="shared" si="3"/>
        <v>7.05</v>
      </c>
    </row>
    <row r="99" spans="1:9" x14ac:dyDescent="0.25">
      <c r="A99">
        <v>3</v>
      </c>
      <c r="B99">
        <v>9</v>
      </c>
      <c r="C99">
        <v>1</v>
      </c>
      <c r="D99">
        <f t="shared" si="6"/>
        <v>0.20061944248029298</v>
      </c>
      <c r="H99">
        <v>568</v>
      </c>
      <c r="I99">
        <f t="shared" si="3"/>
        <v>9.4666666666666668</v>
      </c>
    </row>
    <row r="100" spans="1:9" x14ac:dyDescent="0.25">
      <c r="A100">
        <v>4</v>
      </c>
      <c r="B100">
        <v>9</v>
      </c>
      <c r="C100">
        <v>1</v>
      </c>
      <c r="D100">
        <f t="shared" si="6"/>
        <v>0.26490243285249954</v>
      </c>
      <c r="H100">
        <v>750</v>
      </c>
      <c r="I100">
        <f t="shared" si="3"/>
        <v>12.5</v>
      </c>
    </row>
    <row r="101" spans="1:9" x14ac:dyDescent="0.25">
      <c r="A101">
        <v>5</v>
      </c>
      <c r="B101">
        <v>9</v>
      </c>
      <c r="C101">
        <v>1</v>
      </c>
      <c r="D101">
        <f t="shared" si="6"/>
        <v>0.36097371516700605</v>
      </c>
      <c r="H101">
        <v>1022</v>
      </c>
      <c r="I101">
        <f t="shared" si="3"/>
        <v>17.033333333333335</v>
      </c>
    </row>
    <row r="102" spans="1:9" x14ac:dyDescent="0.25">
      <c r="A102">
        <v>6</v>
      </c>
      <c r="B102">
        <v>9</v>
      </c>
      <c r="C102">
        <v>1</v>
      </c>
      <c r="D102">
        <f t="shared" si="6"/>
        <v>0.56653800306054569</v>
      </c>
      <c r="H102">
        <v>1604</v>
      </c>
      <c r="I102">
        <f t="shared" si="3"/>
        <v>26.733333333333334</v>
      </c>
    </row>
    <row r="103" spans="1:9" x14ac:dyDescent="0.25">
      <c r="A103">
        <v>7</v>
      </c>
      <c r="B103">
        <v>9</v>
      </c>
      <c r="C103">
        <v>1</v>
      </c>
      <c r="D103">
        <f t="shared" si="6"/>
        <v>1.1864096959353945</v>
      </c>
      <c r="H103">
        <v>3359</v>
      </c>
      <c r="I103">
        <f t="shared" si="3"/>
        <v>55.983333333333334</v>
      </c>
    </row>
    <row r="104" spans="1:9" x14ac:dyDescent="0.25">
      <c r="A104">
        <v>8</v>
      </c>
      <c r="B104">
        <v>9</v>
      </c>
      <c r="C104">
        <v>1</v>
      </c>
      <c r="D104">
        <f t="shared" si="6"/>
        <v>1.3605388951304376</v>
      </c>
      <c r="H104">
        <v>3852</v>
      </c>
      <c r="I104">
        <f t="shared" si="3"/>
        <v>64.2</v>
      </c>
    </row>
    <row r="105" spans="1:9" x14ac:dyDescent="0.25">
      <c r="A105">
        <v>9</v>
      </c>
      <c r="B105">
        <v>9</v>
      </c>
      <c r="C105">
        <v>1</v>
      </c>
      <c r="D105">
        <f t="shared" si="6"/>
        <v>0.83991731376432521</v>
      </c>
      <c r="H105">
        <v>2378</v>
      </c>
      <c r="I105">
        <f t="shared" si="3"/>
        <v>39.633333333333333</v>
      </c>
    </row>
    <row r="106" spans="1:9" x14ac:dyDescent="0.25">
      <c r="A106">
        <v>10</v>
      </c>
      <c r="B106">
        <v>9</v>
      </c>
      <c r="C106">
        <v>1</v>
      </c>
      <c r="D106">
        <f t="shared" si="6"/>
        <v>0.57678089713084235</v>
      </c>
      <c r="H106">
        <v>1633</v>
      </c>
      <c r="I106">
        <f t="shared" si="3"/>
        <v>27.216666666666665</v>
      </c>
    </row>
    <row r="107" spans="1:9" x14ac:dyDescent="0.25">
      <c r="A107">
        <v>11</v>
      </c>
      <c r="B107">
        <v>9</v>
      </c>
      <c r="C107">
        <v>1</v>
      </c>
      <c r="H107" s="1"/>
    </row>
    <row r="108" spans="1:9" x14ac:dyDescent="0.25">
      <c r="A108">
        <v>12</v>
      </c>
      <c r="B108">
        <v>9</v>
      </c>
      <c r="C108">
        <v>1</v>
      </c>
      <c r="H108" s="1"/>
    </row>
    <row r="109" spans="1:9" x14ac:dyDescent="0.25">
      <c r="A109">
        <v>1</v>
      </c>
      <c r="B109">
        <v>10</v>
      </c>
      <c r="C109">
        <v>1</v>
      </c>
      <c r="D109">
        <f t="shared" ref="D109:D118" si="7">H109/$Q$18</f>
        <v>8.3002762293783186E-2</v>
      </c>
      <c r="H109">
        <v>235</v>
      </c>
      <c r="I109">
        <f t="shared" si="3"/>
        <v>3.9166666666666665</v>
      </c>
    </row>
    <row r="110" spans="1:9" x14ac:dyDescent="0.25">
      <c r="A110">
        <v>2</v>
      </c>
      <c r="B110">
        <v>10</v>
      </c>
      <c r="C110">
        <v>1</v>
      </c>
      <c r="D110">
        <f t="shared" si="7"/>
        <v>0.15717544349248305</v>
      </c>
      <c r="H110">
        <v>445</v>
      </c>
      <c r="I110">
        <f t="shared" si="3"/>
        <v>7.416666666666667</v>
      </c>
    </row>
    <row r="111" spans="1:9" x14ac:dyDescent="0.25">
      <c r="A111">
        <v>3</v>
      </c>
      <c r="B111">
        <v>10</v>
      </c>
      <c r="C111">
        <v>1</v>
      </c>
      <c r="D111">
        <f t="shared" si="7"/>
        <v>0.18048685758350302</v>
      </c>
      <c r="H111">
        <v>511</v>
      </c>
      <c r="I111">
        <f t="shared" si="3"/>
        <v>8.5166666666666675</v>
      </c>
    </row>
    <row r="112" spans="1:9" x14ac:dyDescent="0.25">
      <c r="A112">
        <v>4</v>
      </c>
      <c r="B112">
        <v>10</v>
      </c>
      <c r="C112">
        <v>1</v>
      </c>
      <c r="D112">
        <f t="shared" si="7"/>
        <v>0.26984727826574617</v>
      </c>
      <c r="H112">
        <v>764</v>
      </c>
      <c r="I112">
        <f t="shared" si="3"/>
        <v>12.733333333333333</v>
      </c>
    </row>
    <row r="113" spans="1:9" x14ac:dyDescent="0.25">
      <c r="A113">
        <v>5</v>
      </c>
      <c r="B113">
        <v>10</v>
      </c>
      <c r="C113">
        <v>1</v>
      </c>
      <c r="D113">
        <f t="shared" si="7"/>
        <v>0.27126009124095951</v>
      </c>
      <c r="H113">
        <v>768</v>
      </c>
      <c r="I113">
        <f t="shared" si="3"/>
        <v>12.8</v>
      </c>
    </row>
    <row r="114" spans="1:9" x14ac:dyDescent="0.25">
      <c r="A114">
        <v>6</v>
      </c>
      <c r="B114">
        <v>10</v>
      </c>
      <c r="C114">
        <v>1</v>
      </c>
      <c r="D114">
        <f t="shared" si="7"/>
        <v>0.45845781045672584</v>
      </c>
      <c r="H114">
        <v>1298</v>
      </c>
      <c r="I114">
        <f t="shared" si="3"/>
        <v>21.633333333333333</v>
      </c>
    </row>
    <row r="115" spans="1:9" x14ac:dyDescent="0.25">
      <c r="A115">
        <v>7</v>
      </c>
      <c r="B115">
        <v>10</v>
      </c>
      <c r="C115">
        <v>1</v>
      </c>
      <c r="D115">
        <f t="shared" si="7"/>
        <v>0.83638528132629186</v>
      </c>
      <c r="H115">
        <v>2368</v>
      </c>
      <c r="I115">
        <f t="shared" si="3"/>
        <v>39.466666666666669</v>
      </c>
    </row>
    <row r="116" spans="1:9" x14ac:dyDescent="0.25">
      <c r="A116">
        <v>8</v>
      </c>
      <c r="B116">
        <v>10</v>
      </c>
      <c r="C116">
        <v>1</v>
      </c>
      <c r="D116">
        <f t="shared" si="7"/>
        <v>0.88583373545875843</v>
      </c>
      <c r="H116">
        <v>2508</v>
      </c>
      <c r="I116">
        <f t="shared" si="3"/>
        <v>41.8</v>
      </c>
    </row>
    <row r="117" spans="1:9" x14ac:dyDescent="0.25">
      <c r="A117">
        <v>9</v>
      </c>
      <c r="B117">
        <v>10</v>
      </c>
      <c r="C117">
        <v>1</v>
      </c>
      <c r="D117">
        <f t="shared" si="7"/>
        <v>0.71629617843315874</v>
      </c>
      <c r="H117">
        <v>2028</v>
      </c>
      <c r="I117">
        <f t="shared" si="3"/>
        <v>33.799999999999997</v>
      </c>
    </row>
    <row r="118" spans="1:9" x14ac:dyDescent="0.25">
      <c r="A118">
        <v>10</v>
      </c>
      <c r="B118">
        <v>10</v>
      </c>
      <c r="C118">
        <v>1</v>
      </c>
      <c r="D118">
        <f t="shared" si="7"/>
        <v>0.50543384188256912</v>
      </c>
      <c r="H118">
        <v>1431</v>
      </c>
      <c r="I118">
        <f t="shared" si="3"/>
        <v>23.85</v>
      </c>
    </row>
    <row r="119" spans="1:9" x14ac:dyDescent="0.25">
      <c r="A119">
        <v>11</v>
      </c>
      <c r="B119">
        <v>10</v>
      </c>
      <c r="C119">
        <v>1</v>
      </c>
      <c r="H119" s="1"/>
    </row>
    <row r="120" spans="1:9" x14ac:dyDescent="0.25">
      <c r="A120">
        <v>12</v>
      </c>
      <c r="B120">
        <v>10</v>
      </c>
      <c r="C120">
        <v>1</v>
      </c>
      <c r="H120" s="1"/>
    </row>
    <row r="121" spans="1:9" x14ac:dyDescent="0.25">
      <c r="A121">
        <v>1</v>
      </c>
      <c r="B121">
        <v>11</v>
      </c>
      <c r="C121">
        <v>1</v>
      </c>
      <c r="H121" s="1"/>
    </row>
    <row r="122" spans="1:9" x14ac:dyDescent="0.25">
      <c r="A122">
        <v>2</v>
      </c>
      <c r="B122">
        <v>11</v>
      </c>
      <c r="C122">
        <v>1</v>
      </c>
      <c r="H122" s="1"/>
    </row>
    <row r="123" spans="1:9" x14ac:dyDescent="0.25">
      <c r="A123">
        <v>3</v>
      </c>
      <c r="B123">
        <v>11</v>
      </c>
      <c r="C123">
        <v>1</v>
      </c>
      <c r="D123">
        <f t="shared" ref="D123:D130" si="8">H123/$Q$18</f>
        <v>0.19496819057943965</v>
      </c>
      <c r="H123">
        <v>552</v>
      </c>
      <c r="I123">
        <f t="shared" si="3"/>
        <v>9.1999999999999993</v>
      </c>
    </row>
    <row r="124" spans="1:9" x14ac:dyDescent="0.25">
      <c r="A124">
        <v>4</v>
      </c>
      <c r="B124">
        <v>11</v>
      </c>
      <c r="C124">
        <v>1</v>
      </c>
      <c r="D124">
        <f t="shared" si="8"/>
        <v>0.24512305119951289</v>
      </c>
      <c r="H124">
        <v>694</v>
      </c>
      <c r="I124">
        <f t="shared" si="3"/>
        <v>11.566666666666666</v>
      </c>
    </row>
    <row r="125" spans="1:9" x14ac:dyDescent="0.25">
      <c r="A125">
        <v>5</v>
      </c>
      <c r="B125">
        <v>11</v>
      </c>
      <c r="C125">
        <v>1</v>
      </c>
      <c r="D125">
        <f t="shared" si="8"/>
        <v>0.32565339078667277</v>
      </c>
      <c r="H125">
        <v>922</v>
      </c>
      <c r="I125">
        <f t="shared" si="3"/>
        <v>15.366666666666667</v>
      </c>
    </row>
    <row r="126" spans="1:9" x14ac:dyDescent="0.25">
      <c r="A126">
        <v>6</v>
      </c>
      <c r="B126">
        <v>11</v>
      </c>
      <c r="C126">
        <v>1</v>
      </c>
      <c r="D126">
        <f t="shared" si="8"/>
        <v>0.42666951851442592</v>
      </c>
      <c r="H126">
        <v>1208</v>
      </c>
      <c r="I126">
        <f t="shared" si="3"/>
        <v>20.133333333333333</v>
      </c>
    </row>
    <row r="127" spans="1:9" x14ac:dyDescent="0.25">
      <c r="A127">
        <v>7</v>
      </c>
      <c r="B127">
        <v>11</v>
      </c>
      <c r="C127">
        <v>1</v>
      </c>
      <c r="D127">
        <f t="shared" si="8"/>
        <v>0.45633859099390583</v>
      </c>
      <c r="H127">
        <v>1292</v>
      </c>
      <c r="I127">
        <f t="shared" si="3"/>
        <v>21.533333333333335</v>
      </c>
    </row>
    <row r="128" spans="1:9" x14ac:dyDescent="0.25">
      <c r="A128">
        <v>8</v>
      </c>
      <c r="B128">
        <v>11</v>
      </c>
      <c r="C128">
        <v>1</v>
      </c>
      <c r="D128">
        <f t="shared" si="8"/>
        <v>0.54040096301909901</v>
      </c>
      <c r="H128">
        <v>1530</v>
      </c>
      <c r="I128">
        <f t="shared" si="3"/>
        <v>25.5</v>
      </c>
    </row>
    <row r="129" spans="1:9" x14ac:dyDescent="0.25">
      <c r="A129">
        <v>9</v>
      </c>
      <c r="B129">
        <v>11</v>
      </c>
      <c r="C129">
        <v>1</v>
      </c>
      <c r="D129">
        <f t="shared" si="8"/>
        <v>0.46481546884518582</v>
      </c>
      <c r="H129">
        <v>1316</v>
      </c>
      <c r="I129">
        <f t="shared" si="3"/>
        <v>21.933333333333334</v>
      </c>
    </row>
    <row r="130" spans="1:9" x14ac:dyDescent="0.25">
      <c r="A130">
        <v>10</v>
      </c>
      <c r="B130">
        <v>11</v>
      </c>
      <c r="C130">
        <v>1</v>
      </c>
      <c r="D130">
        <f t="shared" si="8"/>
        <v>0.49165891537423911</v>
      </c>
      <c r="H130">
        <v>1392</v>
      </c>
      <c r="I130">
        <f t="shared" ref="I130:I189" si="9">H130/60</f>
        <v>23.2</v>
      </c>
    </row>
    <row r="131" spans="1:9" x14ac:dyDescent="0.25">
      <c r="A131">
        <v>11</v>
      </c>
      <c r="B131">
        <v>11</v>
      </c>
      <c r="C131">
        <v>1</v>
      </c>
      <c r="H131" s="1"/>
    </row>
    <row r="132" spans="1:9" x14ac:dyDescent="0.25">
      <c r="A132">
        <v>12</v>
      </c>
      <c r="B132">
        <v>11</v>
      </c>
      <c r="C132">
        <v>1</v>
      </c>
      <c r="H132" s="1"/>
    </row>
    <row r="133" spans="1:9" x14ac:dyDescent="0.25">
      <c r="A133">
        <v>1</v>
      </c>
      <c r="B133">
        <v>12</v>
      </c>
      <c r="C133">
        <v>1</v>
      </c>
      <c r="H133" s="1"/>
    </row>
    <row r="134" spans="1:9" x14ac:dyDescent="0.25">
      <c r="A134">
        <v>2</v>
      </c>
      <c r="B134">
        <v>12</v>
      </c>
      <c r="C134">
        <v>1</v>
      </c>
      <c r="H134" s="1"/>
    </row>
    <row r="135" spans="1:9" x14ac:dyDescent="0.25">
      <c r="A135">
        <v>3</v>
      </c>
      <c r="B135">
        <v>12</v>
      </c>
      <c r="C135">
        <v>1</v>
      </c>
      <c r="D135">
        <f t="shared" ref="D135:D144" si="10">H135/$Q$18</f>
        <v>0.33413026863795275</v>
      </c>
      <c r="H135">
        <v>946</v>
      </c>
      <c r="I135">
        <f t="shared" si="9"/>
        <v>15.766666666666667</v>
      </c>
    </row>
    <row r="136" spans="1:9" x14ac:dyDescent="0.25">
      <c r="A136">
        <v>4</v>
      </c>
      <c r="B136">
        <v>12</v>
      </c>
      <c r="C136">
        <v>1</v>
      </c>
      <c r="D136">
        <f t="shared" si="10"/>
        <v>0.28256259504266618</v>
      </c>
      <c r="H136">
        <v>800</v>
      </c>
      <c r="I136">
        <f t="shared" si="9"/>
        <v>13.333333333333334</v>
      </c>
    </row>
    <row r="137" spans="1:9" x14ac:dyDescent="0.25">
      <c r="A137">
        <v>5</v>
      </c>
      <c r="B137">
        <v>12</v>
      </c>
      <c r="C137">
        <v>1</v>
      </c>
      <c r="D137">
        <f t="shared" si="10"/>
        <v>0.2691408717781395</v>
      </c>
      <c r="H137">
        <v>762</v>
      </c>
      <c r="I137">
        <f t="shared" si="9"/>
        <v>12.7</v>
      </c>
    </row>
    <row r="138" spans="1:9" x14ac:dyDescent="0.25">
      <c r="A138">
        <v>6</v>
      </c>
      <c r="B138">
        <v>12</v>
      </c>
      <c r="C138">
        <v>1</v>
      </c>
      <c r="D138">
        <f t="shared" si="10"/>
        <v>0.27267290421617285</v>
      </c>
      <c r="H138">
        <v>772</v>
      </c>
      <c r="I138">
        <f t="shared" si="9"/>
        <v>12.866666666666667</v>
      </c>
    </row>
    <row r="139" spans="1:9" x14ac:dyDescent="0.25">
      <c r="A139">
        <v>7</v>
      </c>
      <c r="B139">
        <v>12</v>
      </c>
      <c r="C139">
        <v>1</v>
      </c>
      <c r="D139">
        <f t="shared" si="10"/>
        <v>0.27761774962941949</v>
      </c>
      <c r="H139">
        <v>786</v>
      </c>
      <c r="I139">
        <f t="shared" si="9"/>
        <v>13.1</v>
      </c>
    </row>
    <row r="140" spans="1:9" x14ac:dyDescent="0.25">
      <c r="A140">
        <v>8</v>
      </c>
      <c r="B140">
        <v>12</v>
      </c>
      <c r="C140">
        <v>1</v>
      </c>
      <c r="D140">
        <f t="shared" si="10"/>
        <v>0.27302610745997619</v>
      </c>
      <c r="H140">
        <v>773</v>
      </c>
      <c r="I140">
        <f t="shared" si="9"/>
        <v>12.883333333333333</v>
      </c>
    </row>
    <row r="141" spans="1:9" x14ac:dyDescent="0.25">
      <c r="A141">
        <v>9</v>
      </c>
      <c r="B141">
        <v>12</v>
      </c>
      <c r="C141">
        <v>1</v>
      </c>
      <c r="D141">
        <f t="shared" si="10"/>
        <v>0.19143615814140633</v>
      </c>
      <c r="H141">
        <v>542</v>
      </c>
      <c r="I141">
        <f t="shared" si="9"/>
        <v>9.0333333333333332</v>
      </c>
    </row>
    <row r="142" spans="1:9" x14ac:dyDescent="0.25">
      <c r="A142">
        <v>10</v>
      </c>
      <c r="B142">
        <v>12</v>
      </c>
      <c r="C142">
        <v>1</v>
      </c>
      <c r="D142">
        <f t="shared" si="10"/>
        <v>0.16671193107517304</v>
      </c>
      <c r="H142">
        <v>472</v>
      </c>
      <c r="I142">
        <f t="shared" si="9"/>
        <v>7.8666666666666663</v>
      </c>
    </row>
    <row r="143" spans="1:9" x14ac:dyDescent="0.25">
      <c r="A143">
        <v>11</v>
      </c>
      <c r="B143">
        <v>12</v>
      </c>
      <c r="C143">
        <v>1</v>
      </c>
      <c r="D143">
        <f t="shared" si="10"/>
        <v>0.14834536239739973</v>
      </c>
      <c r="H143">
        <v>420</v>
      </c>
      <c r="I143">
        <f t="shared" si="9"/>
        <v>7</v>
      </c>
    </row>
    <row r="144" spans="1:9" x14ac:dyDescent="0.25">
      <c r="A144">
        <v>12</v>
      </c>
      <c r="B144">
        <v>12</v>
      </c>
      <c r="C144">
        <v>1</v>
      </c>
      <c r="D144">
        <f t="shared" si="10"/>
        <v>8.4062372025193177E-2</v>
      </c>
      <c r="H144">
        <v>238</v>
      </c>
      <c r="I144">
        <f t="shared" si="9"/>
        <v>3.9666666666666668</v>
      </c>
    </row>
    <row r="145" spans="1:9" x14ac:dyDescent="0.25">
      <c r="A145">
        <v>1</v>
      </c>
      <c r="B145">
        <v>13</v>
      </c>
      <c r="C145">
        <v>1</v>
      </c>
    </row>
    <row r="146" spans="1:9" x14ac:dyDescent="0.25">
      <c r="A146">
        <v>2</v>
      </c>
      <c r="B146">
        <v>13</v>
      </c>
      <c r="C146">
        <v>1</v>
      </c>
    </row>
    <row r="147" spans="1:9" x14ac:dyDescent="0.25">
      <c r="A147">
        <v>3</v>
      </c>
      <c r="B147">
        <v>13</v>
      </c>
      <c r="C147">
        <v>1</v>
      </c>
      <c r="D147">
        <f t="shared" ref="D147:D156" si="11">H147/$Q$18</f>
        <v>0.41748623417553926</v>
      </c>
      <c r="H147">
        <v>1182</v>
      </c>
      <c r="I147">
        <f t="shared" si="9"/>
        <v>19.7</v>
      </c>
    </row>
    <row r="148" spans="1:9" x14ac:dyDescent="0.25">
      <c r="A148">
        <v>4</v>
      </c>
      <c r="B148">
        <v>13</v>
      </c>
      <c r="C148">
        <v>1</v>
      </c>
      <c r="D148">
        <f t="shared" si="11"/>
        <v>0.28256259504266618</v>
      </c>
      <c r="H148">
        <v>800</v>
      </c>
      <c r="I148">
        <f t="shared" si="9"/>
        <v>13.333333333333334</v>
      </c>
    </row>
    <row r="149" spans="1:9" x14ac:dyDescent="0.25">
      <c r="A149">
        <v>5</v>
      </c>
      <c r="B149">
        <v>13</v>
      </c>
      <c r="C149">
        <v>1</v>
      </c>
      <c r="D149">
        <f t="shared" si="11"/>
        <v>0.25783836797643289</v>
      </c>
      <c r="H149">
        <v>730</v>
      </c>
      <c r="I149">
        <f t="shared" si="9"/>
        <v>12.166666666666666</v>
      </c>
    </row>
    <row r="150" spans="1:9" x14ac:dyDescent="0.25">
      <c r="A150">
        <v>6</v>
      </c>
      <c r="B150">
        <v>13</v>
      </c>
      <c r="C150">
        <v>1</v>
      </c>
      <c r="D150">
        <f t="shared" si="11"/>
        <v>0.22710968576554294</v>
      </c>
      <c r="H150">
        <v>643</v>
      </c>
      <c r="I150">
        <f t="shared" si="9"/>
        <v>10.716666666666667</v>
      </c>
    </row>
    <row r="151" spans="1:9" x14ac:dyDescent="0.25">
      <c r="A151">
        <v>7</v>
      </c>
      <c r="B151">
        <v>13</v>
      </c>
      <c r="C151">
        <v>1</v>
      </c>
      <c r="D151">
        <f t="shared" si="11"/>
        <v>0.21121553979439295</v>
      </c>
      <c r="H151">
        <v>598</v>
      </c>
      <c r="I151">
        <f t="shared" si="9"/>
        <v>9.9666666666666668</v>
      </c>
    </row>
    <row r="152" spans="1:9" x14ac:dyDescent="0.25">
      <c r="A152">
        <v>8</v>
      </c>
      <c r="B152">
        <v>13</v>
      </c>
      <c r="C152">
        <v>1</v>
      </c>
      <c r="D152">
        <f t="shared" si="11"/>
        <v>0.20450467816212964</v>
      </c>
      <c r="H152">
        <v>579</v>
      </c>
      <c r="I152">
        <f t="shared" si="9"/>
        <v>9.65</v>
      </c>
    </row>
    <row r="153" spans="1:9" x14ac:dyDescent="0.25">
      <c r="A153">
        <v>9</v>
      </c>
      <c r="B153">
        <v>13</v>
      </c>
      <c r="C153">
        <v>1</v>
      </c>
      <c r="D153">
        <f t="shared" si="11"/>
        <v>0.17200997973222304</v>
      </c>
      <c r="H153">
        <v>487</v>
      </c>
      <c r="I153">
        <f t="shared" si="9"/>
        <v>8.1166666666666671</v>
      </c>
    </row>
    <row r="154" spans="1:9" x14ac:dyDescent="0.25">
      <c r="A154">
        <v>10</v>
      </c>
      <c r="B154">
        <v>13</v>
      </c>
      <c r="C154">
        <v>1</v>
      </c>
      <c r="D154">
        <f t="shared" si="11"/>
        <v>0.14834536239739973</v>
      </c>
      <c r="H154">
        <v>420</v>
      </c>
      <c r="I154">
        <f t="shared" si="9"/>
        <v>7</v>
      </c>
    </row>
    <row r="155" spans="1:9" x14ac:dyDescent="0.25">
      <c r="A155">
        <v>11</v>
      </c>
      <c r="B155">
        <v>13</v>
      </c>
      <c r="C155">
        <v>1</v>
      </c>
      <c r="D155">
        <f t="shared" si="11"/>
        <v>0.11585066396749313</v>
      </c>
      <c r="H155">
        <v>328</v>
      </c>
      <c r="I155">
        <f t="shared" si="9"/>
        <v>5.4666666666666668</v>
      </c>
    </row>
    <row r="156" spans="1:9" x14ac:dyDescent="0.25">
      <c r="A156">
        <v>12</v>
      </c>
      <c r="B156">
        <v>13</v>
      </c>
      <c r="C156">
        <v>1</v>
      </c>
      <c r="D156">
        <f t="shared" si="11"/>
        <v>8.158994931856986E-2</v>
      </c>
      <c r="H156">
        <v>231</v>
      </c>
      <c r="I156">
        <f t="shared" si="9"/>
        <v>3.85</v>
      </c>
    </row>
    <row r="157" spans="1:9" x14ac:dyDescent="0.25">
      <c r="A157">
        <v>1</v>
      </c>
      <c r="B157">
        <v>14</v>
      </c>
      <c r="C157">
        <v>1</v>
      </c>
      <c r="H157" s="1"/>
    </row>
    <row r="158" spans="1:9" x14ac:dyDescent="0.25">
      <c r="A158">
        <v>2</v>
      </c>
      <c r="B158">
        <v>14</v>
      </c>
      <c r="C158">
        <v>1</v>
      </c>
      <c r="H158" s="1"/>
    </row>
    <row r="159" spans="1:9" x14ac:dyDescent="0.25">
      <c r="A159">
        <v>3</v>
      </c>
      <c r="B159">
        <v>14</v>
      </c>
      <c r="C159">
        <v>1</v>
      </c>
      <c r="D159">
        <f t="shared" ref="D159:D168" si="12">H159/$Q$18</f>
        <v>0.67673741512718544</v>
      </c>
      <c r="H159">
        <v>1916</v>
      </c>
      <c r="I159">
        <f t="shared" si="9"/>
        <v>31.933333333333334</v>
      </c>
    </row>
    <row r="160" spans="1:9" x14ac:dyDescent="0.25">
      <c r="A160">
        <v>4</v>
      </c>
      <c r="B160">
        <v>14</v>
      </c>
      <c r="C160">
        <v>1</v>
      </c>
      <c r="D160">
        <f t="shared" si="12"/>
        <v>0.3076400253527028</v>
      </c>
      <c r="H160">
        <v>871</v>
      </c>
      <c r="I160">
        <f t="shared" si="9"/>
        <v>14.516666666666667</v>
      </c>
    </row>
    <row r="161" spans="1:9" x14ac:dyDescent="0.25">
      <c r="A161">
        <v>5</v>
      </c>
      <c r="B161">
        <v>14</v>
      </c>
      <c r="C161">
        <v>1</v>
      </c>
      <c r="D161">
        <f t="shared" si="12"/>
        <v>0.21616038520763961</v>
      </c>
      <c r="H161">
        <v>612</v>
      </c>
      <c r="I161">
        <f t="shared" si="9"/>
        <v>10.199999999999999</v>
      </c>
    </row>
    <row r="162" spans="1:9" x14ac:dyDescent="0.25">
      <c r="A162">
        <v>6</v>
      </c>
      <c r="B162">
        <v>14</v>
      </c>
      <c r="C162">
        <v>1</v>
      </c>
      <c r="D162">
        <f t="shared" si="12"/>
        <v>0.21333475925721296</v>
      </c>
      <c r="H162">
        <v>604</v>
      </c>
      <c r="I162">
        <f t="shared" si="9"/>
        <v>10.066666666666666</v>
      </c>
    </row>
    <row r="163" spans="1:9" x14ac:dyDescent="0.25">
      <c r="A163">
        <v>7</v>
      </c>
      <c r="B163">
        <v>14</v>
      </c>
      <c r="C163">
        <v>1</v>
      </c>
      <c r="D163">
        <f t="shared" si="12"/>
        <v>0.17200997973222304</v>
      </c>
      <c r="H163">
        <v>487</v>
      </c>
      <c r="I163">
        <f t="shared" si="9"/>
        <v>8.1166666666666671</v>
      </c>
    </row>
    <row r="164" spans="1:9" x14ac:dyDescent="0.25">
      <c r="A164">
        <v>8</v>
      </c>
      <c r="B164">
        <v>14</v>
      </c>
      <c r="C164">
        <v>1</v>
      </c>
      <c r="D164">
        <f t="shared" si="12"/>
        <v>0.15540942727346638</v>
      </c>
      <c r="H164">
        <v>440</v>
      </c>
      <c r="I164">
        <f t="shared" si="9"/>
        <v>7.333333333333333</v>
      </c>
    </row>
    <row r="165" spans="1:9" x14ac:dyDescent="0.25">
      <c r="A165">
        <v>9</v>
      </c>
      <c r="B165">
        <v>14</v>
      </c>
      <c r="C165">
        <v>1</v>
      </c>
      <c r="D165">
        <f t="shared" si="12"/>
        <v>0.15258380132303972</v>
      </c>
      <c r="H165">
        <v>432</v>
      </c>
      <c r="I165">
        <f t="shared" si="9"/>
        <v>7.2</v>
      </c>
    </row>
    <row r="166" spans="1:9" x14ac:dyDescent="0.25">
      <c r="A166">
        <v>10</v>
      </c>
      <c r="B166">
        <v>14</v>
      </c>
      <c r="C166">
        <v>1</v>
      </c>
      <c r="D166">
        <f t="shared" si="12"/>
        <v>0.13774926508329977</v>
      </c>
      <c r="H166">
        <v>390</v>
      </c>
      <c r="I166">
        <f t="shared" si="9"/>
        <v>6.5</v>
      </c>
    </row>
    <row r="167" spans="1:9" x14ac:dyDescent="0.25">
      <c r="A167">
        <v>11</v>
      </c>
      <c r="B167">
        <v>14</v>
      </c>
      <c r="C167">
        <v>1</v>
      </c>
      <c r="D167">
        <f t="shared" si="12"/>
        <v>0.12503394830637979</v>
      </c>
      <c r="H167">
        <v>354</v>
      </c>
      <c r="I167">
        <f t="shared" si="9"/>
        <v>5.9</v>
      </c>
    </row>
    <row r="168" spans="1:9" x14ac:dyDescent="0.25">
      <c r="A168">
        <v>12</v>
      </c>
      <c r="B168">
        <v>14</v>
      </c>
      <c r="C168">
        <v>1</v>
      </c>
      <c r="D168">
        <f t="shared" si="12"/>
        <v>9.5364875826899828E-2</v>
      </c>
      <c r="H168">
        <v>270</v>
      </c>
      <c r="I168">
        <f t="shared" si="9"/>
        <v>4.5</v>
      </c>
    </row>
    <row r="169" spans="1:9" x14ac:dyDescent="0.25">
      <c r="A169">
        <v>1</v>
      </c>
      <c r="B169">
        <v>15</v>
      </c>
      <c r="C169">
        <v>1</v>
      </c>
      <c r="H169" s="1"/>
    </row>
    <row r="170" spans="1:9" x14ac:dyDescent="0.25">
      <c r="A170">
        <v>2</v>
      </c>
      <c r="B170">
        <v>15</v>
      </c>
      <c r="C170">
        <v>1</v>
      </c>
      <c r="H170" s="1"/>
    </row>
    <row r="171" spans="1:9" x14ac:dyDescent="0.25">
      <c r="A171">
        <v>3</v>
      </c>
      <c r="B171">
        <v>15</v>
      </c>
      <c r="C171">
        <v>1</v>
      </c>
      <c r="D171">
        <f t="shared" ref="D171:D177" si="13">H171/$Q$18</f>
        <v>0.48883328942381249</v>
      </c>
      <c r="H171">
        <v>1384</v>
      </c>
      <c r="I171">
        <f t="shared" si="9"/>
        <v>23.066666666666666</v>
      </c>
    </row>
    <row r="172" spans="1:9" x14ac:dyDescent="0.25">
      <c r="A172">
        <v>4</v>
      </c>
      <c r="B172">
        <v>15</v>
      </c>
      <c r="C172">
        <v>1</v>
      </c>
      <c r="D172">
        <f t="shared" si="13"/>
        <v>0.34543277243965936</v>
      </c>
      <c r="H172">
        <v>978</v>
      </c>
      <c r="I172">
        <f t="shared" si="9"/>
        <v>16.3</v>
      </c>
    </row>
    <row r="173" spans="1:9" x14ac:dyDescent="0.25">
      <c r="A173">
        <v>5</v>
      </c>
      <c r="B173">
        <v>15</v>
      </c>
      <c r="C173">
        <v>1</v>
      </c>
      <c r="D173">
        <f t="shared" si="13"/>
        <v>0.19567459706704632</v>
      </c>
      <c r="H173">
        <v>554</v>
      </c>
      <c r="I173">
        <f t="shared" si="9"/>
        <v>9.2333333333333325</v>
      </c>
    </row>
    <row r="174" spans="1:9" x14ac:dyDescent="0.25">
      <c r="A174">
        <v>6</v>
      </c>
      <c r="B174">
        <v>15</v>
      </c>
      <c r="C174">
        <v>1</v>
      </c>
      <c r="D174">
        <f t="shared" si="13"/>
        <v>0.16741833756277971</v>
      </c>
      <c r="H174">
        <v>474</v>
      </c>
      <c r="I174">
        <f t="shared" si="9"/>
        <v>7.9</v>
      </c>
    </row>
    <row r="175" spans="1:9" x14ac:dyDescent="0.25">
      <c r="A175">
        <v>7</v>
      </c>
      <c r="B175">
        <v>15</v>
      </c>
      <c r="C175">
        <v>1</v>
      </c>
      <c r="D175">
        <f t="shared" si="13"/>
        <v>0.14587293969077642</v>
      </c>
      <c r="H175">
        <v>413</v>
      </c>
      <c r="I175">
        <f t="shared" si="9"/>
        <v>6.8833333333333337</v>
      </c>
    </row>
    <row r="176" spans="1:9" x14ac:dyDescent="0.25">
      <c r="A176">
        <v>8</v>
      </c>
      <c r="B176">
        <v>15</v>
      </c>
      <c r="C176">
        <v>1</v>
      </c>
      <c r="D176">
        <f t="shared" si="13"/>
        <v>0.14198770400893976</v>
      </c>
      <c r="H176">
        <v>402</v>
      </c>
      <c r="I176">
        <f t="shared" si="9"/>
        <v>6.7</v>
      </c>
    </row>
    <row r="177" spans="1:9" x14ac:dyDescent="0.25">
      <c r="A177">
        <v>9</v>
      </c>
      <c r="B177">
        <v>15</v>
      </c>
      <c r="C177">
        <v>1</v>
      </c>
      <c r="D177">
        <f t="shared" si="13"/>
        <v>0.11796988343031313</v>
      </c>
      <c r="H177">
        <v>334</v>
      </c>
      <c r="I177">
        <f t="shared" si="9"/>
        <v>5.5666666666666664</v>
      </c>
    </row>
    <row r="178" spans="1:9" x14ac:dyDescent="0.25">
      <c r="A178">
        <v>10</v>
      </c>
      <c r="B178">
        <v>15</v>
      </c>
      <c r="C178">
        <v>1</v>
      </c>
      <c r="H178" s="1"/>
    </row>
    <row r="179" spans="1:9" x14ac:dyDescent="0.25">
      <c r="A179">
        <v>11</v>
      </c>
      <c r="B179">
        <v>15</v>
      </c>
      <c r="C179">
        <v>1</v>
      </c>
      <c r="H179" s="1"/>
    </row>
    <row r="180" spans="1:9" x14ac:dyDescent="0.25">
      <c r="A180">
        <v>12</v>
      </c>
      <c r="B180">
        <v>15</v>
      </c>
      <c r="C180">
        <v>1</v>
      </c>
      <c r="H180" s="1"/>
    </row>
    <row r="181" spans="1:9" x14ac:dyDescent="0.25">
      <c r="A181">
        <v>1</v>
      </c>
      <c r="B181">
        <v>16</v>
      </c>
      <c r="C181">
        <v>1</v>
      </c>
      <c r="H181" s="1"/>
    </row>
    <row r="182" spans="1:9" x14ac:dyDescent="0.25">
      <c r="A182">
        <v>2</v>
      </c>
      <c r="B182">
        <v>16</v>
      </c>
      <c r="C182">
        <v>1</v>
      </c>
      <c r="H182" s="1"/>
    </row>
    <row r="183" spans="1:9" x14ac:dyDescent="0.25">
      <c r="A183">
        <v>3</v>
      </c>
      <c r="B183">
        <v>16</v>
      </c>
      <c r="C183">
        <v>1</v>
      </c>
      <c r="D183">
        <f t="shared" ref="D183:D189" si="14">H183/$Q$18</f>
        <v>0.44503608719219923</v>
      </c>
      <c r="H183" s="1">
        <v>1260</v>
      </c>
      <c r="I183">
        <f t="shared" si="9"/>
        <v>21</v>
      </c>
    </row>
    <row r="184" spans="1:9" x14ac:dyDescent="0.25">
      <c r="A184">
        <v>4</v>
      </c>
      <c r="B184">
        <v>16</v>
      </c>
      <c r="C184">
        <v>1</v>
      </c>
      <c r="D184">
        <f t="shared" si="14"/>
        <v>0.30587400913368612</v>
      </c>
      <c r="H184">
        <v>866</v>
      </c>
      <c r="I184">
        <f t="shared" si="9"/>
        <v>14.433333333333334</v>
      </c>
    </row>
    <row r="185" spans="1:9" x14ac:dyDescent="0.25">
      <c r="A185">
        <v>5</v>
      </c>
      <c r="B185">
        <v>16</v>
      </c>
      <c r="C185">
        <v>1</v>
      </c>
      <c r="D185">
        <f t="shared" si="14"/>
        <v>0.23523336037301959</v>
      </c>
      <c r="H185">
        <v>666</v>
      </c>
      <c r="I185">
        <f t="shared" si="9"/>
        <v>11.1</v>
      </c>
    </row>
    <row r="186" spans="1:9" x14ac:dyDescent="0.25">
      <c r="A186">
        <v>6</v>
      </c>
      <c r="B186">
        <v>16</v>
      </c>
      <c r="C186">
        <v>1</v>
      </c>
      <c r="D186">
        <f t="shared" si="14"/>
        <v>0.17377599595123969</v>
      </c>
      <c r="H186">
        <v>492</v>
      </c>
      <c r="I186">
        <f t="shared" si="9"/>
        <v>8.1999999999999993</v>
      </c>
    </row>
    <row r="187" spans="1:9" x14ac:dyDescent="0.25">
      <c r="A187">
        <v>7</v>
      </c>
      <c r="B187">
        <v>16</v>
      </c>
      <c r="C187">
        <v>1</v>
      </c>
      <c r="D187">
        <f t="shared" si="14"/>
        <v>0.12856598074441311</v>
      </c>
      <c r="H187">
        <v>364</v>
      </c>
      <c r="I187">
        <f t="shared" si="9"/>
        <v>6.0666666666666664</v>
      </c>
    </row>
    <row r="188" spans="1:9" x14ac:dyDescent="0.25">
      <c r="A188">
        <v>8</v>
      </c>
      <c r="B188">
        <v>16</v>
      </c>
      <c r="C188">
        <v>1</v>
      </c>
      <c r="D188">
        <f t="shared" si="14"/>
        <v>0.11726347694270646</v>
      </c>
      <c r="H188">
        <v>332</v>
      </c>
      <c r="I188">
        <f t="shared" si="9"/>
        <v>5.5333333333333332</v>
      </c>
    </row>
    <row r="189" spans="1:9" x14ac:dyDescent="0.25">
      <c r="A189">
        <v>9</v>
      </c>
      <c r="B189">
        <v>16</v>
      </c>
      <c r="C189">
        <v>1</v>
      </c>
      <c r="D189">
        <f t="shared" si="14"/>
        <v>0.11408464774847646</v>
      </c>
      <c r="H189">
        <v>323</v>
      </c>
      <c r="I189">
        <f t="shared" si="9"/>
        <v>5.3833333333333337</v>
      </c>
    </row>
    <row r="190" spans="1:9" x14ac:dyDescent="0.25">
      <c r="A190">
        <v>10</v>
      </c>
      <c r="B190">
        <v>16</v>
      </c>
      <c r="C190">
        <v>1</v>
      </c>
      <c r="H190" s="1"/>
    </row>
    <row r="191" spans="1:9" x14ac:dyDescent="0.25">
      <c r="A191">
        <v>11</v>
      </c>
      <c r="B191">
        <v>16</v>
      </c>
      <c r="C191">
        <v>1</v>
      </c>
      <c r="H191" s="1"/>
    </row>
    <row r="192" spans="1:9" x14ac:dyDescent="0.25">
      <c r="A192">
        <v>12</v>
      </c>
      <c r="B192">
        <v>16</v>
      </c>
      <c r="C192">
        <v>1</v>
      </c>
      <c r="H192" s="1"/>
    </row>
    <row r="193" spans="1:9" x14ac:dyDescent="0.25">
      <c r="A193">
        <v>1</v>
      </c>
      <c r="B193">
        <v>17</v>
      </c>
      <c r="C193">
        <v>1</v>
      </c>
      <c r="H193" s="1"/>
    </row>
    <row r="194" spans="1:9" x14ac:dyDescent="0.25">
      <c r="A194">
        <v>2</v>
      </c>
      <c r="B194">
        <v>17</v>
      </c>
      <c r="C194">
        <v>1</v>
      </c>
      <c r="H194" s="1"/>
    </row>
    <row r="195" spans="1:9" x14ac:dyDescent="0.25">
      <c r="A195">
        <v>3</v>
      </c>
      <c r="B195">
        <v>17</v>
      </c>
      <c r="C195">
        <v>1</v>
      </c>
      <c r="D195">
        <f t="shared" ref="D195:D201" si="15">H195/$Q$18</f>
        <v>0.42313748607639257</v>
      </c>
      <c r="H195">
        <v>1198</v>
      </c>
      <c r="I195">
        <f t="shared" ref="I195:I225" si="16">H195/60</f>
        <v>19.966666666666665</v>
      </c>
    </row>
    <row r="196" spans="1:9" x14ac:dyDescent="0.25">
      <c r="A196">
        <v>4</v>
      </c>
      <c r="B196">
        <v>17</v>
      </c>
      <c r="C196">
        <v>1</v>
      </c>
      <c r="D196">
        <f t="shared" si="15"/>
        <v>0.32847901673709939</v>
      </c>
      <c r="H196">
        <v>930</v>
      </c>
      <c r="I196">
        <f t="shared" si="16"/>
        <v>15.5</v>
      </c>
    </row>
    <row r="197" spans="1:9" x14ac:dyDescent="0.25">
      <c r="A197">
        <v>5</v>
      </c>
      <c r="B197">
        <v>17</v>
      </c>
      <c r="C197">
        <v>1</v>
      </c>
      <c r="D197">
        <f t="shared" si="15"/>
        <v>0.20450467816212964</v>
      </c>
      <c r="H197">
        <v>579</v>
      </c>
      <c r="I197">
        <f t="shared" si="16"/>
        <v>9.65</v>
      </c>
    </row>
    <row r="198" spans="1:9" x14ac:dyDescent="0.25">
      <c r="A198">
        <v>6</v>
      </c>
      <c r="B198">
        <v>17</v>
      </c>
      <c r="C198">
        <v>1</v>
      </c>
      <c r="D198">
        <f t="shared" si="15"/>
        <v>0.15399661429825307</v>
      </c>
      <c r="H198">
        <v>436</v>
      </c>
      <c r="I198">
        <f t="shared" si="16"/>
        <v>7.2666666666666666</v>
      </c>
    </row>
    <row r="199" spans="1:9" x14ac:dyDescent="0.25">
      <c r="A199">
        <v>7</v>
      </c>
      <c r="B199">
        <v>17</v>
      </c>
      <c r="C199">
        <v>1</v>
      </c>
      <c r="D199">
        <f t="shared" si="15"/>
        <v>0.10913980233522981</v>
      </c>
      <c r="H199">
        <v>309</v>
      </c>
      <c r="I199">
        <f t="shared" si="16"/>
        <v>5.15</v>
      </c>
    </row>
    <row r="200" spans="1:9" x14ac:dyDescent="0.25">
      <c r="A200">
        <v>8</v>
      </c>
      <c r="B200">
        <v>17</v>
      </c>
      <c r="C200">
        <v>1</v>
      </c>
      <c r="D200">
        <f t="shared" si="15"/>
        <v>0.1101994120666398</v>
      </c>
      <c r="H200">
        <v>312</v>
      </c>
      <c r="I200">
        <f t="shared" si="16"/>
        <v>5.2</v>
      </c>
    </row>
    <row r="201" spans="1:9" x14ac:dyDescent="0.25">
      <c r="A201">
        <v>9</v>
      </c>
      <c r="B201">
        <v>17</v>
      </c>
      <c r="C201">
        <v>1</v>
      </c>
      <c r="D201">
        <f t="shared" si="15"/>
        <v>8.088354283096319E-2</v>
      </c>
      <c r="H201">
        <v>229</v>
      </c>
      <c r="I201">
        <f t="shared" si="16"/>
        <v>3.8166666666666669</v>
      </c>
    </row>
    <row r="202" spans="1:9" x14ac:dyDescent="0.25">
      <c r="A202">
        <v>10</v>
      </c>
      <c r="B202">
        <v>17</v>
      </c>
      <c r="C202">
        <v>1</v>
      </c>
      <c r="H202" s="1"/>
    </row>
    <row r="203" spans="1:9" x14ac:dyDescent="0.25">
      <c r="A203">
        <v>11</v>
      </c>
      <c r="B203">
        <v>17</v>
      </c>
      <c r="C203">
        <v>1</v>
      </c>
      <c r="H203" s="1"/>
    </row>
    <row r="204" spans="1:9" x14ac:dyDescent="0.25">
      <c r="A204">
        <v>12</v>
      </c>
      <c r="B204">
        <v>17</v>
      </c>
      <c r="C204">
        <v>1</v>
      </c>
      <c r="H204" s="1"/>
    </row>
    <row r="205" spans="1:9" x14ac:dyDescent="0.25">
      <c r="A205">
        <v>1</v>
      </c>
      <c r="B205">
        <v>18</v>
      </c>
      <c r="C205">
        <v>1</v>
      </c>
      <c r="H205" s="1"/>
    </row>
    <row r="206" spans="1:9" x14ac:dyDescent="0.25">
      <c r="A206">
        <v>2</v>
      </c>
      <c r="B206">
        <v>18</v>
      </c>
      <c r="C206">
        <v>1</v>
      </c>
      <c r="H206" s="1"/>
    </row>
    <row r="207" spans="1:9" x14ac:dyDescent="0.25">
      <c r="A207">
        <v>3</v>
      </c>
      <c r="B207">
        <v>18</v>
      </c>
      <c r="C207">
        <v>1</v>
      </c>
      <c r="D207">
        <f t="shared" ref="D207:D213" si="17">H207/$Q$18</f>
        <v>0.68733351244128549</v>
      </c>
      <c r="H207">
        <v>1946</v>
      </c>
      <c r="I207">
        <f t="shared" si="16"/>
        <v>32.43333333333333</v>
      </c>
    </row>
    <row r="208" spans="1:9" x14ac:dyDescent="0.25">
      <c r="A208">
        <v>4</v>
      </c>
      <c r="B208">
        <v>18</v>
      </c>
      <c r="C208">
        <v>1</v>
      </c>
      <c r="D208">
        <f t="shared" si="17"/>
        <v>0.35496926002234935</v>
      </c>
      <c r="H208">
        <v>1005</v>
      </c>
      <c r="I208">
        <f t="shared" si="16"/>
        <v>16.75</v>
      </c>
    </row>
    <row r="209" spans="1:9" x14ac:dyDescent="0.25">
      <c r="A209">
        <v>5</v>
      </c>
      <c r="B209">
        <v>18</v>
      </c>
      <c r="C209">
        <v>1</v>
      </c>
      <c r="D209">
        <f t="shared" si="17"/>
        <v>0.20980272681917964</v>
      </c>
      <c r="H209">
        <v>594</v>
      </c>
      <c r="I209">
        <f t="shared" si="16"/>
        <v>9.9</v>
      </c>
    </row>
    <row r="210" spans="1:9" x14ac:dyDescent="0.25">
      <c r="A210">
        <v>6</v>
      </c>
      <c r="B210">
        <v>18</v>
      </c>
      <c r="C210">
        <v>1</v>
      </c>
      <c r="D210">
        <f t="shared" si="17"/>
        <v>0.13916207805851308</v>
      </c>
      <c r="H210">
        <v>394</v>
      </c>
      <c r="I210">
        <f t="shared" si="16"/>
        <v>6.5666666666666664</v>
      </c>
    </row>
    <row r="211" spans="1:9" x14ac:dyDescent="0.25">
      <c r="A211">
        <v>7</v>
      </c>
      <c r="B211">
        <v>18</v>
      </c>
      <c r="C211">
        <v>1</v>
      </c>
      <c r="D211">
        <f t="shared" si="17"/>
        <v>0.1101994120666398</v>
      </c>
      <c r="H211">
        <v>312</v>
      </c>
      <c r="I211">
        <f t="shared" si="16"/>
        <v>5.2</v>
      </c>
    </row>
    <row r="212" spans="1:9" x14ac:dyDescent="0.25">
      <c r="A212">
        <v>8</v>
      </c>
      <c r="B212">
        <v>18</v>
      </c>
      <c r="C212">
        <v>1</v>
      </c>
      <c r="D212">
        <f t="shared" si="17"/>
        <v>9.7484095289719824E-2</v>
      </c>
      <c r="H212">
        <v>276</v>
      </c>
      <c r="I212">
        <f t="shared" si="16"/>
        <v>4.5999999999999996</v>
      </c>
    </row>
    <row r="213" spans="1:9" x14ac:dyDescent="0.25">
      <c r="A213">
        <v>9</v>
      </c>
      <c r="B213">
        <v>18</v>
      </c>
      <c r="C213">
        <v>1</v>
      </c>
      <c r="D213">
        <f t="shared" si="17"/>
        <v>7.0993852004469879E-2</v>
      </c>
      <c r="H213">
        <v>201</v>
      </c>
      <c r="I213">
        <f t="shared" si="16"/>
        <v>3.35</v>
      </c>
    </row>
    <row r="214" spans="1:9" x14ac:dyDescent="0.25">
      <c r="A214">
        <v>10</v>
      </c>
      <c r="B214">
        <v>18</v>
      </c>
      <c r="C214">
        <v>1</v>
      </c>
      <c r="H214" s="1"/>
    </row>
    <row r="215" spans="1:9" x14ac:dyDescent="0.25">
      <c r="A215">
        <v>11</v>
      </c>
      <c r="B215">
        <v>18</v>
      </c>
      <c r="C215">
        <v>1</v>
      </c>
      <c r="H215" s="1"/>
    </row>
    <row r="216" spans="1:9" x14ac:dyDescent="0.25">
      <c r="A216">
        <v>12</v>
      </c>
      <c r="B216">
        <v>18</v>
      </c>
      <c r="C216">
        <v>1</v>
      </c>
      <c r="H216" s="1"/>
    </row>
    <row r="217" spans="1:9" x14ac:dyDescent="0.25">
      <c r="A217">
        <v>1</v>
      </c>
      <c r="B217">
        <v>19</v>
      </c>
      <c r="C217">
        <v>1</v>
      </c>
      <c r="H217" s="1"/>
    </row>
    <row r="218" spans="1:9" x14ac:dyDescent="0.25">
      <c r="A218">
        <v>2</v>
      </c>
      <c r="B218">
        <v>19</v>
      </c>
      <c r="C218">
        <v>1</v>
      </c>
      <c r="H218" s="1"/>
    </row>
    <row r="219" spans="1:9" x14ac:dyDescent="0.25">
      <c r="A219">
        <v>3</v>
      </c>
      <c r="B219">
        <v>19</v>
      </c>
      <c r="C219">
        <v>1</v>
      </c>
      <c r="H219" s="1"/>
    </row>
    <row r="220" spans="1:9" x14ac:dyDescent="0.25">
      <c r="A220">
        <v>4</v>
      </c>
      <c r="B220">
        <v>19</v>
      </c>
      <c r="C220">
        <v>1</v>
      </c>
      <c r="D220">
        <f t="shared" ref="D220:D225" si="18">H220/$Q$18</f>
        <v>0.15929466295530306</v>
      </c>
      <c r="H220">
        <v>451</v>
      </c>
      <c r="I220">
        <f t="shared" si="16"/>
        <v>7.5166666666666666</v>
      </c>
    </row>
    <row r="221" spans="1:9" x14ac:dyDescent="0.25">
      <c r="A221">
        <v>5</v>
      </c>
      <c r="B221">
        <v>19</v>
      </c>
      <c r="C221">
        <v>1</v>
      </c>
      <c r="D221">
        <f t="shared" si="18"/>
        <v>8.5475185000406517E-2</v>
      </c>
      <c r="H221">
        <v>242</v>
      </c>
      <c r="I221">
        <f t="shared" si="16"/>
        <v>4.0333333333333332</v>
      </c>
    </row>
    <row r="222" spans="1:9" x14ac:dyDescent="0.25">
      <c r="A222">
        <v>6</v>
      </c>
      <c r="B222">
        <v>19</v>
      </c>
      <c r="C222">
        <v>1</v>
      </c>
      <c r="D222">
        <f t="shared" si="18"/>
        <v>7.0993852004469879E-2</v>
      </c>
      <c r="H222">
        <v>201</v>
      </c>
      <c r="I222">
        <f t="shared" si="16"/>
        <v>3.35</v>
      </c>
    </row>
    <row r="223" spans="1:9" x14ac:dyDescent="0.25">
      <c r="A223">
        <v>7</v>
      </c>
      <c r="B223">
        <v>19</v>
      </c>
      <c r="C223">
        <v>1</v>
      </c>
      <c r="D223">
        <f t="shared" si="18"/>
        <v>5.6159315764729899E-2</v>
      </c>
      <c r="H223">
        <v>159</v>
      </c>
      <c r="I223">
        <f t="shared" si="16"/>
        <v>2.65</v>
      </c>
    </row>
    <row r="224" spans="1:9" x14ac:dyDescent="0.25">
      <c r="A224">
        <v>8</v>
      </c>
      <c r="B224">
        <v>19</v>
      </c>
      <c r="C224">
        <v>1</v>
      </c>
      <c r="D224">
        <f t="shared" si="18"/>
        <v>4.8035641157253249E-2</v>
      </c>
      <c r="H224">
        <v>136</v>
      </c>
      <c r="I224">
        <f t="shared" si="16"/>
        <v>2.2666666666666666</v>
      </c>
    </row>
    <row r="225" spans="1:9" x14ac:dyDescent="0.25">
      <c r="A225">
        <v>9</v>
      </c>
      <c r="B225">
        <v>19</v>
      </c>
      <c r="C225">
        <v>1</v>
      </c>
      <c r="D225">
        <f t="shared" si="18"/>
        <v>5.2980486570499905E-2</v>
      </c>
      <c r="H225">
        <v>150</v>
      </c>
      <c r="I225">
        <f t="shared" si="16"/>
        <v>2.5</v>
      </c>
    </row>
    <row r="226" spans="1:9" x14ac:dyDescent="0.25">
      <c r="A226">
        <v>10</v>
      </c>
      <c r="B226">
        <v>19</v>
      </c>
      <c r="C226">
        <v>1</v>
      </c>
      <c r="H226" s="1"/>
    </row>
    <row r="227" spans="1:9" x14ac:dyDescent="0.25">
      <c r="A227">
        <v>11</v>
      </c>
      <c r="B227">
        <v>19</v>
      </c>
      <c r="C227">
        <v>1</v>
      </c>
      <c r="H227" s="1"/>
    </row>
    <row r="228" spans="1:9" x14ac:dyDescent="0.25">
      <c r="A228">
        <v>12</v>
      </c>
      <c r="B228">
        <v>19</v>
      </c>
      <c r="C228">
        <v>1</v>
      </c>
      <c r="H228" s="1"/>
    </row>
    <row r="230" spans="1:9" x14ac:dyDescent="0.25">
      <c r="A230" t="s">
        <v>11</v>
      </c>
      <c r="B230" t="s">
        <v>12</v>
      </c>
      <c r="C230" t="s">
        <v>13</v>
      </c>
      <c r="H230" t="s">
        <v>9</v>
      </c>
      <c r="I230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Anwar</dc:creator>
  <cp:lastModifiedBy>Asif Anwar</cp:lastModifiedBy>
  <dcterms:created xsi:type="dcterms:W3CDTF">2023-01-29T23:34:38Z</dcterms:created>
  <dcterms:modified xsi:type="dcterms:W3CDTF">2023-01-31T03:21:15Z</dcterms:modified>
</cp:coreProperties>
</file>