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arp_alb\IE\Master Business Analytics &amp; Big Data\Data\"/>
    </mc:Choice>
  </mc:AlternateContent>
  <bookViews>
    <workbookView xWindow="0" yWindow="0" windowWidth="20490" windowHeight="7755" activeTab="1"/>
  </bookViews>
  <sheets>
    <sheet name="Washington Bike Rental System" sheetId="1" r:id="rId1"/>
    <sheet name="License for data use" sheetId="10" r:id="rId2"/>
  </sheets>
  <calcPr calcId="152511"/>
</workbook>
</file>

<file path=xl/calcChain.xml><?xml version="1.0" encoding="utf-8"?>
<calcChain xmlns="http://schemas.openxmlformats.org/spreadsheetml/2006/main">
  <c r="C56" i="10" l="1"/>
  <c r="C66" i="10"/>
  <c r="C67" i="10"/>
  <c r="C73" i="10"/>
  <c r="C84" i="10"/>
  <c r="C85" i="10"/>
  <c r="C86" i="10"/>
</calcChain>
</file>

<file path=xl/sharedStrings.xml><?xml version="1.0" encoding="utf-8"?>
<sst xmlns="http://schemas.openxmlformats.org/spreadsheetml/2006/main" count="101" uniqueCount="87">
  <si>
    <t>instant</t>
  </si>
  <si>
    <t>dteday</t>
  </si>
  <si>
    <t>season</t>
  </si>
  <si>
    <t>yr</t>
  </si>
  <si>
    <t>mnth</t>
  </si>
  <si>
    <t>holiday</t>
  </si>
  <si>
    <t>weekday</t>
  </si>
  <si>
    <t>workingday</t>
  </si>
  <si>
    <t>weathersit</t>
  </si>
  <si>
    <t>atemp</t>
  </si>
  <si>
    <t>hum</t>
  </si>
  <si>
    <t>casual</t>
  </si>
  <si>
    <t>registered</t>
  </si>
  <si>
    <t>cnt</t>
  </si>
  <si>
    <t>==========================================</t>
  </si>
  <si>
    <t>Bike Sharing Dataset</t>
  </si>
  <si>
    <t>Hadi Fanaee-T</t>
  </si>
  <si>
    <t>Laboratory of Artificial Intelligence and Decision Support (LIAAD), University of Porto</t>
  </si>
  <si>
    <t>INESC Porto, Campus da FEUP</t>
  </si>
  <si>
    <t>Rua Dr. Roberto Frias, 378</t>
  </si>
  <si>
    <t>4200 - 465 Porto, Portugal</t>
  </si>
  <si>
    <t>=========================================</t>
  </si>
  <si>
    <t xml:space="preserve">Background </t>
  </si>
  <si>
    <t xml:space="preserve">Bike sharing systems are new generation of traditional bike rentals where whole process from membership, rental and return </t>
  </si>
  <si>
    <t xml:space="preserve">back has become automatic. Through these systems, user is able to easily rent a bike from a particular position and return </t>
  </si>
  <si>
    <t xml:space="preserve">back at another position. Currently, there are about over 500 bike-sharing programs around the world which is composed of </t>
  </si>
  <si>
    <t xml:space="preserve">over 500 thousands bicycles. Today, there exists great interest in these systems due to their important role in traffic, </t>
  </si>
  <si>
    <t xml:space="preserve">environmental and health issues. </t>
  </si>
  <si>
    <t>Apart from interesting real world applications of bike sharing systems, the characteristics of data being generated by</t>
  </si>
  <si>
    <t>these systems make them attractive for the research. Opposed to other transport services such as bus or subway, the duration</t>
  </si>
  <si>
    <t>of travel, departure and arrival position is explicitly recorded in these systems. This feature turns bike sharing system into</t>
  </si>
  <si>
    <t>a virtual sensor network that can be used for sensing mobility in the city. Hence, it is expected that most of important</t>
  </si>
  <si>
    <t>events in the city could be detected via monitoring these data.</t>
  </si>
  <si>
    <t>Data Set</t>
  </si>
  <si>
    <t>Bike-sharing rental process is highly correlated to the environmental and seasonal settings. For instance, weather conditions,</t>
  </si>
  <si>
    <t xml:space="preserve">precipitation, day of week, season, hour of the day, etc. can affect the rental behaviors. The core data set is related to  </t>
  </si>
  <si>
    <t xml:space="preserve">the two-year historical log corresponding to years 2011 and 2012 from Capital Bikeshare system, Washington D.C., USA which is </t>
  </si>
  <si>
    <t xml:space="preserve">publicly available in http://capitalbikeshare.com/system-data. We aggregated the data on two hourly and daily basis and then </t>
  </si>
  <si>
    <t xml:space="preserve">extracted and added the corresponding weather and seasonal information. Weather information are extracted from http://www.freemeteo.com. </t>
  </si>
  <si>
    <t>Associated tasks</t>
  </si>
  <si>
    <t xml:space="preserve">- Regression: </t>
  </si>
  <si>
    <t>Predication of bike rental count hourly or daily based on the environmental and seasonal settings.</t>
  </si>
  <si>
    <t xml:space="preserve">- Event and Anomaly Detection:  </t>
  </si>
  <si>
    <t>Count of rented bikes are also correlated to some events in the town which easily are traceable via search engines.</t>
  </si>
  <si>
    <t xml:space="preserve">For instance, query like "2012-10-30 washington d.c." in Google returns related results to Hurricane Sandy. Some of the important events are </t>
  </si>
  <si>
    <t>identified in [1]. Therefore the data can be used for validation of anomaly or event detection algorithms as well.</t>
  </si>
  <si>
    <t>Files</t>
  </si>
  <si>
    <t>- hour.csv : bike sharing counts aggregated on hourly basis. Records: 17379 hours</t>
  </si>
  <si>
    <t>- day.csv - bike sharing counts aggregated on daily basis. Records: 731 days</t>
  </si>
  <si>
    <t>Dataset characteristics</t>
  </si>
  <si>
    <t>Both hour.csv and day.csv have the following fields, except hr which is not available in day.csv</t>
  </si>
  <si>
    <t>- season : season (1:springer, 2:summer, 3:fall, 4:winter)</t>
  </si>
  <si>
    <t>- yr : year (0: 2011, 1:2012)</t>
  </si>
  <si>
    <t>- mnth : month ( 1 to 12)</t>
  </si>
  <si>
    <t>- hr : hour (0 to 23)</t>
  </si>
  <si>
    <t>- holiday : weather day is holiday or not (extracted from http://dchr.dc.gov/page/holiday-schedule)</t>
  </si>
  <si>
    <t>- workingday : if day is neither weekend nor holiday is 1, otherwise is 0.</t>
  </si>
  <si>
    <t xml:space="preserve">+ weathersit : </t>
  </si>
  <si>
    <t>- 1: Clear, Few clouds, Partly cloudy, Partly cloudy</t>
  </si>
  <si>
    <t>- 2: Mist + Cloudy, Mist + Broken clouds, Mist + Few clouds, Mist</t>
  </si>
  <si>
    <t>- 3: Light Snow, Light Rain + Thunderstorm + Scattered clouds, Light Rain + Scattered clouds</t>
  </si>
  <si>
    <t>- 4: Heavy Rain + Ice Pallets + Thunderstorm + Mist, Snow + Fog</t>
  </si>
  <si>
    <t>- temp : Normalized temperature in Celsius. The values are divided to 41 (max)</t>
  </si>
  <si>
    <t>- atemp: Normalized feeling temperature in Celsius. The values are divided to 50 (max)</t>
  </si>
  <si>
    <t>- hum: Normalized humidity. The values are divided to 100 (max)</t>
  </si>
  <si>
    <t>- windspeed: Normalized wind speed. The values are divided to 67 (max)</t>
  </si>
  <si>
    <t>License</t>
  </si>
  <si>
    <t>Use of this dataset in publications must be cited to the following publication:</t>
  </si>
  <si>
    <t>[1] Fanaee-T, Hadi, and Gama, Joao, "Event labeling combining ensemble detectors and background knowledge", Progress in Artificial Intelligence (2013): pp. 1-15, Springer Berlin Heidelberg, doi:10.1007/s13748-013-0040-3.</t>
  </si>
  <si>
    <t>@article{</t>
  </si>
  <si>
    <t>year={2013},</t>
  </si>
  <si>
    <t>issn={2192-6352},</t>
  </si>
  <si>
    <t>journal={Progress in Artificial Intelligence},</t>
  </si>
  <si>
    <t>doi={10.1007/s13748-013-0040-3},</t>
  </si>
  <si>
    <t>title={Event labeling combining ensemble detectors and background knowledge},</t>
  </si>
  <si>
    <t>url={http://dx.doi.org/10.1007/s13748-013-0040-3},</t>
  </si>
  <si>
    <t>publisher={Springer Berlin Heidelberg},</t>
  </si>
  <si>
    <t>keywords={Event labeling; Event detection; Ensemble learning; Background knowledge},</t>
  </si>
  <si>
    <t>author={Fanaee-T, Hadi and Gama, Joao},</t>
  </si>
  <si>
    <t>pages={1-15}</t>
  </si>
  <si>
    <t>}</t>
  </si>
  <si>
    <t>Contact</t>
  </si>
  <si>
    <t>For further information about this dataset please contact Hadi Fanaee-T (hadi.fanaee@fe.up.pt)</t>
  </si>
  <si>
    <t>Data from Fanaee-T, Hadi, and Gama, Joao (2013)</t>
  </si>
  <si>
    <t>https://archive.ics.uci.edu/ml/datasets/Bike+Sharing+Dataset</t>
  </si>
  <si>
    <t>windspeed_kh</t>
  </si>
  <si>
    <t>temp_celsius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</si>
</sst>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4"/>
      <color rgb="FF000000"/>
      <name val="Arial"/>
      <family val="2"/>
    </font>
    <font>
      <sz val="11"/>
      <color rgb="FF000000"/>
      <name val="Arial"/>
      <family val="2"/>
    </font>
    <font>
      <sz val="16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18" fillId="0" borderId="0" xfId="0" applyFont="1" applyAlignment="1">
      <alignment horizontal="left" vertical="center" readingOrder="1"/>
    </xf>
    <xf numFmtId="0" fontId="19" fillId="0" borderId="0" xfId="0" applyFont="1" applyAlignment="1">
      <alignment horizontal="left" vertical="center" readingOrder="1"/>
    </xf>
    <xf numFmtId="0" fontId="20" fillId="0" borderId="0" xfId="0" applyFont="1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32"/>
  <sheetViews>
    <sheetView topLeftCell="F1" workbookViewId="0">
      <selection activeCell="R11" sqref="R11"/>
    </sheetView>
  </sheetViews>
  <sheetFormatPr baseColWidth="10" defaultRowHeight="15" x14ac:dyDescent="0.25"/>
  <cols>
    <col min="11" max="11" width="11.85546875" customWidth="1"/>
    <col min="14" max="14" width="9.7109375" customWidth="1"/>
    <col min="15" max="15" width="11" customWidth="1"/>
    <col min="16" max="16" width="6.5703125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86</v>
      </c>
      <c r="K1" t="s">
        <v>85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>
        <v>1</v>
      </c>
      <c r="B2" s="1">
        <v>40544</v>
      </c>
      <c r="C2">
        <v>1</v>
      </c>
      <c r="D2">
        <v>0</v>
      </c>
      <c r="E2">
        <v>1</v>
      </c>
      <c r="F2">
        <v>0</v>
      </c>
      <c r="G2">
        <v>6</v>
      </c>
      <c r="H2">
        <v>0</v>
      </c>
      <c r="I2">
        <v>2</v>
      </c>
      <c r="J2">
        <v>14.110847</v>
      </c>
      <c r="K2">
        <v>10.749881999999999</v>
      </c>
      <c r="L2">
        <v>0.36362499999999998</v>
      </c>
      <c r="M2">
        <v>80.583300000000008</v>
      </c>
      <c r="N2">
        <v>331</v>
      </c>
      <c r="O2">
        <v>654</v>
      </c>
      <c r="P2">
        <v>985</v>
      </c>
    </row>
    <row r="3" spans="1:16" x14ac:dyDescent="0.25">
      <c r="A3">
        <v>2</v>
      </c>
      <c r="B3" s="1">
        <v>40545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2</v>
      </c>
      <c r="J3">
        <v>14.902598000000001</v>
      </c>
      <c r="K3">
        <v>16.652113</v>
      </c>
      <c r="L3">
        <v>0.35373900000000003</v>
      </c>
      <c r="M3">
        <v>69.608699999999999</v>
      </c>
      <c r="N3">
        <v>131</v>
      </c>
      <c r="O3">
        <v>670</v>
      </c>
      <c r="P3">
        <v>801</v>
      </c>
    </row>
    <row r="4" spans="1:16" x14ac:dyDescent="0.25">
      <c r="A4">
        <v>3</v>
      </c>
      <c r="B4" s="1">
        <v>40546</v>
      </c>
      <c r="C4">
        <v>1</v>
      </c>
      <c r="D4">
        <v>0</v>
      </c>
      <c r="E4">
        <v>1</v>
      </c>
      <c r="F4">
        <v>0</v>
      </c>
      <c r="G4">
        <v>1</v>
      </c>
      <c r="H4">
        <v>1</v>
      </c>
      <c r="I4">
        <v>1</v>
      </c>
      <c r="J4">
        <v>8.0509240000000002</v>
      </c>
      <c r="K4">
        <v>16.636703000000001</v>
      </c>
      <c r="L4">
        <v>0.18940499999999999</v>
      </c>
      <c r="M4">
        <v>43.7273</v>
      </c>
      <c r="N4">
        <v>120</v>
      </c>
      <c r="O4">
        <v>1229</v>
      </c>
      <c r="P4">
        <v>1349</v>
      </c>
    </row>
    <row r="5" spans="1:16" x14ac:dyDescent="0.25">
      <c r="A5">
        <v>4</v>
      </c>
      <c r="B5" s="1">
        <v>40547</v>
      </c>
      <c r="C5">
        <v>1</v>
      </c>
      <c r="D5">
        <v>0</v>
      </c>
      <c r="E5">
        <v>1</v>
      </c>
      <c r="F5">
        <v>0</v>
      </c>
      <c r="G5">
        <v>2</v>
      </c>
      <c r="H5">
        <v>1</v>
      </c>
      <c r="I5">
        <v>1</v>
      </c>
      <c r="J5">
        <v>8.2000000000000011</v>
      </c>
      <c r="K5">
        <v>10.739832</v>
      </c>
      <c r="L5">
        <v>0.212122</v>
      </c>
      <c r="M5">
        <v>59.043500000000002</v>
      </c>
      <c r="N5">
        <v>108</v>
      </c>
      <c r="O5">
        <v>1454</v>
      </c>
      <c r="P5">
        <v>1562</v>
      </c>
    </row>
    <row r="6" spans="1:16" x14ac:dyDescent="0.25">
      <c r="A6">
        <v>5</v>
      </c>
      <c r="B6" s="1">
        <v>40548</v>
      </c>
      <c r="C6">
        <v>1</v>
      </c>
      <c r="D6">
        <v>0</v>
      </c>
      <c r="E6">
        <v>1</v>
      </c>
      <c r="F6">
        <v>0</v>
      </c>
      <c r="G6">
        <v>3</v>
      </c>
      <c r="H6">
        <v>1</v>
      </c>
      <c r="I6">
        <v>1</v>
      </c>
      <c r="J6">
        <v>9.305237</v>
      </c>
      <c r="K6">
        <v>12.522300000000001</v>
      </c>
      <c r="L6">
        <v>0.22927</v>
      </c>
      <c r="M6">
        <v>43.695699999999995</v>
      </c>
      <c r="N6">
        <v>82</v>
      </c>
      <c r="O6">
        <v>1518</v>
      </c>
      <c r="P6">
        <v>1600</v>
      </c>
    </row>
    <row r="7" spans="1:16" x14ac:dyDescent="0.25">
      <c r="A7">
        <v>6</v>
      </c>
      <c r="B7" s="1">
        <v>40549</v>
      </c>
      <c r="C7">
        <v>1</v>
      </c>
      <c r="D7">
        <v>0</v>
      </c>
      <c r="E7">
        <v>1</v>
      </c>
      <c r="F7">
        <v>0</v>
      </c>
      <c r="G7">
        <v>4</v>
      </c>
      <c r="H7">
        <v>1</v>
      </c>
      <c r="I7">
        <v>1</v>
      </c>
      <c r="J7">
        <v>8.3782680000000003</v>
      </c>
      <c r="K7">
        <v>6.0008683999999999</v>
      </c>
      <c r="L7">
        <v>0.233209</v>
      </c>
      <c r="M7">
        <v>51.826099999999997</v>
      </c>
      <c r="N7">
        <v>88</v>
      </c>
      <c r="O7">
        <v>1518</v>
      </c>
      <c r="P7">
        <v>1606</v>
      </c>
    </row>
    <row r="8" spans="1:16" x14ac:dyDescent="0.25">
      <c r="A8">
        <v>7</v>
      </c>
      <c r="B8" s="1">
        <v>40550</v>
      </c>
      <c r="C8">
        <v>1</v>
      </c>
      <c r="D8">
        <v>0</v>
      </c>
      <c r="E8">
        <v>1</v>
      </c>
      <c r="F8">
        <v>0</v>
      </c>
      <c r="G8">
        <v>5</v>
      </c>
      <c r="H8">
        <v>1</v>
      </c>
      <c r="I8">
        <v>2</v>
      </c>
      <c r="J8">
        <v>8.0574019999999997</v>
      </c>
      <c r="K8">
        <v>11.304641999999999</v>
      </c>
      <c r="L8">
        <v>0.208839</v>
      </c>
      <c r="M8">
        <v>49.869599999999998</v>
      </c>
      <c r="N8">
        <v>148</v>
      </c>
      <c r="O8">
        <v>1362</v>
      </c>
      <c r="P8">
        <v>1510</v>
      </c>
    </row>
    <row r="9" spans="1:16" x14ac:dyDescent="0.25">
      <c r="A9">
        <v>8</v>
      </c>
      <c r="B9" s="1">
        <v>40551</v>
      </c>
      <c r="C9">
        <v>1</v>
      </c>
      <c r="D9">
        <v>0</v>
      </c>
      <c r="E9">
        <v>1</v>
      </c>
      <c r="F9">
        <v>0</v>
      </c>
      <c r="G9">
        <v>6</v>
      </c>
      <c r="H9">
        <v>0</v>
      </c>
      <c r="I9">
        <v>2</v>
      </c>
      <c r="J9">
        <v>6.7650000000000006</v>
      </c>
      <c r="K9">
        <v>17.875868000000001</v>
      </c>
      <c r="L9">
        <v>0.16225400000000001</v>
      </c>
      <c r="M9">
        <v>53.583300000000001</v>
      </c>
      <c r="N9">
        <v>68</v>
      </c>
      <c r="O9">
        <v>891</v>
      </c>
      <c r="P9">
        <v>959</v>
      </c>
    </row>
    <row r="10" spans="1:16" x14ac:dyDescent="0.25">
      <c r="A10">
        <v>9</v>
      </c>
      <c r="B10" s="1">
        <v>40552</v>
      </c>
      <c r="C10">
        <v>1</v>
      </c>
      <c r="D10">
        <v>0</v>
      </c>
      <c r="E10">
        <v>1</v>
      </c>
      <c r="F10">
        <v>0</v>
      </c>
      <c r="G10">
        <v>0</v>
      </c>
      <c r="H10">
        <v>0</v>
      </c>
      <c r="I10">
        <v>1</v>
      </c>
      <c r="J10">
        <v>5.6716530000000001</v>
      </c>
      <c r="K10">
        <v>24.25065</v>
      </c>
      <c r="L10">
        <v>0.116175</v>
      </c>
      <c r="M10">
        <v>43.416700000000006</v>
      </c>
      <c r="N10">
        <v>54</v>
      </c>
      <c r="O10">
        <v>768</v>
      </c>
      <c r="P10">
        <v>822</v>
      </c>
    </row>
    <row r="11" spans="1:16" x14ac:dyDescent="0.25">
      <c r="A11">
        <v>10</v>
      </c>
      <c r="B11" s="1">
        <v>40553</v>
      </c>
      <c r="C11">
        <v>1</v>
      </c>
      <c r="D11">
        <v>0</v>
      </c>
      <c r="E11">
        <v>1</v>
      </c>
      <c r="F11">
        <v>0</v>
      </c>
      <c r="G11">
        <v>1</v>
      </c>
      <c r="H11">
        <v>1</v>
      </c>
      <c r="I11">
        <v>1</v>
      </c>
      <c r="J11">
        <v>6.1841530000000002</v>
      </c>
      <c r="K11">
        <v>14.958888999999999</v>
      </c>
      <c r="L11">
        <v>0.15088799999999999</v>
      </c>
      <c r="M11">
        <v>48.291699999999999</v>
      </c>
      <c r="N11">
        <v>41</v>
      </c>
      <c r="O11">
        <v>1280</v>
      </c>
      <c r="P11">
        <v>1321</v>
      </c>
    </row>
    <row r="12" spans="1:16" x14ac:dyDescent="0.25">
      <c r="A12">
        <v>11</v>
      </c>
      <c r="B12" s="1">
        <v>40554</v>
      </c>
      <c r="C12">
        <v>1</v>
      </c>
      <c r="D12">
        <v>0</v>
      </c>
      <c r="E12">
        <v>1</v>
      </c>
      <c r="F12">
        <v>0</v>
      </c>
      <c r="G12">
        <v>2</v>
      </c>
      <c r="H12">
        <v>1</v>
      </c>
      <c r="I12">
        <v>2</v>
      </c>
      <c r="J12">
        <v>6.9327309999999995</v>
      </c>
      <c r="K12">
        <v>8.1828440000000011</v>
      </c>
      <c r="L12">
        <v>0.191464</v>
      </c>
      <c r="M12">
        <v>68.636399999999995</v>
      </c>
      <c r="N12">
        <v>43</v>
      </c>
      <c r="O12">
        <v>1220</v>
      </c>
      <c r="P12">
        <v>1263</v>
      </c>
    </row>
    <row r="13" spans="1:16" x14ac:dyDescent="0.25">
      <c r="A13">
        <v>12</v>
      </c>
      <c r="B13" s="1">
        <v>40555</v>
      </c>
      <c r="C13">
        <v>1</v>
      </c>
      <c r="D13">
        <v>0</v>
      </c>
      <c r="E13">
        <v>1</v>
      </c>
      <c r="F13">
        <v>0</v>
      </c>
      <c r="G13">
        <v>3</v>
      </c>
      <c r="H13">
        <v>1</v>
      </c>
      <c r="I13">
        <v>1</v>
      </c>
      <c r="J13">
        <v>7.0818069999999995</v>
      </c>
      <c r="K13">
        <v>20.410008999999999</v>
      </c>
      <c r="L13">
        <v>0.160473</v>
      </c>
      <c r="M13">
        <v>59.954499999999996</v>
      </c>
      <c r="N13">
        <v>25</v>
      </c>
      <c r="O13">
        <v>1137</v>
      </c>
      <c r="P13">
        <v>1162</v>
      </c>
    </row>
    <row r="14" spans="1:16" x14ac:dyDescent="0.25">
      <c r="A14">
        <v>13</v>
      </c>
      <c r="B14" s="1">
        <v>40556</v>
      </c>
      <c r="C14">
        <v>1</v>
      </c>
      <c r="D14">
        <v>0</v>
      </c>
      <c r="E14">
        <v>1</v>
      </c>
      <c r="F14">
        <v>0</v>
      </c>
      <c r="G14">
        <v>4</v>
      </c>
      <c r="H14">
        <v>1</v>
      </c>
      <c r="I14">
        <v>1</v>
      </c>
      <c r="J14">
        <v>6.7650000000000006</v>
      </c>
      <c r="K14">
        <v>20.166999999999998</v>
      </c>
      <c r="L14">
        <v>0.15088299999999999</v>
      </c>
      <c r="M14">
        <v>47.041699999999999</v>
      </c>
      <c r="N14">
        <v>38</v>
      </c>
      <c r="O14">
        <v>1368</v>
      </c>
      <c r="P14">
        <v>1406</v>
      </c>
    </row>
    <row r="15" spans="1:16" x14ac:dyDescent="0.25">
      <c r="A15">
        <v>14</v>
      </c>
      <c r="B15" s="1">
        <v>40557</v>
      </c>
      <c r="C15">
        <v>1</v>
      </c>
      <c r="D15">
        <v>0</v>
      </c>
      <c r="E15">
        <v>1</v>
      </c>
      <c r="F15">
        <v>0</v>
      </c>
      <c r="G15">
        <v>5</v>
      </c>
      <c r="H15">
        <v>1</v>
      </c>
      <c r="I15">
        <v>1</v>
      </c>
      <c r="J15">
        <v>6.5956700000000001</v>
      </c>
      <c r="K15">
        <v>8.4787160000000004</v>
      </c>
      <c r="L15">
        <v>0.188413</v>
      </c>
      <c r="M15">
        <v>53.782600000000002</v>
      </c>
      <c r="N15">
        <v>54</v>
      </c>
      <c r="O15">
        <v>1367</v>
      </c>
      <c r="P15">
        <v>1421</v>
      </c>
    </row>
    <row r="16" spans="1:16" x14ac:dyDescent="0.25">
      <c r="A16">
        <v>15</v>
      </c>
      <c r="B16" s="1">
        <v>40558</v>
      </c>
      <c r="C16">
        <v>1</v>
      </c>
      <c r="D16">
        <v>0</v>
      </c>
      <c r="E16">
        <v>1</v>
      </c>
      <c r="F16">
        <v>0</v>
      </c>
      <c r="G16">
        <v>6</v>
      </c>
      <c r="H16">
        <v>0</v>
      </c>
      <c r="I16">
        <v>2</v>
      </c>
      <c r="J16">
        <v>9.5666530000000005</v>
      </c>
      <c r="K16">
        <v>10.583520999999999</v>
      </c>
      <c r="L16">
        <v>0.248112</v>
      </c>
      <c r="M16">
        <v>49.875</v>
      </c>
      <c r="N16">
        <v>222</v>
      </c>
      <c r="O16">
        <v>1026</v>
      </c>
      <c r="P16">
        <v>1248</v>
      </c>
    </row>
    <row r="17" spans="1:16" x14ac:dyDescent="0.25">
      <c r="A17">
        <v>16</v>
      </c>
      <c r="B17" s="1">
        <v>40559</v>
      </c>
      <c r="C17">
        <v>1</v>
      </c>
      <c r="D17">
        <v>0</v>
      </c>
      <c r="E17">
        <v>1</v>
      </c>
      <c r="F17">
        <v>0</v>
      </c>
      <c r="G17">
        <v>0</v>
      </c>
      <c r="H17">
        <v>0</v>
      </c>
      <c r="I17">
        <v>1</v>
      </c>
      <c r="J17">
        <v>9.4983470000000008</v>
      </c>
      <c r="K17">
        <v>12.625010999999999</v>
      </c>
      <c r="L17">
        <v>0.23421700000000001</v>
      </c>
      <c r="M17">
        <v>48.375</v>
      </c>
      <c r="N17">
        <v>251</v>
      </c>
      <c r="O17">
        <v>953</v>
      </c>
      <c r="P17">
        <v>1204</v>
      </c>
    </row>
    <row r="18" spans="1:16" x14ac:dyDescent="0.25">
      <c r="A18">
        <v>17</v>
      </c>
      <c r="B18" s="1">
        <v>40560</v>
      </c>
      <c r="C18">
        <v>1</v>
      </c>
      <c r="D18">
        <v>0</v>
      </c>
      <c r="E18">
        <v>1</v>
      </c>
      <c r="F18">
        <v>1</v>
      </c>
      <c r="G18">
        <v>1</v>
      </c>
      <c r="H18">
        <v>0</v>
      </c>
      <c r="I18">
        <v>2</v>
      </c>
      <c r="J18">
        <v>7.2091529999999997</v>
      </c>
      <c r="K18">
        <v>12.999139</v>
      </c>
      <c r="L18">
        <v>0.17677100000000001</v>
      </c>
      <c r="M18">
        <v>53.75</v>
      </c>
      <c r="N18">
        <v>117</v>
      </c>
      <c r="O18">
        <v>883</v>
      </c>
      <c r="P18">
        <v>1000</v>
      </c>
    </row>
    <row r="19" spans="1:16" x14ac:dyDescent="0.25">
      <c r="A19">
        <v>18</v>
      </c>
      <c r="B19" s="1">
        <v>40561</v>
      </c>
      <c r="C19">
        <v>1</v>
      </c>
      <c r="D19">
        <v>0</v>
      </c>
      <c r="E19">
        <v>1</v>
      </c>
      <c r="F19">
        <v>0</v>
      </c>
      <c r="G19">
        <v>2</v>
      </c>
      <c r="H19">
        <v>1</v>
      </c>
      <c r="I19">
        <v>2</v>
      </c>
      <c r="J19">
        <v>8.8833470000000005</v>
      </c>
      <c r="K19">
        <v>9.8339249999999989</v>
      </c>
      <c r="L19">
        <v>0.23233300000000001</v>
      </c>
      <c r="M19">
        <v>86.166699999999992</v>
      </c>
      <c r="N19">
        <v>9</v>
      </c>
      <c r="O19">
        <v>674</v>
      </c>
      <c r="P19">
        <v>683</v>
      </c>
    </row>
    <row r="20" spans="1:16" x14ac:dyDescent="0.25">
      <c r="A20">
        <v>19</v>
      </c>
      <c r="B20" s="1">
        <v>40562</v>
      </c>
      <c r="C20">
        <v>1</v>
      </c>
      <c r="D20">
        <v>0</v>
      </c>
      <c r="E20">
        <v>1</v>
      </c>
      <c r="F20">
        <v>0</v>
      </c>
      <c r="G20">
        <v>3</v>
      </c>
      <c r="H20">
        <v>1</v>
      </c>
      <c r="I20">
        <v>2</v>
      </c>
      <c r="J20">
        <v>11.979134</v>
      </c>
      <c r="K20">
        <v>13.957239</v>
      </c>
      <c r="L20">
        <v>0.29842200000000002</v>
      </c>
      <c r="M20">
        <v>74.173900000000003</v>
      </c>
      <c r="N20">
        <v>78</v>
      </c>
      <c r="O20">
        <v>1572</v>
      </c>
      <c r="P20">
        <v>1650</v>
      </c>
    </row>
    <row r="21" spans="1:16" x14ac:dyDescent="0.25">
      <c r="A21">
        <v>20</v>
      </c>
      <c r="B21" s="1">
        <v>40563</v>
      </c>
      <c r="C21">
        <v>1</v>
      </c>
      <c r="D21">
        <v>0</v>
      </c>
      <c r="E21">
        <v>1</v>
      </c>
      <c r="F21">
        <v>0</v>
      </c>
      <c r="G21">
        <v>4</v>
      </c>
      <c r="H21">
        <v>1</v>
      </c>
      <c r="I21">
        <v>2</v>
      </c>
      <c r="J21">
        <v>10.728346999999999</v>
      </c>
      <c r="K21">
        <v>13.125567999999999</v>
      </c>
      <c r="L21">
        <v>0.25505</v>
      </c>
      <c r="M21">
        <v>53.833299999999994</v>
      </c>
      <c r="N21">
        <v>83</v>
      </c>
      <c r="O21">
        <v>1844</v>
      </c>
      <c r="P21">
        <v>1927</v>
      </c>
    </row>
    <row r="22" spans="1:16" x14ac:dyDescent="0.25">
      <c r="A22">
        <v>21</v>
      </c>
      <c r="B22" s="1">
        <v>40564</v>
      </c>
      <c r="C22">
        <v>1</v>
      </c>
      <c r="D22">
        <v>0</v>
      </c>
      <c r="E22">
        <v>1</v>
      </c>
      <c r="F22">
        <v>0</v>
      </c>
      <c r="G22">
        <v>5</v>
      </c>
      <c r="H22">
        <v>1</v>
      </c>
      <c r="I22">
        <v>1</v>
      </c>
      <c r="J22">
        <v>7.2774999999999999</v>
      </c>
      <c r="K22">
        <v>23.667214000000001</v>
      </c>
      <c r="L22">
        <v>0.157833</v>
      </c>
      <c r="M22">
        <v>45.708300000000001</v>
      </c>
      <c r="N22">
        <v>75</v>
      </c>
      <c r="O22">
        <v>1468</v>
      </c>
      <c r="P22">
        <v>1543</v>
      </c>
    </row>
    <row r="23" spans="1:16" x14ac:dyDescent="0.25">
      <c r="A23">
        <v>22</v>
      </c>
      <c r="B23" s="1">
        <v>40565</v>
      </c>
      <c r="C23">
        <v>1</v>
      </c>
      <c r="D23">
        <v>0</v>
      </c>
      <c r="E23">
        <v>1</v>
      </c>
      <c r="F23">
        <v>0</v>
      </c>
      <c r="G23">
        <v>6</v>
      </c>
      <c r="H23">
        <v>0</v>
      </c>
      <c r="I23">
        <v>1</v>
      </c>
      <c r="J23">
        <v>2.4243464000000001</v>
      </c>
      <c r="K23">
        <v>11.521990000000001</v>
      </c>
      <c r="L23">
        <v>7.9069600000000004E-2</v>
      </c>
      <c r="M23">
        <v>40</v>
      </c>
      <c r="N23">
        <v>93</v>
      </c>
      <c r="O23">
        <v>888</v>
      </c>
      <c r="P23">
        <v>981</v>
      </c>
    </row>
    <row r="24" spans="1:16" x14ac:dyDescent="0.25">
      <c r="A24">
        <v>23</v>
      </c>
      <c r="B24" s="1">
        <v>40566</v>
      </c>
      <c r="C24">
        <v>1</v>
      </c>
      <c r="D24">
        <v>0</v>
      </c>
      <c r="E24">
        <v>1</v>
      </c>
      <c r="F24">
        <v>0</v>
      </c>
      <c r="G24">
        <v>0</v>
      </c>
      <c r="H24">
        <v>0</v>
      </c>
      <c r="I24">
        <v>1</v>
      </c>
      <c r="J24">
        <v>3.9573897000000002</v>
      </c>
      <c r="K24">
        <v>16.522200000000002</v>
      </c>
      <c r="L24">
        <v>9.8839099999999999E-2</v>
      </c>
      <c r="M24">
        <v>43.652200000000001</v>
      </c>
      <c r="N24">
        <v>150</v>
      </c>
      <c r="O24">
        <v>836</v>
      </c>
      <c r="P24">
        <v>986</v>
      </c>
    </row>
    <row r="25" spans="1:16" x14ac:dyDescent="0.25">
      <c r="A25">
        <v>24</v>
      </c>
      <c r="B25" s="1">
        <v>40567</v>
      </c>
      <c r="C25">
        <v>1</v>
      </c>
      <c r="D25">
        <v>0</v>
      </c>
      <c r="E25">
        <v>1</v>
      </c>
      <c r="F25">
        <v>0</v>
      </c>
      <c r="G25">
        <v>1</v>
      </c>
      <c r="H25">
        <v>1</v>
      </c>
      <c r="I25">
        <v>1</v>
      </c>
      <c r="J25">
        <v>3.9930433000000001</v>
      </c>
      <c r="K25">
        <v>10.60811</v>
      </c>
      <c r="L25">
        <v>0.11792999999999999</v>
      </c>
      <c r="M25">
        <v>49.173899999999996</v>
      </c>
      <c r="N25">
        <v>86</v>
      </c>
      <c r="O25">
        <v>1330</v>
      </c>
      <c r="P25">
        <v>1416</v>
      </c>
    </row>
    <row r="26" spans="1:16" x14ac:dyDescent="0.25">
      <c r="A26">
        <v>25</v>
      </c>
      <c r="B26" s="1">
        <v>40568</v>
      </c>
      <c r="C26">
        <v>1</v>
      </c>
      <c r="D26">
        <v>0</v>
      </c>
      <c r="E26">
        <v>1</v>
      </c>
      <c r="F26">
        <v>0</v>
      </c>
      <c r="G26">
        <v>2</v>
      </c>
      <c r="H26">
        <v>1</v>
      </c>
      <c r="I26">
        <v>2</v>
      </c>
      <c r="J26">
        <v>9.1625980000000009</v>
      </c>
      <c r="K26">
        <v>8.696332</v>
      </c>
      <c r="L26">
        <v>0.23452600000000001</v>
      </c>
      <c r="M26">
        <v>61.695699999999995</v>
      </c>
      <c r="N26">
        <v>186</v>
      </c>
      <c r="O26">
        <v>1799</v>
      </c>
      <c r="P26">
        <v>1985</v>
      </c>
    </row>
    <row r="27" spans="1:16" x14ac:dyDescent="0.25">
      <c r="A27">
        <v>26</v>
      </c>
      <c r="B27" s="1">
        <v>40569</v>
      </c>
      <c r="C27">
        <v>1</v>
      </c>
      <c r="D27">
        <v>0</v>
      </c>
      <c r="E27">
        <v>1</v>
      </c>
      <c r="F27">
        <v>0</v>
      </c>
      <c r="G27">
        <v>3</v>
      </c>
      <c r="H27">
        <v>1</v>
      </c>
      <c r="I27">
        <v>3</v>
      </c>
      <c r="J27">
        <v>8.9175000000000004</v>
      </c>
      <c r="K27">
        <v>19.687950000000001</v>
      </c>
      <c r="L27">
        <v>0.2036</v>
      </c>
      <c r="M27">
        <v>86.25</v>
      </c>
      <c r="N27">
        <v>34</v>
      </c>
      <c r="O27">
        <v>472</v>
      </c>
      <c r="P27">
        <v>506</v>
      </c>
    </row>
    <row r="28" spans="1:16" x14ac:dyDescent="0.25">
      <c r="A28">
        <v>27</v>
      </c>
      <c r="B28" s="1">
        <v>40570</v>
      </c>
      <c r="C28">
        <v>1</v>
      </c>
      <c r="D28">
        <v>0</v>
      </c>
      <c r="E28">
        <v>1</v>
      </c>
      <c r="F28">
        <v>0</v>
      </c>
      <c r="G28">
        <v>4</v>
      </c>
      <c r="H28">
        <v>1</v>
      </c>
      <c r="I28">
        <v>1</v>
      </c>
      <c r="J28">
        <v>7.9950000000000001</v>
      </c>
      <c r="K28">
        <v>7.6270789999999993</v>
      </c>
      <c r="L28">
        <v>0.21970000000000001</v>
      </c>
      <c r="M28">
        <v>68.75</v>
      </c>
      <c r="N28">
        <v>15</v>
      </c>
      <c r="O28">
        <v>416</v>
      </c>
      <c r="P28">
        <v>431</v>
      </c>
    </row>
    <row r="29" spans="1:16" x14ac:dyDescent="0.25">
      <c r="A29">
        <v>28</v>
      </c>
      <c r="B29" s="1">
        <v>40571</v>
      </c>
      <c r="C29">
        <v>1</v>
      </c>
      <c r="D29">
        <v>0</v>
      </c>
      <c r="E29">
        <v>1</v>
      </c>
      <c r="F29">
        <v>0</v>
      </c>
      <c r="G29">
        <v>5</v>
      </c>
      <c r="H29">
        <v>1</v>
      </c>
      <c r="I29">
        <v>2</v>
      </c>
      <c r="J29">
        <v>8.3425979999999988</v>
      </c>
      <c r="K29">
        <v>8.2611000000000008</v>
      </c>
      <c r="L29">
        <v>0.22331699999999999</v>
      </c>
      <c r="M29">
        <v>79.304300000000012</v>
      </c>
      <c r="N29">
        <v>38</v>
      </c>
      <c r="O29">
        <v>1129</v>
      </c>
      <c r="P29">
        <v>1167</v>
      </c>
    </row>
    <row r="30" spans="1:16" x14ac:dyDescent="0.25">
      <c r="A30">
        <v>29</v>
      </c>
      <c r="B30" s="1">
        <v>40572</v>
      </c>
      <c r="C30">
        <v>1</v>
      </c>
      <c r="D30">
        <v>0</v>
      </c>
      <c r="E30">
        <v>1</v>
      </c>
      <c r="F30">
        <v>0</v>
      </c>
      <c r="G30">
        <v>6</v>
      </c>
      <c r="H30">
        <v>0</v>
      </c>
      <c r="I30">
        <v>1</v>
      </c>
      <c r="J30">
        <v>8.0574019999999997</v>
      </c>
      <c r="K30">
        <v>9.7394549999999995</v>
      </c>
      <c r="L30">
        <v>0.21212600000000001</v>
      </c>
      <c r="M30">
        <v>65.173899999999989</v>
      </c>
      <c r="N30">
        <v>123</v>
      </c>
      <c r="O30">
        <v>975</v>
      </c>
      <c r="P30">
        <v>1098</v>
      </c>
    </row>
    <row r="31" spans="1:16" x14ac:dyDescent="0.25">
      <c r="A31">
        <v>30</v>
      </c>
      <c r="B31" s="1">
        <v>40573</v>
      </c>
      <c r="C31">
        <v>1</v>
      </c>
      <c r="D31">
        <v>0</v>
      </c>
      <c r="E31">
        <v>1</v>
      </c>
      <c r="F31">
        <v>0</v>
      </c>
      <c r="G31">
        <v>0</v>
      </c>
      <c r="H31">
        <v>0</v>
      </c>
      <c r="I31">
        <v>1</v>
      </c>
      <c r="J31">
        <v>8.877402</v>
      </c>
      <c r="K31">
        <v>4.9568341999999994</v>
      </c>
      <c r="L31">
        <v>0.25032199999999999</v>
      </c>
      <c r="M31">
        <v>72.217399999999998</v>
      </c>
      <c r="N31">
        <v>140</v>
      </c>
      <c r="O31">
        <v>956</v>
      </c>
      <c r="P31">
        <v>1096</v>
      </c>
    </row>
    <row r="32" spans="1:16" x14ac:dyDescent="0.25">
      <c r="A32">
        <v>31</v>
      </c>
      <c r="B32" s="1">
        <v>40574</v>
      </c>
      <c r="C32">
        <v>1</v>
      </c>
      <c r="D32">
        <v>0</v>
      </c>
      <c r="E32">
        <v>1</v>
      </c>
      <c r="F32">
        <v>0</v>
      </c>
      <c r="G32">
        <v>1</v>
      </c>
      <c r="H32">
        <v>1</v>
      </c>
      <c r="I32">
        <v>2</v>
      </c>
      <c r="J32">
        <v>7.4141529999999998</v>
      </c>
      <c r="K32">
        <v>12.541864</v>
      </c>
      <c r="L32">
        <v>0.18625</v>
      </c>
      <c r="M32">
        <v>60.375</v>
      </c>
      <c r="N32">
        <v>42</v>
      </c>
      <c r="O32">
        <v>1459</v>
      </c>
      <c r="P32">
        <v>1501</v>
      </c>
    </row>
    <row r="33" spans="1:16" x14ac:dyDescent="0.25">
      <c r="A33">
        <v>32</v>
      </c>
      <c r="B33" s="1">
        <v>40575</v>
      </c>
      <c r="C33">
        <v>1</v>
      </c>
      <c r="D33">
        <v>0</v>
      </c>
      <c r="E33">
        <v>2</v>
      </c>
      <c r="F33">
        <v>0</v>
      </c>
      <c r="G33">
        <v>2</v>
      </c>
      <c r="H33">
        <v>1</v>
      </c>
      <c r="I33">
        <v>2</v>
      </c>
      <c r="J33">
        <v>7.8791340000000005</v>
      </c>
      <c r="K33">
        <v>3.5652710000000001</v>
      </c>
      <c r="L33">
        <v>0.23452999999999999</v>
      </c>
      <c r="M33">
        <v>82.956500000000005</v>
      </c>
      <c r="N33">
        <v>47</v>
      </c>
      <c r="O33">
        <v>1313</v>
      </c>
      <c r="P33">
        <v>1360</v>
      </c>
    </row>
    <row r="34" spans="1:16" x14ac:dyDescent="0.25">
      <c r="A34">
        <v>33</v>
      </c>
      <c r="B34" s="1">
        <v>40576</v>
      </c>
      <c r="C34">
        <v>1</v>
      </c>
      <c r="D34">
        <v>0</v>
      </c>
      <c r="E34">
        <v>2</v>
      </c>
      <c r="F34">
        <v>0</v>
      </c>
      <c r="G34">
        <v>3</v>
      </c>
      <c r="H34">
        <v>1</v>
      </c>
      <c r="I34">
        <v>2</v>
      </c>
      <c r="J34">
        <v>10.66</v>
      </c>
      <c r="K34">
        <v>17.708635999999998</v>
      </c>
      <c r="L34">
        <v>0.254417</v>
      </c>
      <c r="M34">
        <v>77.541700000000006</v>
      </c>
      <c r="N34">
        <v>72</v>
      </c>
      <c r="O34">
        <v>1454</v>
      </c>
      <c r="P34">
        <v>1526</v>
      </c>
    </row>
    <row r="35" spans="1:16" x14ac:dyDescent="0.25">
      <c r="A35">
        <v>34</v>
      </c>
      <c r="B35" s="1">
        <v>40577</v>
      </c>
      <c r="C35">
        <v>1</v>
      </c>
      <c r="D35">
        <v>0</v>
      </c>
      <c r="E35">
        <v>2</v>
      </c>
      <c r="F35">
        <v>0</v>
      </c>
      <c r="G35">
        <v>4</v>
      </c>
      <c r="H35">
        <v>1</v>
      </c>
      <c r="I35">
        <v>1</v>
      </c>
      <c r="J35">
        <v>7.6652370000000003</v>
      </c>
      <c r="K35">
        <v>18.609383999999999</v>
      </c>
      <c r="L35">
        <v>0.17787800000000001</v>
      </c>
      <c r="M35">
        <v>43.782600000000002</v>
      </c>
      <c r="N35">
        <v>61</v>
      </c>
      <c r="O35">
        <v>1489</v>
      </c>
      <c r="P35">
        <v>1550</v>
      </c>
    </row>
    <row r="36" spans="1:16" x14ac:dyDescent="0.25">
      <c r="A36">
        <v>35</v>
      </c>
      <c r="B36" s="1">
        <v>40578</v>
      </c>
      <c r="C36">
        <v>1</v>
      </c>
      <c r="D36">
        <v>0</v>
      </c>
      <c r="E36">
        <v>2</v>
      </c>
      <c r="F36">
        <v>0</v>
      </c>
      <c r="G36">
        <v>5</v>
      </c>
      <c r="H36">
        <v>1</v>
      </c>
      <c r="I36">
        <v>2</v>
      </c>
      <c r="J36">
        <v>8.6634639999999994</v>
      </c>
      <c r="K36">
        <v>8.565213</v>
      </c>
      <c r="L36">
        <v>0.22858700000000001</v>
      </c>
      <c r="M36">
        <v>58.521699999999996</v>
      </c>
      <c r="N36">
        <v>88</v>
      </c>
      <c r="O36">
        <v>1620</v>
      </c>
      <c r="P36">
        <v>1708</v>
      </c>
    </row>
    <row r="37" spans="1:16" x14ac:dyDescent="0.25">
      <c r="A37">
        <v>36</v>
      </c>
      <c r="B37" s="1">
        <v>40579</v>
      </c>
      <c r="C37">
        <v>1</v>
      </c>
      <c r="D37">
        <v>0</v>
      </c>
      <c r="E37">
        <v>2</v>
      </c>
      <c r="F37">
        <v>0</v>
      </c>
      <c r="G37">
        <v>6</v>
      </c>
      <c r="H37">
        <v>0</v>
      </c>
      <c r="I37">
        <v>2</v>
      </c>
      <c r="J37">
        <v>9.5666530000000005</v>
      </c>
      <c r="K37">
        <v>10.792293000000001</v>
      </c>
      <c r="L37">
        <v>0.243058</v>
      </c>
      <c r="M37">
        <v>92.916699999999992</v>
      </c>
      <c r="N37">
        <v>100</v>
      </c>
      <c r="O37">
        <v>905</v>
      </c>
      <c r="P37">
        <v>1005</v>
      </c>
    </row>
    <row r="38" spans="1:16" x14ac:dyDescent="0.25">
      <c r="A38">
        <v>37</v>
      </c>
      <c r="B38" s="1">
        <v>40580</v>
      </c>
      <c r="C38">
        <v>1</v>
      </c>
      <c r="D38">
        <v>0</v>
      </c>
      <c r="E38">
        <v>2</v>
      </c>
      <c r="F38">
        <v>0</v>
      </c>
      <c r="G38">
        <v>0</v>
      </c>
      <c r="H38">
        <v>0</v>
      </c>
      <c r="I38">
        <v>1</v>
      </c>
      <c r="J38">
        <v>11.719153</v>
      </c>
      <c r="K38">
        <v>9.5006000000000004</v>
      </c>
      <c r="L38">
        <v>0.29167100000000001</v>
      </c>
      <c r="M38">
        <v>56.833299999999994</v>
      </c>
      <c r="N38">
        <v>354</v>
      </c>
      <c r="O38">
        <v>1269</v>
      </c>
      <c r="P38">
        <v>1623</v>
      </c>
    </row>
    <row r="39" spans="1:16" x14ac:dyDescent="0.25">
      <c r="A39">
        <v>38</v>
      </c>
      <c r="B39" s="1">
        <v>40581</v>
      </c>
      <c r="C39">
        <v>1</v>
      </c>
      <c r="D39">
        <v>0</v>
      </c>
      <c r="E39">
        <v>2</v>
      </c>
      <c r="F39">
        <v>0</v>
      </c>
      <c r="G39">
        <v>1</v>
      </c>
      <c r="H39">
        <v>1</v>
      </c>
      <c r="I39">
        <v>1</v>
      </c>
      <c r="J39">
        <v>11.138347</v>
      </c>
      <c r="K39">
        <v>3.0423561000000001</v>
      </c>
      <c r="L39">
        <v>0.30365799999999998</v>
      </c>
      <c r="M39">
        <v>73.833300000000008</v>
      </c>
      <c r="N39">
        <v>120</v>
      </c>
      <c r="O39">
        <v>1592</v>
      </c>
      <c r="P39">
        <v>1712</v>
      </c>
    </row>
    <row r="40" spans="1:16" x14ac:dyDescent="0.25">
      <c r="A40">
        <v>39</v>
      </c>
      <c r="B40" s="1">
        <v>40582</v>
      </c>
      <c r="C40">
        <v>1</v>
      </c>
      <c r="D40">
        <v>0</v>
      </c>
      <c r="E40">
        <v>2</v>
      </c>
      <c r="F40">
        <v>0</v>
      </c>
      <c r="G40">
        <v>2</v>
      </c>
      <c r="H40">
        <v>1</v>
      </c>
      <c r="I40">
        <v>1</v>
      </c>
      <c r="J40">
        <v>9.0541529999999995</v>
      </c>
      <c r="K40">
        <v>24.25065</v>
      </c>
      <c r="L40">
        <v>0.19824600000000001</v>
      </c>
      <c r="M40">
        <v>53.791699999999999</v>
      </c>
      <c r="N40">
        <v>64</v>
      </c>
      <c r="O40">
        <v>1466</v>
      </c>
      <c r="P40">
        <v>1530</v>
      </c>
    </row>
    <row r="41" spans="1:16" x14ac:dyDescent="0.25">
      <c r="A41">
        <v>40</v>
      </c>
      <c r="B41" s="1">
        <v>40583</v>
      </c>
      <c r="C41">
        <v>1</v>
      </c>
      <c r="D41">
        <v>0</v>
      </c>
      <c r="E41">
        <v>2</v>
      </c>
      <c r="F41">
        <v>0</v>
      </c>
      <c r="G41">
        <v>3</v>
      </c>
      <c r="H41">
        <v>1</v>
      </c>
      <c r="I41">
        <v>2</v>
      </c>
      <c r="J41">
        <v>5.5261029999999991</v>
      </c>
      <c r="K41">
        <v>12.652213</v>
      </c>
      <c r="L41">
        <v>0.14428299999999999</v>
      </c>
      <c r="M41">
        <v>49.478299999999997</v>
      </c>
      <c r="N41">
        <v>53</v>
      </c>
      <c r="O41">
        <v>1552</v>
      </c>
      <c r="P41">
        <v>1605</v>
      </c>
    </row>
    <row r="42" spans="1:16" x14ac:dyDescent="0.25">
      <c r="A42">
        <v>41</v>
      </c>
      <c r="B42" s="1">
        <v>40584</v>
      </c>
      <c r="C42">
        <v>1</v>
      </c>
      <c r="D42">
        <v>0</v>
      </c>
      <c r="E42">
        <v>2</v>
      </c>
      <c r="F42">
        <v>0</v>
      </c>
      <c r="G42">
        <v>4</v>
      </c>
      <c r="H42">
        <v>1</v>
      </c>
      <c r="I42">
        <v>1</v>
      </c>
      <c r="J42">
        <v>5.9182680000000003</v>
      </c>
      <c r="K42">
        <v>14.869645</v>
      </c>
      <c r="L42">
        <v>0.14954799999999999</v>
      </c>
      <c r="M42">
        <v>43.739100000000001</v>
      </c>
      <c r="N42">
        <v>47</v>
      </c>
      <c r="O42">
        <v>1491</v>
      </c>
      <c r="P42">
        <v>1538</v>
      </c>
    </row>
    <row r="43" spans="1:16" x14ac:dyDescent="0.25">
      <c r="A43">
        <v>42</v>
      </c>
      <c r="B43" s="1">
        <v>40585</v>
      </c>
      <c r="C43">
        <v>1</v>
      </c>
      <c r="D43">
        <v>0</v>
      </c>
      <c r="E43">
        <v>2</v>
      </c>
      <c r="F43">
        <v>0</v>
      </c>
      <c r="G43">
        <v>5</v>
      </c>
      <c r="H43">
        <v>1</v>
      </c>
      <c r="I43">
        <v>1</v>
      </c>
      <c r="J43">
        <v>7.7527310000000007</v>
      </c>
      <c r="K43">
        <v>7.2728499999999991</v>
      </c>
      <c r="L43">
        <v>0.213509</v>
      </c>
      <c r="M43">
        <v>50.636400000000002</v>
      </c>
      <c r="N43">
        <v>149</v>
      </c>
      <c r="O43">
        <v>1597</v>
      </c>
      <c r="P43">
        <v>1746</v>
      </c>
    </row>
    <row r="44" spans="1:16" x14ac:dyDescent="0.25">
      <c r="A44">
        <v>43</v>
      </c>
      <c r="B44" s="1">
        <v>40586</v>
      </c>
      <c r="C44">
        <v>1</v>
      </c>
      <c r="D44">
        <v>0</v>
      </c>
      <c r="E44">
        <v>2</v>
      </c>
      <c r="F44">
        <v>0</v>
      </c>
      <c r="G44">
        <v>6</v>
      </c>
      <c r="H44">
        <v>0</v>
      </c>
      <c r="I44">
        <v>1</v>
      </c>
      <c r="J44">
        <v>9.1225000000000005</v>
      </c>
      <c r="K44">
        <v>13.625589</v>
      </c>
      <c r="L44">
        <v>0.23295399999999999</v>
      </c>
      <c r="M44">
        <v>54.416699999999999</v>
      </c>
      <c r="N44">
        <v>288</v>
      </c>
      <c r="O44">
        <v>1184</v>
      </c>
      <c r="P44">
        <v>1472</v>
      </c>
    </row>
    <row r="45" spans="1:16" x14ac:dyDescent="0.25">
      <c r="A45">
        <v>44</v>
      </c>
      <c r="B45" s="1">
        <v>40587</v>
      </c>
      <c r="C45">
        <v>1</v>
      </c>
      <c r="D45">
        <v>0</v>
      </c>
      <c r="E45">
        <v>2</v>
      </c>
      <c r="F45">
        <v>0</v>
      </c>
      <c r="G45">
        <v>0</v>
      </c>
      <c r="H45">
        <v>0</v>
      </c>
      <c r="I45">
        <v>1</v>
      </c>
      <c r="J45">
        <v>12.977402000000001</v>
      </c>
      <c r="K45">
        <v>17.479160999999998</v>
      </c>
      <c r="L45">
        <v>0.32411299999999998</v>
      </c>
      <c r="M45">
        <v>45.739100000000001</v>
      </c>
      <c r="N45">
        <v>397</v>
      </c>
      <c r="O45">
        <v>1192</v>
      </c>
      <c r="P45">
        <v>1589</v>
      </c>
    </row>
    <row r="46" spans="1:16" x14ac:dyDescent="0.25">
      <c r="A46">
        <v>45</v>
      </c>
      <c r="B46" s="1">
        <v>40588</v>
      </c>
      <c r="C46">
        <v>1</v>
      </c>
      <c r="D46">
        <v>0</v>
      </c>
      <c r="E46">
        <v>2</v>
      </c>
      <c r="F46">
        <v>0</v>
      </c>
      <c r="G46">
        <v>1</v>
      </c>
      <c r="H46">
        <v>1</v>
      </c>
      <c r="I46">
        <v>1</v>
      </c>
      <c r="J46">
        <v>17.015000000000001</v>
      </c>
      <c r="K46">
        <v>27.999835999999998</v>
      </c>
      <c r="L46">
        <v>0.39834999999999998</v>
      </c>
      <c r="M46">
        <v>37.583299999999994</v>
      </c>
      <c r="N46">
        <v>208</v>
      </c>
      <c r="O46">
        <v>1705</v>
      </c>
      <c r="P46">
        <v>1913</v>
      </c>
    </row>
    <row r="47" spans="1:16" x14ac:dyDescent="0.25">
      <c r="A47">
        <v>46</v>
      </c>
      <c r="B47" s="1">
        <v>40589</v>
      </c>
      <c r="C47">
        <v>1</v>
      </c>
      <c r="D47">
        <v>0</v>
      </c>
      <c r="E47">
        <v>2</v>
      </c>
      <c r="F47">
        <v>0</v>
      </c>
      <c r="G47">
        <v>2</v>
      </c>
      <c r="H47">
        <v>1</v>
      </c>
      <c r="I47">
        <v>1</v>
      </c>
      <c r="J47">
        <v>10.909567000000001</v>
      </c>
      <c r="K47">
        <v>19.522058000000001</v>
      </c>
      <c r="L47">
        <v>0.254274</v>
      </c>
      <c r="M47">
        <v>31.434800000000003</v>
      </c>
      <c r="N47">
        <v>140</v>
      </c>
      <c r="O47">
        <v>1675</v>
      </c>
      <c r="P47">
        <v>1815</v>
      </c>
    </row>
    <row r="48" spans="1:16" x14ac:dyDescent="0.25">
      <c r="A48">
        <v>47</v>
      </c>
      <c r="B48" s="1">
        <v>40590</v>
      </c>
      <c r="C48">
        <v>1</v>
      </c>
      <c r="D48">
        <v>0</v>
      </c>
      <c r="E48">
        <v>2</v>
      </c>
      <c r="F48">
        <v>0</v>
      </c>
      <c r="G48">
        <v>3</v>
      </c>
      <c r="H48">
        <v>1</v>
      </c>
      <c r="I48">
        <v>1</v>
      </c>
      <c r="J48">
        <v>13.048701000000001</v>
      </c>
      <c r="K48">
        <v>16.869996999999998</v>
      </c>
      <c r="L48">
        <v>0.31619999999999998</v>
      </c>
      <c r="M48">
        <v>42.347799999999999</v>
      </c>
      <c r="N48">
        <v>218</v>
      </c>
      <c r="O48">
        <v>1897</v>
      </c>
      <c r="P48">
        <v>2115</v>
      </c>
    </row>
    <row r="49" spans="1:16" x14ac:dyDescent="0.25">
      <c r="A49">
        <v>48</v>
      </c>
      <c r="B49" s="1">
        <v>40591</v>
      </c>
      <c r="C49">
        <v>1</v>
      </c>
      <c r="D49">
        <v>0</v>
      </c>
      <c r="E49">
        <v>2</v>
      </c>
      <c r="F49">
        <v>0</v>
      </c>
      <c r="G49">
        <v>4</v>
      </c>
      <c r="H49">
        <v>1</v>
      </c>
      <c r="I49">
        <v>1</v>
      </c>
      <c r="J49">
        <v>17.869153000000001</v>
      </c>
      <c r="K49">
        <v>15.416968000000001</v>
      </c>
      <c r="L49">
        <v>0.42865799999999998</v>
      </c>
      <c r="M49">
        <v>50.5</v>
      </c>
      <c r="N49">
        <v>259</v>
      </c>
      <c r="O49">
        <v>2216</v>
      </c>
      <c r="P49">
        <v>2475</v>
      </c>
    </row>
    <row r="50" spans="1:16" x14ac:dyDescent="0.25">
      <c r="A50">
        <v>49</v>
      </c>
      <c r="B50" s="1">
        <v>40592</v>
      </c>
      <c r="C50">
        <v>1</v>
      </c>
      <c r="D50">
        <v>0</v>
      </c>
      <c r="E50">
        <v>2</v>
      </c>
      <c r="F50">
        <v>0</v>
      </c>
      <c r="G50">
        <v>5</v>
      </c>
      <c r="H50">
        <v>1</v>
      </c>
      <c r="I50">
        <v>1</v>
      </c>
      <c r="J50">
        <v>21.388347</v>
      </c>
      <c r="K50">
        <v>17.749975000000003</v>
      </c>
      <c r="L50">
        <v>0.51198299999999997</v>
      </c>
      <c r="M50">
        <v>51.666699999999999</v>
      </c>
      <c r="N50">
        <v>579</v>
      </c>
      <c r="O50">
        <v>2348</v>
      </c>
      <c r="P50">
        <v>2927</v>
      </c>
    </row>
    <row r="51" spans="1:16" x14ac:dyDescent="0.25">
      <c r="A51">
        <v>50</v>
      </c>
      <c r="B51" s="1">
        <v>40593</v>
      </c>
      <c r="C51">
        <v>1</v>
      </c>
      <c r="D51">
        <v>0</v>
      </c>
      <c r="E51">
        <v>2</v>
      </c>
      <c r="F51">
        <v>0</v>
      </c>
      <c r="G51">
        <v>6</v>
      </c>
      <c r="H51">
        <v>0</v>
      </c>
      <c r="I51">
        <v>1</v>
      </c>
      <c r="J51">
        <v>16.365846999999999</v>
      </c>
      <c r="K51">
        <v>34.000020999999997</v>
      </c>
      <c r="L51">
        <v>0.39140399999999997</v>
      </c>
      <c r="M51">
        <v>18.791699999999999</v>
      </c>
      <c r="N51">
        <v>532</v>
      </c>
      <c r="O51">
        <v>1103</v>
      </c>
      <c r="P51">
        <v>1635</v>
      </c>
    </row>
    <row r="52" spans="1:16" x14ac:dyDescent="0.25">
      <c r="A52">
        <v>51</v>
      </c>
      <c r="B52" s="1">
        <v>40594</v>
      </c>
      <c r="C52">
        <v>1</v>
      </c>
      <c r="D52">
        <v>0</v>
      </c>
      <c r="E52">
        <v>2</v>
      </c>
      <c r="F52">
        <v>0</v>
      </c>
      <c r="G52">
        <v>0</v>
      </c>
      <c r="H52">
        <v>0</v>
      </c>
      <c r="I52">
        <v>1</v>
      </c>
      <c r="J52">
        <v>11.693897</v>
      </c>
      <c r="K52">
        <v>14.956745</v>
      </c>
      <c r="L52">
        <v>0.27733000000000002</v>
      </c>
      <c r="M52">
        <v>40.782600000000002</v>
      </c>
      <c r="N52">
        <v>639</v>
      </c>
      <c r="O52">
        <v>1173</v>
      </c>
      <c r="P52">
        <v>1812</v>
      </c>
    </row>
    <row r="53" spans="1:16" x14ac:dyDescent="0.25">
      <c r="A53">
        <v>52</v>
      </c>
      <c r="B53" s="1">
        <v>40595</v>
      </c>
      <c r="C53">
        <v>1</v>
      </c>
      <c r="D53">
        <v>0</v>
      </c>
      <c r="E53">
        <v>2</v>
      </c>
      <c r="F53">
        <v>1</v>
      </c>
      <c r="G53">
        <v>1</v>
      </c>
      <c r="H53">
        <v>0</v>
      </c>
      <c r="I53">
        <v>2</v>
      </c>
      <c r="J53">
        <v>12.436653000000002</v>
      </c>
      <c r="K53">
        <v>20.625682000000001</v>
      </c>
      <c r="L53">
        <v>0.28407500000000002</v>
      </c>
      <c r="M53">
        <v>60.5</v>
      </c>
      <c r="N53">
        <v>195</v>
      </c>
      <c r="O53">
        <v>912</v>
      </c>
      <c r="P53">
        <v>1107</v>
      </c>
    </row>
    <row r="54" spans="1:16" x14ac:dyDescent="0.25">
      <c r="A54">
        <v>53</v>
      </c>
      <c r="B54" s="1">
        <v>40596</v>
      </c>
      <c r="C54">
        <v>1</v>
      </c>
      <c r="D54">
        <v>0</v>
      </c>
      <c r="E54">
        <v>2</v>
      </c>
      <c r="F54">
        <v>0</v>
      </c>
      <c r="G54">
        <v>2</v>
      </c>
      <c r="H54">
        <v>1</v>
      </c>
      <c r="I54">
        <v>1</v>
      </c>
      <c r="J54">
        <v>7.4711020000000001</v>
      </c>
      <c r="K54">
        <v>13.110761</v>
      </c>
      <c r="L54">
        <v>0.186033</v>
      </c>
      <c r="M54">
        <v>57.777799999999999</v>
      </c>
      <c r="N54">
        <v>74</v>
      </c>
      <c r="O54">
        <v>1376</v>
      </c>
      <c r="P54">
        <v>1450</v>
      </c>
    </row>
    <row r="55" spans="1:16" x14ac:dyDescent="0.25">
      <c r="A55">
        <v>54</v>
      </c>
      <c r="B55" s="1">
        <v>40597</v>
      </c>
      <c r="C55">
        <v>1</v>
      </c>
      <c r="D55">
        <v>0</v>
      </c>
      <c r="E55">
        <v>2</v>
      </c>
      <c r="F55">
        <v>0</v>
      </c>
      <c r="G55">
        <v>3</v>
      </c>
      <c r="H55">
        <v>1</v>
      </c>
      <c r="I55">
        <v>1</v>
      </c>
      <c r="J55">
        <v>9.0912989999999994</v>
      </c>
      <c r="K55">
        <v>6.3055710000000005</v>
      </c>
      <c r="L55">
        <v>0.24571699999999999</v>
      </c>
      <c r="M55">
        <v>42.304299999999998</v>
      </c>
      <c r="N55">
        <v>139</v>
      </c>
      <c r="O55">
        <v>1778</v>
      </c>
      <c r="P55">
        <v>1917</v>
      </c>
    </row>
    <row r="56" spans="1:16" x14ac:dyDescent="0.25">
      <c r="A56">
        <v>55</v>
      </c>
      <c r="B56" s="1">
        <v>40598</v>
      </c>
      <c r="C56">
        <v>1</v>
      </c>
      <c r="D56">
        <v>0</v>
      </c>
      <c r="E56">
        <v>2</v>
      </c>
      <c r="F56">
        <v>0</v>
      </c>
      <c r="G56">
        <v>4</v>
      </c>
      <c r="H56">
        <v>1</v>
      </c>
      <c r="I56">
        <v>2</v>
      </c>
      <c r="J56">
        <v>12.121732000000002</v>
      </c>
      <c r="K56">
        <v>16.783231999999998</v>
      </c>
      <c r="L56">
        <v>0.28919099999999998</v>
      </c>
      <c r="M56">
        <v>69.739099999999993</v>
      </c>
      <c r="N56">
        <v>100</v>
      </c>
      <c r="O56">
        <v>1707</v>
      </c>
      <c r="P56">
        <v>1807</v>
      </c>
    </row>
    <row r="57" spans="1:16" x14ac:dyDescent="0.25">
      <c r="A57">
        <v>56</v>
      </c>
      <c r="B57" s="1">
        <v>40599</v>
      </c>
      <c r="C57">
        <v>1</v>
      </c>
      <c r="D57">
        <v>0</v>
      </c>
      <c r="E57">
        <v>2</v>
      </c>
      <c r="F57">
        <v>0</v>
      </c>
      <c r="G57">
        <v>5</v>
      </c>
      <c r="H57">
        <v>1</v>
      </c>
      <c r="I57">
        <v>2</v>
      </c>
      <c r="J57">
        <v>14.938268000000001</v>
      </c>
      <c r="K57">
        <v>23.218112999999999</v>
      </c>
      <c r="L57">
        <v>0.35046100000000002</v>
      </c>
      <c r="M57">
        <v>71.217399999999998</v>
      </c>
      <c r="N57">
        <v>120</v>
      </c>
      <c r="O57">
        <v>1341</v>
      </c>
      <c r="P57">
        <v>1461</v>
      </c>
    </row>
    <row r="58" spans="1:16" x14ac:dyDescent="0.25">
      <c r="A58">
        <v>57</v>
      </c>
      <c r="B58" s="1">
        <v>40600</v>
      </c>
      <c r="C58">
        <v>1</v>
      </c>
      <c r="D58">
        <v>0</v>
      </c>
      <c r="E58">
        <v>2</v>
      </c>
      <c r="F58">
        <v>0</v>
      </c>
      <c r="G58">
        <v>6</v>
      </c>
      <c r="H58">
        <v>0</v>
      </c>
      <c r="I58">
        <v>1</v>
      </c>
      <c r="J58">
        <v>11.5825</v>
      </c>
      <c r="K58">
        <v>12.500257</v>
      </c>
      <c r="L58">
        <v>0.282192</v>
      </c>
      <c r="M58">
        <v>53.791699999999999</v>
      </c>
      <c r="N58">
        <v>424</v>
      </c>
      <c r="O58">
        <v>1545</v>
      </c>
      <c r="P58">
        <v>1969</v>
      </c>
    </row>
    <row r="59" spans="1:16" x14ac:dyDescent="0.25">
      <c r="A59">
        <v>58</v>
      </c>
      <c r="B59" s="1">
        <v>40601</v>
      </c>
      <c r="C59">
        <v>1</v>
      </c>
      <c r="D59">
        <v>0</v>
      </c>
      <c r="E59">
        <v>2</v>
      </c>
      <c r="F59">
        <v>0</v>
      </c>
      <c r="G59">
        <v>0</v>
      </c>
      <c r="H59">
        <v>0</v>
      </c>
      <c r="I59">
        <v>1</v>
      </c>
      <c r="J59">
        <v>14.082598000000001</v>
      </c>
      <c r="K59">
        <v>8.3916159999999991</v>
      </c>
      <c r="L59">
        <v>0.351109</v>
      </c>
      <c r="M59">
        <v>68</v>
      </c>
      <c r="N59">
        <v>694</v>
      </c>
      <c r="O59">
        <v>1708</v>
      </c>
      <c r="P59">
        <v>2402</v>
      </c>
    </row>
    <row r="60" spans="1:16" x14ac:dyDescent="0.25">
      <c r="A60">
        <v>59</v>
      </c>
      <c r="B60" s="1">
        <v>40602</v>
      </c>
      <c r="C60">
        <v>1</v>
      </c>
      <c r="D60">
        <v>0</v>
      </c>
      <c r="E60">
        <v>2</v>
      </c>
      <c r="F60">
        <v>0</v>
      </c>
      <c r="G60">
        <v>1</v>
      </c>
      <c r="H60">
        <v>1</v>
      </c>
      <c r="I60">
        <v>2</v>
      </c>
      <c r="J60">
        <v>16.698193</v>
      </c>
      <c r="K60">
        <v>19.408961999999999</v>
      </c>
      <c r="L60">
        <v>0.40011799999999997</v>
      </c>
      <c r="M60">
        <v>87.636400000000009</v>
      </c>
      <c r="N60">
        <v>81</v>
      </c>
      <c r="O60">
        <v>1365</v>
      </c>
      <c r="P60">
        <v>1446</v>
      </c>
    </row>
    <row r="61" spans="1:16" x14ac:dyDescent="0.25">
      <c r="A61">
        <v>60</v>
      </c>
      <c r="B61" s="1">
        <v>40603</v>
      </c>
      <c r="C61">
        <v>1</v>
      </c>
      <c r="D61">
        <v>0</v>
      </c>
      <c r="E61">
        <v>3</v>
      </c>
      <c r="F61">
        <v>0</v>
      </c>
      <c r="G61">
        <v>2</v>
      </c>
      <c r="H61">
        <v>1</v>
      </c>
      <c r="I61">
        <v>1</v>
      </c>
      <c r="J61">
        <v>10.933346999999999</v>
      </c>
      <c r="K61">
        <v>14.500475</v>
      </c>
      <c r="L61">
        <v>0.26387899999999997</v>
      </c>
      <c r="M61">
        <v>53.5</v>
      </c>
      <c r="N61">
        <v>137</v>
      </c>
      <c r="O61">
        <v>1714</v>
      </c>
      <c r="P61">
        <v>1851</v>
      </c>
    </row>
    <row r="62" spans="1:16" x14ac:dyDescent="0.25">
      <c r="A62">
        <v>61</v>
      </c>
      <c r="B62" s="1">
        <v>40604</v>
      </c>
      <c r="C62">
        <v>1</v>
      </c>
      <c r="D62">
        <v>0</v>
      </c>
      <c r="E62">
        <v>3</v>
      </c>
      <c r="F62">
        <v>0</v>
      </c>
      <c r="G62">
        <v>3</v>
      </c>
      <c r="H62">
        <v>1</v>
      </c>
      <c r="I62">
        <v>1</v>
      </c>
      <c r="J62">
        <v>13.735000000000001</v>
      </c>
      <c r="K62">
        <v>20.624811000000001</v>
      </c>
      <c r="L62">
        <v>0.32007099999999999</v>
      </c>
      <c r="M62">
        <v>44.958300000000001</v>
      </c>
      <c r="N62">
        <v>231</v>
      </c>
      <c r="O62">
        <v>1903</v>
      </c>
      <c r="P62">
        <v>2134</v>
      </c>
    </row>
    <row r="63" spans="1:16" x14ac:dyDescent="0.25">
      <c r="A63">
        <v>62</v>
      </c>
      <c r="B63" s="1">
        <v>40605</v>
      </c>
      <c r="C63">
        <v>1</v>
      </c>
      <c r="D63">
        <v>0</v>
      </c>
      <c r="E63">
        <v>3</v>
      </c>
      <c r="F63">
        <v>0</v>
      </c>
      <c r="G63">
        <v>4</v>
      </c>
      <c r="H63">
        <v>1</v>
      </c>
      <c r="I63">
        <v>1</v>
      </c>
      <c r="J63">
        <v>8.131653</v>
      </c>
      <c r="K63">
        <v>15.125518000000001</v>
      </c>
      <c r="L63">
        <v>0.20013300000000001</v>
      </c>
      <c r="M63">
        <v>31.833299999999998</v>
      </c>
      <c r="N63">
        <v>123</v>
      </c>
      <c r="O63">
        <v>1562</v>
      </c>
      <c r="P63">
        <v>1685</v>
      </c>
    </row>
    <row r="64" spans="1:16" x14ac:dyDescent="0.25">
      <c r="A64">
        <v>63</v>
      </c>
      <c r="B64" s="1">
        <v>40606</v>
      </c>
      <c r="C64">
        <v>1</v>
      </c>
      <c r="D64">
        <v>0</v>
      </c>
      <c r="E64">
        <v>3</v>
      </c>
      <c r="F64">
        <v>0</v>
      </c>
      <c r="G64">
        <v>5</v>
      </c>
      <c r="H64">
        <v>1</v>
      </c>
      <c r="I64">
        <v>2</v>
      </c>
      <c r="J64">
        <v>10.728346999999999</v>
      </c>
      <c r="K64">
        <v>13.624181999999999</v>
      </c>
      <c r="L64">
        <v>0.25567899999999999</v>
      </c>
      <c r="M64">
        <v>61.041699999999999</v>
      </c>
      <c r="N64">
        <v>214</v>
      </c>
      <c r="O64">
        <v>1730</v>
      </c>
      <c r="P64">
        <v>1944</v>
      </c>
    </row>
    <row r="65" spans="1:16" x14ac:dyDescent="0.25">
      <c r="A65">
        <v>64</v>
      </c>
      <c r="B65" s="1">
        <v>40607</v>
      </c>
      <c r="C65">
        <v>1</v>
      </c>
      <c r="D65">
        <v>0</v>
      </c>
      <c r="E65">
        <v>3</v>
      </c>
      <c r="F65">
        <v>0</v>
      </c>
      <c r="G65">
        <v>6</v>
      </c>
      <c r="H65">
        <v>0</v>
      </c>
      <c r="I65">
        <v>2</v>
      </c>
      <c r="J65">
        <v>15.750846999999998</v>
      </c>
      <c r="K65">
        <v>16.875357000000001</v>
      </c>
      <c r="L65">
        <v>0.37877899999999998</v>
      </c>
      <c r="M65">
        <v>78.916699999999992</v>
      </c>
      <c r="N65">
        <v>640</v>
      </c>
      <c r="O65">
        <v>1437</v>
      </c>
      <c r="P65">
        <v>2077</v>
      </c>
    </row>
    <row r="66" spans="1:16" x14ac:dyDescent="0.25">
      <c r="A66">
        <v>65</v>
      </c>
      <c r="B66" s="1">
        <v>40608</v>
      </c>
      <c r="C66">
        <v>1</v>
      </c>
      <c r="D66">
        <v>0</v>
      </c>
      <c r="E66">
        <v>3</v>
      </c>
      <c r="F66">
        <v>0</v>
      </c>
      <c r="G66">
        <v>0</v>
      </c>
      <c r="H66">
        <v>0</v>
      </c>
      <c r="I66">
        <v>2</v>
      </c>
      <c r="J66">
        <v>15.437402000000001</v>
      </c>
      <c r="K66">
        <v>23.000229000000001</v>
      </c>
      <c r="L66">
        <v>0.36625200000000002</v>
      </c>
      <c r="M66">
        <v>94.826099999999997</v>
      </c>
      <c r="N66">
        <v>114</v>
      </c>
      <c r="O66">
        <v>491</v>
      </c>
      <c r="P66">
        <v>605</v>
      </c>
    </row>
    <row r="67" spans="1:16" x14ac:dyDescent="0.25">
      <c r="A67">
        <v>66</v>
      </c>
      <c r="B67" s="1">
        <v>40609</v>
      </c>
      <c r="C67">
        <v>1</v>
      </c>
      <c r="D67">
        <v>0</v>
      </c>
      <c r="E67">
        <v>3</v>
      </c>
      <c r="F67">
        <v>0</v>
      </c>
      <c r="G67">
        <v>1</v>
      </c>
      <c r="H67">
        <v>1</v>
      </c>
      <c r="I67">
        <v>1</v>
      </c>
      <c r="J67">
        <v>10.731299</v>
      </c>
      <c r="K67">
        <v>22.870584000000001</v>
      </c>
      <c r="L67">
        <v>0.23846100000000001</v>
      </c>
      <c r="M67">
        <v>55.130400000000002</v>
      </c>
      <c r="N67">
        <v>244</v>
      </c>
      <c r="O67">
        <v>1628</v>
      </c>
      <c r="P67">
        <v>1872</v>
      </c>
    </row>
    <row r="68" spans="1:16" x14ac:dyDescent="0.25">
      <c r="A68">
        <v>67</v>
      </c>
      <c r="B68" s="1">
        <v>40610</v>
      </c>
      <c r="C68">
        <v>1</v>
      </c>
      <c r="D68">
        <v>0</v>
      </c>
      <c r="E68">
        <v>3</v>
      </c>
      <c r="F68">
        <v>0</v>
      </c>
      <c r="G68">
        <v>2</v>
      </c>
      <c r="H68">
        <v>1</v>
      </c>
      <c r="I68">
        <v>1</v>
      </c>
      <c r="J68">
        <v>11.9925</v>
      </c>
      <c r="K68">
        <v>8.0835499999999989</v>
      </c>
      <c r="L68">
        <v>0.3024</v>
      </c>
      <c r="M68">
        <v>42.083300000000001</v>
      </c>
      <c r="N68">
        <v>316</v>
      </c>
      <c r="O68">
        <v>1817</v>
      </c>
      <c r="P68">
        <v>2133</v>
      </c>
    </row>
    <row r="69" spans="1:16" x14ac:dyDescent="0.25">
      <c r="A69">
        <v>68</v>
      </c>
      <c r="B69" s="1">
        <v>40611</v>
      </c>
      <c r="C69">
        <v>1</v>
      </c>
      <c r="D69">
        <v>0</v>
      </c>
      <c r="E69">
        <v>3</v>
      </c>
      <c r="F69">
        <v>0</v>
      </c>
      <c r="G69">
        <v>3</v>
      </c>
      <c r="H69">
        <v>1</v>
      </c>
      <c r="I69">
        <v>2</v>
      </c>
      <c r="J69">
        <v>12.129153000000001</v>
      </c>
      <c r="K69">
        <v>14.750050000000002</v>
      </c>
      <c r="L69">
        <v>0.28660799999999997</v>
      </c>
      <c r="M69">
        <v>77.541700000000006</v>
      </c>
      <c r="N69">
        <v>191</v>
      </c>
      <c r="O69">
        <v>1700</v>
      </c>
      <c r="P69">
        <v>1891</v>
      </c>
    </row>
    <row r="70" spans="1:16" x14ac:dyDescent="0.25">
      <c r="A70">
        <v>69</v>
      </c>
      <c r="B70" s="1">
        <v>40612</v>
      </c>
      <c r="C70">
        <v>1</v>
      </c>
      <c r="D70">
        <v>0</v>
      </c>
      <c r="E70">
        <v>3</v>
      </c>
      <c r="F70">
        <v>0</v>
      </c>
      <c r="G70">
        <v>4</v>
      </c>
      <c r="H70">
        <v>1</v>
      </c>
      <c r="I70">
        <v>3</v>
      </c>
      <c r="J70">
        <v>15.952731</v>
      </c>
      <c r="K70">
        <v>17.545759</v>
      </c>
      <c r="L70">
        <v>0.38566800000000001</v>
      </c>
      <c r="M70">
        <v>0</v>
      </c>
      <c r="N70">
        <v>46</v>
      </c>
      <c r="O70">
        <v>577</v>
      </c>
      <c r="P70">
        <v>623</v>
      </c>
    </row>
    <row r="71" spans="1:16" x14ac:dyDescent="0.25">
      <c r="A71">
        <v>70</v>
      </c>
      <c r="B71" s="1">
        <v>40613</v>
      </c>
      <c r="C71">
        <v>1</v>
      </c>
      <c r="D71">
        <v>0</v>
      </c>
      <c r="E71">
        <v>3</v>
      </c>
      <c r="F71">
        <v>0</v>
      </c>
      <c r="G71">
        <v>5</v>
      </c>
      <c r="H71">
        <v>1</v>
      </c>
      <c r="I71">
        <v>2</v>
      </c>
      <c r="J71">
        <v>12.977402000000001</v>
      </c>
      <c r="K71">
        <v>15.60899</v>
      </c>
      <c r="L71">
        <v>0.30499999999999999</v>
      </c>
      <c r="M71">
        <v>64.956499999999991</v>
      </c>
      <c r="N71">
        <v>247</v>
      </c>
      <c r="O71">
        <v>1730</v>
      </c>
      <c r="P71">
        <v>1977</v>
      </c>
    </row>
    <row r="72" spans="1:16" x14ac:dyDescent="0.25">
      <c r="A72">
        <v>71</v>
      </c>
      <c r="B72" s="1">
        <v>40614</v>
      </c>
      <c r="C72">
        <v>1</v>
      </c>
      <c r="D72">
        <v>0</v>
      </c>
      <c r="E72">
        <v>3</v>
      </c>
      <c r="F72">
        <v>0</v>
      </c>
      <c r="G72">
        <v>6</v>
      </c>
      <c r="H72">
        <v>0</v>
      </c>
      <c r="I72">
        <v>1</v>
      </c>
      <c r="J72">
        <v>13.495846999999999</v>
      </c>
      <c r="K72">
        <v>14.791924999999999</v>
      </c>
      <c r="L72">
        <v>0.32574999999999998</v>
      </c>
      <c r="M72">
        <v>59.458299999999994</v>
      </c>
      <c r="N72">
        <v>724</v>
      </c>
      <c r="O72">
        <v>1408</v>
      </c>
      <c r="P72">
        <v>2132</v>
      </c>
    </row>
    <row r="73" spans="1:16" x14ac:dyDescent="0.25">
      <c r="A73">
        <v>72</v>
      </c>
      <c r="B73" s="1">
        <v>40615</v>
      </c>
      <c r="C73">
        <v>1</v>
      </c>
      <c r="D73">
        <v>0</v>
      </c>
      <c r="E73">
        <v>3</v>
      </c>
      <c r="F73">
        <v>0</v>
      </c>
      <c r="G73">
        <v>0</v>
      </c>
      <c r="H73">
        <v>0</v>
      </c>
      <c r="I73">
        <v>1</v>
      </c>
      <c r="J73">
        <v>15.758268000000001</v>
      </c>
      <c r="K73">
        <v>18.130468</v>
      </c>
      <c r="L73">
        <v>0.38009100000000001</v>
      </c>
      <c r="M73">
        <v>52.739100000000008</v>
      </c>
      <c r="N73">
        <v>982</v>
      </c>
      <c r="O73">
        <v>1435</v>
      </c>
      <c r="P73">
        <v>2417</v>
      </c>
    </row>
    <row r="74" spans="1:16" x14ac:dyDescent="0.25">
      <c r="A74">
        <v>73</v>
      </c>
      <c r="B74" s="1">
        <v>40616</v>
      </c>
      <c r="C74">
        <v>1</v>
      </c>
      <c r="D74">
        <v>0</v>
      </c>
      <c r="E74">
        <v>3</v>
      </c>
      <c r="F74">
        <v>0</v>
      </c>
      <c r="G74">
        <v>1</v>
      </c>
      <c r="H74">
        <v>1</v>
      </c>
      <c r="I74">
        <v>1</v>
      </c>
      <c r="J74">
        <v>13.333896999999999</v>
      </c>
      <c r="K74">
        <v>9.174042</v>
      </c>
      <c r="L74">
        <v>0.33200000000000002</v>
      </c>
      <c r="M74">
        <v>49.695699999999995</v>
      </c>
      <c r="N74">
        <v>359</v>
      </c>
      <c r="O74">
        <v>1687</v>
      </c>
      <c r="P74">
        <v>2046</v>
      </c>
    </row>
    <row r="75" spans="1:16" x14ac:dyDescent="0.25">
      <c r="A75">
        <v>74</v>
      </c>
      <c r="B75" s="1">
        <v>40617</v>
      </c>
      <c r="C75">
        <v>1</v>
      </c>
      <c r="D75">
        <v>0</v>
      </c>
      <c r="E75">
        <v>3</v>
      </c>
      <c r="F75">
        <v>0</v>
      </c>
      <c r="G75">
        <v>2</v>
      </c>
      <c r="H75">
        <v>1</v>
      </c>
      <c r="I75">
        <v>2</v>
      </c>
      <c r="J75">
        <v>13.013031</v>
      </c>
      <c r="K75">
        <v>12.348703</v>
      </c>
      <c r="L75">
        <v>0.31817800000000002</v>
      </c>
      <c r="M75">
        <v>65.565200000000004</v>
      </c>
      <c r="N75">
        <v>289</v>
      </c>
      <c r="O75">
        <v>1767</v>
      </c>
      <c r="P75">
        <v>2056</v>
      </c>
    </row>
    <row r="76" spans="1:16" x14ac:dyDescent="0.25">
      <c r="A76">
        <v>75</v>
      </c>
      <c r="B76" s="1">
        <v>40618</v>
      </c>
      <c r="C76">
        <v>1</v>
      </c>
      <c r="D76">
        <v>0</v>
      </c>
      <c r="E76">
        <v>3</v>
      </c>
      <c r="F76">
        <v>0</v>
      </c>
      <c r="G76">
        <v>3</v>
      </c>
      <c r="H76">
        <v>1</v>
      </c>
      <c r="I76">
        <v>2</v>
      </c>
      <c r="J76">
        <v>14.973897000000001</v>
      </c>
      <c r="K76">
        <v>13.608839</v>
      </c>
      <c r="L76">
        <v>0.36692999999999998</v>
      </c>
      <c r="M76">
        <v>77.652200000000008</v>
      </c>
      <c r="N76">
        <v>321</v>
      </c>
      <c r="O76">
        <v>1871</v>
      </c>
      <c r="P76">
        <v>2192</v>
      </c>
    </row>
    <row r="77" spans="1:16" x14ac:dyDescent="0.25">
      <c r="A77">
        <v>76</v>
      </c>
      <c r="B77" s="1">
        <v>40619</v>
      </c>
      <c r="C77">
        <v>1</v>
      </c>
      <c r="D77">
        <v>0</v>
      </c>
      <c r="E77">
        <v>3</v>
      </c>
      <c r="F77">
        <v>0</v>
      </c>
      <c r="G77">
        <v>4</v>
      </c>
      <c r="H77">
        <v>1</v>
      </c>
      <c r="I77">
        <v>1</v>
      </c>
      <c r="J77">
        <v>17.015000000000001</v>
      </c>
      <c r="K77">
        <v>14.041792999999998</v>
      </c>
      <c r="L77">
        <v>0.410333</v>
      </c>
      <c r="M77">
        <v>60.291700000000006</v>
      </c>
      <c r="N77">
        <v>424</v>
      </c>
      <c r="O77">
        <v>2320</v>
      </c>
      <c r="P77">
        <v>2744</v>
      </c>
    </row>
    <row r="78" spans="1:16" x14ac:dyDescent="0.25">
      <c r="A78">
        <v>77</v>
      </c>
      <c r="B78" s="1">
        <v>40620</v>
      </c>
      <c r="C78">
        <v>1</v>
      </c>
      <c r="D78">
        <v>0</v>
      </c>
      <c r="E78">
        <v>3</v>
      </c>
      <c r="F78">
        <v>0</v>
      </c>
      <c r="G78">
        <v>5</v>
      </c>
      <c r="H78">
        <v>1</v>
      </c>
      <c r="I78">
        <v>1</v>
      </c>
      <c r="J78">
        <v>22.14</v>
      </c>
      <c r="K78">
        <v>15.478139000000001</v>
      </c>
      <c r="L78">
        <v>0.52700899999999995</v>
      </c>
      <c r="M78">
        <v>52.521700000000003</v>
      </c>
      <c r="N78">
        <v>884</v>
      </c>
      <c r="O78">
        <v>2355</v>
      </c>
      <c r="P78">
        <v>3239</v>
      </c>
    </row>
    <row r="79" spans="1:16" x14ac:dyDescent="0.25">
      <c r="A79">
        <v>78</v>
      </c>
      <c r="B79" s="1">
        <v>40621</v>
      </c>
      <c r="C79">
        <v>1</v>
      </c>
      <c r="D79">
        <v>0</v>
      </c>
      <c r="E79">
        <v>3</v>
      </c>
      <c r="F79">
        <v>0</v>
      </c>
      <c r="G79">
        <v>6</v>
      </c>
      <c r="H79">
        <v>0</v>
      </c>
      <c r="I79">
        <v>1</v>
      </c>
      <c r="J79">
        <v>19.372499999999999</v>
      </c>
      <c r="K79">
        <v>24.667189</v>
      </c>
      <c r="L79">
        <v>0.46652500000000002</v>
      </c>
      <c r="M79">
        <v>37.916699999999999</v>
      </c>
      <c r="N79">
        <v>1424</v>
      </c>
      <c r="O79">
        <v>1693</v>
      </c>
      <c r="P79">
        <v>3117</v>
      </c>
    </row>
    <row r="80" spans="1:16" x14ac:dyDescent="0.25">
      <c r="A80">
        <v>79</v>
      </c>
      <c r="B80" s="1">
        <v>40622</v>
      </c>
      <c r="C80">
        <v>1</v>
      </c>
      <c r="D80">
        <v>0</v>
      </c>
      <c r="E80">
        <v>3</v>
      </c>
      <c r="F80">
        <v>0</v>
      </c>
      <c r="G80">
        <v>0</v>
      </c>
      <c r="H80">
        <v>0</v>
      </c>
      <c r="I80">
        <v>1</v>
      </c>
      <c r="J80">
        <v>13.6325</v>
      </c>
      <c r="K80">
        <v>13.917306999999999</v>
      </c>
      <c r="L80">
        <v>0.32574999999999998</v>
      </c>
      <c r="M80">
        <v>47.375</v>
      </c>
      <c r="N80">
        <v>1047</v>
      </c>
      <c r="O80">
        <v>1424</v>
      </c>
      <c r="P80">
        <v>2471</v>
      </c>
    </row>
    <row r="81" spans="1:16" x14ac:dyDescent="0.25">
      <c r="A81">
        <v>80</v>
      </c>
      <c r="B81" s="1">
        <v>40623</v>
      </c>
      <c r="C81">
        <v>2</v>
      </c>
      <c r="D81">
        <v>0</v>
      </c>
      <c r="E81">
        <v>3</v>
      </c>
      <c r="F81">
        <v>0</v>
      </c>
      <c r="G81">
        <v>1</v>
      </c>
      <c r="H81">
        <v>1</v>
      </c>
      <c r="I81">
        <v>2</v>
      </c>
      <c r="J81">
        <v>17.647835000000001</v>
      </c>
      <c r="K81">
        <v>19.348461</v>
      </c>
      <c r="L81">
        <v>0.40973500000000002</v>
      </c>
      <c r="M81">
        <v>73.739100000000008</v>
      </c>
      <c r="N81">
        <v>401</v>
      </c>
      <c r="O81">
        <v>1676</v>
      </c>
      <c r="P81">
        <v>2077</v>
      </c>
    </row>
    <row r="82" spans="1:16" x14ac:dyDescent="0.25">
      <c r="A82">
        <v>81</v>
      </c>
      <c r="B82" s="1">
        <v>40624</v>
      </c>
      <c r="C82">
        <v>2</v>
      </c>
      <c r="D82">
        <v>0</v>
      </c>
      <c r="E82">
        <v>3</v>
      </c>
      <c r="F82">
        <v>0</v>
      </c>
      <c r="G82">
        <v>2</v>
      </c>
      <c r="H82">
        <v>1</v>
      </c>
      <c r="I82">
        <v>1</v>
      </c>
      <c r="J82">
        <v>18.108346999999998</v>
      </c>
      <c r="K82">
        <v>15.125250000000001</v>
      </c>
      <c r="L82">
        <v>0.44064199999999998</v>
      </c>
      <c r="M82">
        <v>62.458300000000001</v>
      </c>
      <c r="N82">
        <v>460</v>
      </c>
      <c r="O82">
        <v>2243</v>
      </c>
      <c r="P82">
        <v>2703</v>
      </c>
    </row>
    <row r="83" spans="1:16" x14ac:dyDescent="0.25">
      <c r="A83">
        <v>82</v>
      </c>
      <c r="B83" s="1">
        <v>40625</v>
      </c>
      <c r="C83">
        <v>2</v>
      </c>
      <c r="D83">
        <v>0</v>
      </c>
      <c r="E83">
        <v>3</v>
      </c>
      <c r="F83">
        <v>0</v>
      </c>
      <c r="G83">
        <v>3</v>
      </c>
      <c r="H83">
        <v>1</v>
      </c>
      <c r="I83">
        <v>2</v>
      </c>
      <c r="J83">
        <v>14.225237</v>
      </c>
      <c r="K83">
        <v>15.695487</v>
      </c>
      <c r="L83">
        <v>0.33793899999999999</v>
      </c>
      <c r="M83">
        <v>83.956500000000005</v>
      </c>
      <c r="N83">
        <v>203</v>
      </c>
      <c r="O83">
        <v>1918</v>
      </c>
      <c r="P83">
        <v>2121</v>
      </c>
    </row>
    <row r="84" spans="1:16" x14ac:dyDescent="0.25">
      <c r="A84">
        <v>83</v>
      </c>
      <c r="B84" s="1">
        <v>40626</v>
      </c>
      <c r="C84">
        <v>2</v>
      </c>
      <c r="D84">
        <v>0</v>
      </c>
      <c r="E84">
        <v>3</v>
      </c>
      <c r="F84">
        <v>0</v>
      </c>
      <c r="G84">
        <v>4</v>
      </c>
      <c r="H84">
        <v>1</v>
      </c>
      <c r="I84">
        <v>2</v>
      </c>
      <c r="J84">
        <v>11.684999999999999</v>
      </c>
      <c r="K84">
        <v>16.333729000000002</v>
      </c>
      <c r="L84">
        <v>0.27083299999999999</v>
      </c>
      <c r="M84">
        <v>80.583300000000008</v>
      </c>
      <c r="N84">
        <v>166</v>
      </c>
      <c r="O84">
        <v>1699</v>
      </c>
      <c r="P84">
        <v>1865</v>
      </c>
    </row>
    <row r="85" spans="1:16" x14ac:dyDescent="0.25">
      <c r="A85">
        <v>84</v>
      </c>
      <c r="B85" s="1">
        <v>40627</v>
      </c>
      <c r="C85">
        <v>2</v>
      </c>
      <c r="D85">
        <v>0</v>
      </c>
      <c r="E85">
        <v>3</v>
      </c>
      <c r="F85">
        <v>0</v>
      </c>
      <c r="G85">
        <v>5</v>
      </c>
      <c r="H85">
        <v>1</v>
      </c>
      <c r="I85">
        <v>1</v>
      </c>
      <c r="J85">
        <v>10.830846999999999</v>
      </c>
      <c r="K85">
        <v>15.458575000000002</v>
      </c>
      <c r="L85">
        <v>0.25631199999999998</v>
      </c>
      <c r="M85">
        <v>49.5</v>
      </c>
      <c r="N85">
        <v>300</v>
      </c>
      <c r="O85">
        <v>1910</v>
      </c>
      <c r="P85">
        <v>2210</v>
      </c>
    </row>
    <row r="86" spans="1:16" x14ac:dyDescent="0.25">
      <c r="A86">
        <v>85</v>
      </c>
      <c r="B86" s="1">
        <v>40628</v>
      </c>
      <c r="C86">
        <v>2</v>
      </c>
      <c r="D86">
        <v>0</v>
      </c>
      <c r="E86">
        <v>3</v>
      </c>
      <c r="F86">
        <v>0</v>
      </c>
      <c r="G86">
        <v>6</v>
      </c>
      <c r="H86">
        <v>0</v>
      </c>
      <c r="I86">
        <v>1</v>
      </c>
      <c r="J86">
        <v>10.899153</v>
      </c>
      <c r="K86">
        <v>14.041257</v>
      </c>
      <c r="L86">
        <v>0.25757099999999999</v>
      </c>
      <c r="M86">
        <v>39.416699999999999</v>
      </c>
      <c r="N86">
        <v>981</v>
      </c>
      <c r="O86">
        <v>1515</v>
      </c>
      <c r="P86">
        <v>2496</v>
      </c>
    </row>
    <row r="87" spans="1:16" x14ac:dyDescent="0.25">
      <c r="A87">
        <v>86</v>
      </c>
      <c r="B87" s="1">
        <v>40629</v>
      </c>
      <c r="C87">
        <v>2</v>
      </c>
      <c r="D87">
        <v>0</v>
      </c>
      <c r="E87">
        <v>3</v>
      </c>
      <c r="F87">
        <v>0</v>
      </c>
      <c r="G87">
        <v>0</v>
      </c>
      <c r="H87">
        <v>0</v>
      </c>
      <c r="I87">
        <v>2</v>
      </c>
      <c r="J87">
        <v>10.374763000000002</v>
      </c>
      <c r="K87">
        <v>12.348099999999999</v>
      </c>
      <c r="L87">
        <v>0.25033899999999998</v>
      </c>
      <c r="M87">
        <v>49.391300000000001</v>
      </c>
      <c r="N87">
        <v>472</v>
      </c>
      <c r="O87">
        <v>1221</v>
      </c>
      <c r="P87">
        <v>1693</v>
      </c>
    </row>
    <row r="88" spans="1:16" x14ac:dyDescent="0.25">
      <c r="A88">
        <v>87</v>
      </c>
      <c r="B88" s="1">
        <v>40630</v>
      </c>
      <c r="C88">
        <v>2</v>
      </c>
      <c r="D88">
        <v>0</v>
      </c>
      <c r="E88">
        <v>3</v>
      </c>
      <c r="F88">
        <v>0</v>
      </c>
      <c r="G88">
        <v>1</v>
      </c>
      <c r="H88">
        <v>1</v>
      </c>
      <c r="I88">
        <v>1</v>
      </c>
      <c r="J88">
        <v>10.838268000000001</v>
      </c>
      <c r="K88">
        <v>14.217668</v>
      </c>
      <c r="L88">
        <v>0.25757400000000003</v>
      </c>
      <c r="M88">
        <v>30.217400000000001</v>
      </c>
      <c r="N88">
        <v>222</v>
      </c>
      <c r="O88">
        <v>1806</v>
      </c>
      <c r="P88">
        <v>2028</v>
      </c>
    </row>
    <row r="89" spans="1:16" x14ac:dyDescent="0.25">
      <c r="A89">
        <v>88</v>
      </c>
      <c r="B89" s="1">
        <v>40631</v>
      </c>
      <c r="C89">
        <v>2</v>
      </c>
      <c r="D89">
        <v>0</v>
      </c>
      <c r="E89">
        <v>3</v>
      </c>
      <c r="F89">
        <v>0</v>
      </c>
      <c r="G89">
        <v>2</v>
      </c>
      <c r="H89">
        <v>1</v>
      </c>
      <c r="I89">
        <v>1</v>
      </c>
      <c r="J89">
        <v>12.4025</v>
      </c>
      <c r="K89">
        <v>15.208731999999999</v>
      </c>
      <c r="L89">
        <v>0.292908</v>
      </c>
      <c r="M89">
        <v>31.416699999999999</v>
      </c>
      <c r="N89">
        <v>317</v>
      </c>
      <c r="O89">
        <v>2108</v>
      </c>
      <c r="P89">
        <v>2425</v>
      </c>
    </row>
    <row r="90" spans="1:16" x14ac:dyDescent="0.25">
      <c r="A90">
        <v>89</v>
      </c>
      <c r="B90" s="1">
        <v>40632</v>
      </c>
      <c r="C90">
        <v>2</v>
      </c>
      <c r="D90">
        <v>0</v>
      </c>
      <c r="E90">
        <v>3</v>
      </c>
      <c r="F90">
        <v>0</v>
      </c>
      <c r="G90">
        <v>3</v>
      </c>
      <c r="H90">
        <v>1</v>
      </c>
      <c r="I90">
        <v>2</v>
      </c>
      <c r="J90">
        <v>12.299999999999999</v>
      </c>
      <c r="K90">
        <v>11.583495999999998</v>
      </c>
      <c r="L90">
        <v>0.29735</v>
      </c>
      <c r="M90">
        <v>64.666700000000006</v>
      </c>
      <c r="N90">
        <v>168</v>
      </c>
      <c r="O90">
        <v>1368</v>
      </c>
      <c r="P90">
        <v>1536</v>
      </c>
    </row>
    <row r="91" spans="1:16" x14ac:dyDescent="0.25">
      <c r="A91">
        <v>90</v>
      </c>
      <c r="B91" s="1">
        <v>40633</v>
      </c>
      <c r="C91">
        <v>2</v>
      </c>
      <c r="D91">
        <v>0</v>
      </c>
      <c r="E91">
        <v>3</v>
      </c>
      <c r="F91">
        <v>0</v>
      </c>
      <c r="G91">
        <v>4</v>
      </c>
      <c r="H91">
        <v>1</v>
      </c>
      <c r="I91">
        <v>3</v>
      </c>
      <c r="J91">
        <v>11.001652999999999</v>
      </c>
      <c r="K91">
        <v>14.582282000000001</v>
      </c>
      <c r="L91">
        <v>0.257575</v>
      </c>
      <c r="M91">
        <v>91.833299999999994</v>
      </c>
      <c r="N91">
        <v>179</v>
      </c>
      <c r="O91">
        <v>1506</v>
      </c>
      <c r="P91">
        <v>1685</v>
      </c>
    </row>
    <row r="92" spans="1:16" x14ac:dyDescent="0.25">
      <c r="A92">
        <v>91</v>
      </c>
      <c r="B92" s="1">
        <v>40634</v>
      </c>
      <c r="C92">
        <v>2</v>
      </c>
      <c r="D92">
        <v>0</v>
      </c>
      <c r="E92">
        <v>4</v>
      </c>
      <c r="F92">
        <v>0</v>
      </c>
      <c r="G92">
        <v>5</v>
      </c>
      <c r="H92">
        <v>1</v>
      </c>
      <c r="I92">
        <v>2</v>
      </c>
      <c r="J92">
        <v>12.299999999999999</v>
      </c>
      <c r="K92">
        <v>17.333435999999999</v>
      </c>
      <c r="L92">
        <v>0.28345399999999998</v>
      </c>
      <c r="M92">
        <v>68.625</v>
      </c>
      <c r="N92">
        <v>307</v>
      </c>
      <c r="O92">
        <v>1920</v>
      </c>
      <c r="P92">
        <v>2227</v>
      </c>
    </row>
    <row r="93" spans="1:16" x14ac:dyDescent="0.25">
      <c r="A93">
        <v>92</v>
      </c>
      <c r="B93" s="1">
        <v>40635</v>
      </c>
      <c r="C93">
        <v>2</v>
      </c>
      <c r="D93">
        <v>0</v>
      </c>
      <c r="E93">
        <v>4</v>
      </c>
      <c r="F93">
        <v>0</v>
      </c>
      <c r="G93">
        <v>6</v>
      </c>
      <c r="H93">
        <v>0</v>
      </c>
      <c r="I93">
        <v>2</v>
      </c>
      <c r="J93">
        <v>12.915000000000001</v>
      </c>
      <c r="K93">
        <v>13.208781999999999</v>
      </c>
      <c r="L93">
        <v>0.315637</v>
      </c>
      <c r="M93">
        <v>65.375</v>
      </c>
      <c r="N93">
        <v>898</v>
      </c>
      <c r="O93">
        <v>1354</v>
      </c>
      <c r="P93">
        <v>2252</v>
      </c>
    </row>
    <row r="94" spans="1:16" x14ac:dyDescent="0.25">
      <c r="A94">
        <v>93</v>
      </c>
      <c r="B94" s="1">
        <v>40636</v>
      </c>
      <c r="C94">
        <v>2</v>
      </c>
      <c r="D94">
        <v>0</v>
      </c>
      <c r="E94">
        <v>4</v>
      </c>
      <c r="F94">
        <v>0</v>
      </c>
      <c r="G94">
        <v>0</v>
      </c>
      <c r="H94">
        <v>0</v>
      </c>
      <c r="I94">
        <v>1</v>
      </c>
      <c r="J94">
        <v>15.511652999999999</v>
      </c>
      <c r="K94">
        <v>12.208271000000002</v>
      </c>
      <c r="L94">
        <v>0.37876700000000002</v>
      </c>
      <c r="M94">
        <v>48</v>
      </c>
      <c r="N94">
        <v>1651</v>
      </c>
      <c r="O94">
        <v>1598</v>
      </c>
      <c r="P94">
        <v>3249</v>
      </c>
    </row>
    <row r="95" spans="1:16" x14ac:dyDescent="0.25">
      <c r="A95">
        <v>94</v>
      </c>
      <c r="B95" s="1">
        <v>40637</v>
      </c>
      <c r="C95">
        <v>2</v>
      </c>
      <c r="D95">
        <v>0</v>
      </c>
      <c r="E95">
        <v>4</v>
      </c>
      <c r="F95">
        <v>0</v>
      </c>
      <c r="G95">
        <v>1</v>
      </c>
      <c r="H95">
        <v>1</v>
      </c>
      <c r="I95">
        <v>1</v>
      </c>
      <c r="J95">
        <v>23.506653</v>
      </c>
      <c r="K95">
        <v>25.833257</v>
      </c>
      <c r="L95">
        <v>0.54292899999999999</v>
      </c>
      <c r="M95">
        <v>42.625</v>
      </c>
      <c r="N95">
        <v>734</v>
      </c>
      <c r="O95">
        <v>2381</v>
      </c>
      <c r="P95">
        <v>3115</v>
      </c>
    </row>
    <row r="96" spans="1:16" x14ac:dyDescent="0.25">
      <c r="A96">
        <v>95</v>
      </c>
      <c r="B96" s="1">
        <v>40638</v>
      </c>
      <c r="C96">
        <v>2</v>
      </c>
      <c r="D96">
        <v>0</v>
      </c>
      <c r="E96">
        <v>4</v>
      </c>
      <c r="F96">
        <v>0</v>
      </c>
      <c r="G96">
        <v>2</v>
      </c>
      <c r="H96">
        <v>1</v>
      </c>
      <c r="I96">
        <v>2</v>
      </c>
      <c r="J96">
        <v>16.980847000000001</v>
      </c>
      <c r="K96">
        <v>26.000488999999998</v>
      </c>
      <c r="L96">
        <v>0.39834999999999998</v>
      </c>
      <c r="M96">
        <v>64.208299999999994</v>
      </c>
      <c r="N96">
        <v>167</v>
      </c>
      <c r="O96">
        <v>1628</v>
      </c>
      <c r="P96">
        <v>1795</v>
      </c>
    </row>
    <row r="97" spans="1:16" x14ac:dyDescent="0.25">
      <c r="A97">
        <v>96</v>
      </c>
      <c r="B97" s="1">
        <v>40639</v>
      </c>
      <c r="C97">
        <v>2</v>
      </c>
      <c r="D97">
        <v>0</v>
      </c>
      <c r="E97">
        <v>4</v>
      </c>
      <c r="F97">
        <v>0</v>
      </c>
      <c r="G97">
        <v>3</v>
      </c>
      <c r="H97">
        <v>1</v>
      </c>
      <c r="I97">
        <v>1</v>
      </c>
      <c r="J97">
        <v>16.024152999999998</v>
      </c>
      <c r="K97">
        <v>17.625221</v>
      </c>
      <c r="L97">
        <v>0.38760800000000001</v>
      </c>
      <c r="M97">
        <v>47.083300000000001</v>
      </c>
      <c r="N97">
        <v>413</v>
      </c>
      <c r="O97">
        <v>2395</v>
      </c>
      <c r="P97">
        <v>2808</v>
      </c>
    </row>
    <row r="98" spans="1:16" x14ac:dyDescent="0.25">
      <c r="A98">
        <v>97</v>
      </c>
      <c r="B98" s="1">
        <v>40640</v>
      </c>
      <c r="C98">
        <v>2</v>
      </c>
      <c r="D98">
        <v>0</v>
      </c>
      <c r="E98">
        <v>4</v>
      </c>
      <c r="F98">
        <v>0</v>
      </c>
      <c r="G98">
        <v>4</v>
      </c>
      <c r="H98">
        <v>1</v>
      </c>
      <c r="I98">
        <v>1</v>
      </c>
      <c r="J98">
        <v>17.9375</v>
      </c>
      <c r="K98">
        <v>10.874904000000001</v>
      </c>
      <c r="L98">
        <v>0.43369600000000003</v>
      </c>
      <c r="M98">
        <v>60.291700000000006</v>
      </c>
      <c r="N98">
        <v>571</v>
      </c>
      <c r="O98">
        <v>2570</v>
      </c>
      <c r="P98">
        <v>3141</v>
      </c>
    </row>
    <row r="99" spans="1:16" x14ac:dyDescent="0.25">
      <c r="A99">
        <v>98</v>
      </c>
      <c r="B99" s="1">
        <v>40641</v>
      </c>
      <c r="C99">
        <v>2</v>
      </c>
      <c r="D99">
        <v>0</v>
      </c>
      <c r="E99">
        <v>4</v>
      </c>
      <c r="F99">
        <v>0</v>
      </c>
      <c r="G99">
        <v>5</v>
      </c>
      <c r="H99">
        <v>1</v>
      </c>
      <c r="I99">
        <v>2</v>
      </c>
      <c r="J99">
        <v>13.769152999999999</v>
      </c>
      <c r="K99">
        <v>15.208463999999999</v>
      </c>
      <c r="L99">
        <v>0.32447900000000002</v>
      </c>
      <c r="M99">
        <v>83.625</v>
      </c>
      <c r="N99">
        <v>172</v>
      </c>
      <c r="O99">
        <v>1299</v>
      </c>
      <c r="P99">
        <v>1471</v>
      </c>
    </row>
    <row r="100" spans="1:16" x14ac:dyDescent="0.25">
      <c r="A100">
        <v>99</v>
      </c>
      <c r="B100" s="1">
        <v>40642</v>
      </c>
      <c r="C100">
        <v>2</v>
      </c>
      <c r="D100">
        <v>0</v>
      </c>
      <c r="E100">
        <v>4</v>
      </c>
      <c r="F100">
        <v>0</v>
      </c>
      <c r="G100">
        <v>6</v>
      </c>
      <c r="H100">
        <v>0</v>
      </c>
      <c r="I100">
        <v>2</v>
      </c>
      <c r="J100">
        <v>14.0425</v>
      </c>
      <c r="K100">
        <v>8.9165609999999997</v>
      </c>
      <c r="L100">
        <v>0.34152900000000003</v>
      </c>
      <c r="M100">
        <v>87.75</v>
      </c>
      <c r="N100">
        <v>879</v>
      </c>
      <c r="O100">
        <v>1576</v>
      </c>
      <c r="P100">
        <v>2455</v>
      </c>
    </row>
    <row r="101" spans="1:16" x14ac:dyDescent="0.25">
      <c r="A101">
        <v>100</v>
      </c>
      <c r="B101" s="1">
        <v>40643</v>
      </c>
      <c r="C101">
        <v>2</v>
      </c>
      <c r="D101">
        <v>0</v>
      </c>
      <c r="E101">
        <v>4</v>
      </c>
      <c r="F101">
        <v>0</v>
      </c>
      <c r="G101">
        <v>0</v>
      </c>
      <c r="H101">
        <v>0</v>
      </c>
      <c r="I101">
        <v>2</v>
      </c>
      <c r="J101">
        <v>17.493347</v>
      </c>
      <c r="K101">
        <v>9.8333890000000004</v>
      </c>
      <c r="L101">
        <v>0.42673699999999998</v>
      </c>
      <c r="M101">
        <v>85.75</v>
      </c>
      <c r="N101">
        <v>1188</v>
      </c>
      <c r="O101">
        <v>1707</v>
      </c>
      <c r="P101">
        <v>2895</v>
      </c>
    </row>
    <row r="102" spans="1:16" x14ac:dyDescent="0.25">
      <c r="A102">
        <v>101</v>
      </c>
      <c r="B102" s="1">
        <v>40644</v>
      </c>
      <c r="C102">
        <v>2</v>
      </c>
      <c r="D102">
        <v>0</v>
      </c>
      <c r="E102">
        <v>4</v>
      </c>
      <c r="F102">
        <v>0</v>
      </c>
      <c r="G102">
        <v>1</v>
      </c>
      <c r="H102">
        <v>1</v>
      </c>
      <c r="I102">
        <v>2</v>
      </c>
      <c r="J102">
        <v>24.421731999999999</v>
      </c>
      <c r="K102">
        <v>21.739757999999998</v>
      </c>
      <c r="L102">
        <v>0.56521699999999997</v>
      </c>
      <c r="M102">
        <v>71.695599999999999</v>
      </c>
      <c r="N102">
        <v>855</v>
      </c>
      <c r="O102">
        <v>2493</v>
      </c>
      <c r="P102">
        <v>3348</v>
      </c>
    </row>
    <row r="103" spans="1:16" x14ac:dyDescent="0.25">
      <c r="A103">
        <v>102</v>
      </c>
      <c r="B103" s="1">
        <v>40645</v>
      </c>
      <c r="C103">
        <v>2</v>
      </c>
      <c r="D103">
        <v>0</v>
      </c>
      <c r="E103">
        <v>4</v>
      </c>
      <c r="F103">
        <v>0</v>
      </c>
      <c r="G103">
        <v>2</v>
      </c>
      <c r="H103">
        <v>1</v>
      </c>
      <c r="I103">
        <v>2</v>
      </c>
      <c r="J103">
        <v>20.602499999999999</v>
      </c>
      <c r="K103">
        <v>18.416892999999998</v>
      </c>
      <c r="L103">
        <v>0.49305399999999999</v>
      </c>
      <c r="M103">
        <v>73.916700000000006</v>
      </c>
      <c r="N103">
        <v>257</v>
      </c>
      <c r="O103">
        <v>1777</v>
      </c>
      <c r="P103">
        <v>2034</v>
      </c>
    </row>
    <row r="104" spans="1:16" x14ac:dyDescent="0.25">
      <c r="A104">
        <v>103</v>
      </c>
      <c r="B104" s="1">
        <v>40646</v>
      </c>
      <c r="C104">
        <v>2</v>
      </c>
      <c r="D104">
        <v>0</v>
      </c>
      <c r="E104">
        <v>4</v>
      </c>
      <c r="F104">
        <v>0</v>
      </c>
      <c r="G104">
        <v>3</v>
      </c>
      <c r="H104">
        <v>1</v>
      </c>
      <c r="I104">
        <v>2</v>
      </c>
      <c r="J104">
        <v>16.912499999999998</v>
      </c>
      <c r="K104">
        <v>16.791338999999997</v>
      </c>
      <c r="L104">
        <v>0.41728300000000002</v>
      </c>
      <c r="M104">
        <v>81.916699999999992</v>
      </c>
      <c r="N104">
        <v>209</v>
      </c>
      <c r="O104">
        <v>1953</v>
      </c>
      <c r="P104">
        <v>2162</v>
      </c>
    </row>
    <row r="105" spans="1:16" x14ac:dyDescent="0.25">
      <c r="A105">
        <v>104</v>
      </c>
      <c r="B105" s="1">
        <v>40647</v>
      </c>
      <c r="C105">
        <v>2</v>
      </c>
      <c r="D105">
        <v>0</v>
      </c>
      <c r="E105">
        <v>4</v>
      </c>
      <c r="F105">
        <v>0</v>
      </c>
      <c r="G105">
        <v>4</v>
      </c>
      <c r="H105">
        <v>1</v>
      </c>
      <c r="I105">
        <v>1</v>
      </c>
      <c r="J105">
        <v>19.1675</v>
      </c>
      <c r="K105">
        <v>7.4169</v>
      </c>
      <c r="L105">
        <v>0.46274199999999999</v>
      </c>
      <c r="M105">
        <v>54.041700000000006</v>
      </c>
      <c r="N105">
        <v>529</v>
      </c>
      <c r="O105">
        <v>2738</v>
      </c>
      <c r="P105">
        <v>3267</v>
      </c>
    </row>
    <row r="106" spans="1:16" x14ac:dyDescent="0.25">
      <c r="A106">
        <v>105</v>
      </c>
      <c r="B106" s="1">
        <v>40648</v>
      </c>
      <c r="C106">
        <v>2</v>
      </c>
      <c r="D106">
        <v>0</v>
      </c>
      <c r="E106">
        <v>4</v>
      </c>
      <c r="F106">
        <v>1</v>
      </c>
      <c r="G106">
        <v>5</v>
      </c>
      <c r="H106">
        <v>0</v>
      </c>
      <c r="I106">
        <v>1</v>
      </c>
      <c r="J106">
        <v>18.313347</v>
      </c>
      <c r="K106">
        <v>15.167124999999999</v>
      </c>
      <c r="L106">
        <v>0.441913</v>
      </c>
      <c r="M106">
        <v>67.125</v>
      </c>
      <c r="N106">
        <v>642</v>
      </c>
      <c r="O106">
        <v>2484</v>
      </c>
      <c r="P106">
        <v>3126</v>
      </c>
    </row>
    <row r="107" spans="1:16" x14ac:dyDescent="0.25">
      <c r="A107">
        <v>106</v>
      </c>
      <c r="B107" s="1">
        <v>40649</v>
      </c>
      <c r="C107">
        <v>2</v>
      </c>
      <c r="D107">
        <v>0</v>
      </c>
      <c r="E107">
        <v>4</v>
      </c>
      <c r="F107">
        <v>0</v>
      </c>
      <c r="G107">
        <v>6</v>
      </c>
      <c r="H107">
        <v>0</v>
      </c>
      <c r="I107">
        <v>3</v>
      </c>
      <c r="J107">
        <v>17.664153000000002</v>
      </c>
      <c r="K107">
        <v>22.834136000000001</v>
      </c>
      <c r="L107">
        <v>0.42549199999999998</v>
      </c>
      <c r="M107">
        <v>88.833300000000008</v>
      </c>
      <c r="N107">
        <v>121</v>
      </c>
      <c r="O107">
        <v>674</v>
      </c>
      <c r="P107">
        <v>795</v>
      </c>
    </row>
    <row r="108" spans="1:16" x14ac:dyDescent="0.25">
      <c r="A108">
        <v>107</v>
      </c>
      <c r="B108" s="1">
        <v>40650</v>
      </c>
      <c r="C108">
        <v>2</v>
      </c>
      <c r="D108">
        <v>0</v>
      </c>
      <c r="E108">
        <v>4</v>
      </c>
      <c r="F108">
        <v>0</v>
      </c>
      <c r="G108">
        <v>0</v>
      </c>
      <c r="H108">
        <v>0</v>
      </c>
      <c r="I108">
        <v>1</v>
      </c>
      <c r="J108">
        <v>18.723347</v>
      </c>
      <c r="K108">
        <v>20.334232</v>
      </c>
      <c r="L108">
        <v>0.44569599999999998</v>
      </c>
      <c r="M108">
        <v>47.958300000000001</v>
      </c>
      <c r="N108">
        <v>1558</v>
      </c>
      <c r="O108">
        <v>2186</v>
      </c>
      <c r="P108">
        <v>3744</v>
      </c>
    </row>
    <row r="109" spans="1:16" x14ac:dyDescent="0.25">
      <c r="A109">
        <v>108</v>
      </c>
      <c r="B109" s="1">
        <v>40651</v>
      </c>
      <c r="C109">
        <v>2</v>
      </c>
      <c r="D109">
        <v>0</v>
      </c>
      <c r="E109">
        <v>4</v>
      </c>
      <c r="F109">
        <v>0</v>
      </c>
      <c r="G109">
        <v>1</v>
      </c>
      <c r="H109">
        <v>1</v>
      </c>
      <c r="I109">
        <v>1</v>
      </c>
      <c r="J109">
        <v>21.012499999999999</v>
      </c>
      <c r="K109">
        <v>10.958988999999999</v>
      </c>
      <c r="L109">
        <v>0.50314599999999998</v>
      </c>
      <c r="M109">
        <v>54.25</v>
      </c>
      <c r="N109">
        <v>669</v>
      </c>
      <c r="O109">
        <v>2760</v>
      </c>
      <c r="P109">
        <v>3429</v>
      </c>
    </row>
    <row r="110" spans="1:16" x14ac:dyDescent="0.25">
      <c r="A110">
        <v>109</v>
      </c>
      <c r="B110" s="1">
        <v>40652</v>
      </c>
      <c r="C110">
        <v>2</v>
      </c>
      <c r="D110">
        <v>0</v>
      </c>
      <c r="E110">
        <v>4</v>
      </c>
      <c r="F110">
        <v>0</v>
      </c>
      <c r="G110">
        <v>2</v>
      </c>
      <c r="H110">
        <v>1</v>
      </c>
      <c r="I110">
        <v>2</v>
      </c>
      <c r="J110">
        <v>20.739152999999998</v>
      </c>
      <c r="K110">
        <v>10.584057</v>
      </c>
      <c r="L110">
        <v>0.48925800000000003</v>
      </c>
      <c r="M110">
        <v>66.583299999999994</v>
      </c>
      <c r="N110">
        <v>409</v>
      </c>
      <c r="O110">
        <v>2795</v>
      </c>
      <c r="P110">
        <v>3204</v>
      </c>
    </row>
    <row r="111" spans="1:16" x14ac:dyDescent="0.25">
      <c r="A111">
        <v>110</v>
      </c>
      <c r="B111" s="1">
        <v>40653</v>
      </c>
      <c r="C111">
        <v>2</v>
      </c>
      <c r="D111">
        <v>0</v>
      </c>
      <c r="E111">
        <v>4</v>
      </c>
      <c r="F111">
        <v>0</v>
      </c>
      <c r="G111">
        <v>3</v>
      </c>
      <c r="H111">
        <v>1</v>
      </c>
      <c r="I111">
        <v>1</v>
      </c>
      <c r="J111">
        <v>24.395</v>
      </c>
      <c r="K111">
        <v>16.208974999999999</v>
      </c>
      <c r="L111">
        <v>0.564392</v>
      </c>
      <c r="M111">
        <v>61.416699999999999</v>
      </c>
      <c r="N111">
        <v>613</v>
      </c>
      <c r="O111">
        <v>3331</v>
      </c>
      <c r="P111">
        <v>3944</v>
      </c>
    </row>
    <row r="112" spans="1:16" x14ac:dyDescent="0.25">
      <c r="A112">
        <v>111</v>
      </c>
      <c r="B112" s="1">
        <v>40654</v>
      </c>
      <c r="C112">
        <v>2</v>
      </c>
      <c r="D112">
        <v>0</v>
      </c>
      <c r="E112">
        <v>4</v>
      </c>
      <c r="F112">
        <v>0</v>
      </c>
      <c r="G112">
        <v>4</v>
      </c>
      <c r="H112">
        <v>1</v>
      </c>
      <c r="I112">
        <v>1</v>
      </c>
      <c r="J112">
        <v>18.825847</v>
      </c>
      <c r="K112">
        <v>21.792286000000001</v>
      </c>
      <c r="L112">
        <v>0.45389200000000002</v>
      </c>
      <c r="M112">
        <v>40.708299999999994</v>
      </c>
      <c r="N112">
        <v>745</v>
      </c>
      <c r="O112">
        <v>3444</v>
      </c>
      <c r="P112">
        <v>4189</v>
      </c>
    </row>
    <row r="113" spans="1:16" x14ac:dyDescent="0.25">
      <c r="A113">
        <v>112</v>
      </c>
      <c r="B113" s="1">
        <v>40655</v>
      </c>
      <c r="C113">
        <v>2</v>
      </c>
      <c r="D113">
        <v>0</v>
      </c>
      <c r="E113">
        <v>4</v>
      </c>
      <c r="F113">
        <v>0</v>
      </c>
      <c r="G113">
        <v>5</v>
      </c>
      <c r="H113">
        <v>1</v>
      </c>
      <c r="I113">
        <v>2</v>
      </c>
      <c r="J113">
        <v>13.803347</v>
      </c>
      <c r="K113">
        <v>14.707906999999999</v>
      </c>
      <c r="L113">
        <v>0.32195400000000002</v>
      </c>
      <c r="M113">
        <v>72.958299999999994</v>
      </c>
      <c r="N113">
        <v>177</v>
      </c>
      <c r="O113">
        <v>1506</v>
      </c>
      <c r="P113">
        <v>1683</v>
      </c>
    </row>
    <row r="114" spans="1:16" x14ac:dyDescent="0.25">
      <c r="A114">
        <v>113</v>
      </c>
      <c r="B114" s="1">
        <v>40656</v>
      </c>
      <c r="C114">
        <v>2</v>
      </c>
      <c r="D114">
        <v>0</v>
      </c>
      <c r="E114">
        <v>4</v>
      </c>
      <c r="F114">
        <v>0</v>
      </c>
      <c r="G114">
        <v>6</v>
      </c>
      <c r="H114">
        <v>0</v>
      </c>
      <c r="I114">
        <v>2</v>
      </c>
      <c r="J114">
        <v>18.86</v>
      </c>
      <c r="K114">
        <v>15.458575000000002</v>
      </c>
      <c r="L114">
        <v>0.45012099999999999</v>
      </c>
      <c r="M114">
        <v>88.791699999999992</v>
      </c>
      <c r="N114">
        <v>1462</v>
      </c>
      <c r="O114">
        <v>2574</v>
      </c>
      <c r="P114">
        <v>4036</v>
      </c>
    </row>
    <row r="115" spans="1:16" x14ac:dyDescent="0.25">
      <c r="A115">
        <v>114</v>
      </c>
      <c r="B115" s="1">
        <v>40657</v>
      </c>
      <c r="C115">
        <v>2</v>
      </c>
      <c r="D115">
        <v>0</v>
      </c>
      <c r="E115">
        <v>4</v>
      </c>
      <c r="F115">
        <v>0</v>
      </c>
      <c r="G115">
        <v>0</v>
      </c>
      <c r="H115">
        <v>0</v>
      </c>
      <c r="I115">
        <v>2</v>
      </c>
      <c r="J115">
        <v>23.848347</v>
      </c>
      <c r="K115">
        <v>12.875725000000001</v>
      </c>
      <c r="L115">
        <v>0.551763</v>
      </c>
      <c r="M115">
        <v>81.083300000000008</v>
      </c>
      <c r="N115">
        <v>1710</v>
      </c>
      <c r="O115">
        <v>2481</v>
      </c>
      <c r="P115">
        <v>4191</v>
      </c>
    </row>
    <row r="116" spans="1:16" x14ac:dyDescent="0.25">
      <c r="A116">
        <v>115</v>
      </c>
      <c r="B116" s="1">
        <v>40658</v>
      </c>
      <c r="C116">
        <v>2</v>
      </c>
      <c r="D116">
        <v>0</v>
      </c>
      <c r="E116">
        <v>4</v>
      </c>
      <c r="F116">
        <v>0</v>
      </c>
      <c r="G116">
        <v>1</v>
      </c>
      <c r="H116">
        <v>1</v>
      </c>
      <c r="I116">
        <v>1</v>
      </c>
      <c r="J116">
        <v>24.873346999999999</v>
      </c>
      <c r="K116">
        <v>12.417311</v>
      </c>
      <c r="L116">
        <v>0.57450000000000001</v>
      </c>
      <c r="M116">
        <v>77.666700000000006</v>
      </c>
      <c r="N116">
        <v>773</v>
      </c>
      <c r="O116">
        <v>3300</v>
      </c>
      <c r="P116">
        <v>4073</v>
      </c>
    </row>
    <row r="117" spans="1:16" x14ac:dyDescent="0.25">
      <c r="A117">
        <v>116</v>
      </c>
      <c r="B117" s="1">
        <v>40659</v>
      </c>
      <c r="C117">
        <v>2</v>
      </c>
      <c r="D117">
        <v>0</v>
      </c>
      <c r="E117">
        <v>4</v>
      </c>
      <c r="F117">
        <v>0</v>
      </c>
      <c r="G117">
        <v>2</v>
      </c>
      <c r="H117">
        <v>1</v>
      </c>
      <c r="I117">
        <v>1</v>
      </c>
      <c r="J117">
        <v>25.898346999999998</v>
      </c>
      <c r="K117">
        <v>21.875500000000002</v>
      </c>
      <c r="L117">
        <v>0.59408300000000003</v>
      </c>
      <c r="M117">
        <v>72.916700000000006</v>
      </c>
      <c r="N117">
        <v>678</v>
      </c>
      <c r="O117">
        <v>3722</v>
      </c>
      <c r="P117">
        <v>4400</v>
      </c>
    </row>
    <row r="118" spans="1:16" x14ac:dyDescent="0.25">
      <c r="A118">
        <v>117</v>
      </c>
      <c r="B118" s="1">
        <v>40660</v>
      </c>
      <c r="C118">
        <v>2</v>
      </c>
      <c r="D118">
        <v>0</v>
      </c>
      <c r="E118">
        <v>4</v>
      </c>
      <c r="F118">
        <v>0</v>
      </c>
      <c r="G118">
        <v>3</v>
      </c>
      <c r="H118">
        <v>1</v>
      </c>
      <c r="I118">
        <v>2</v>
      </c>
      <c r="J118">
        <v>25.419999999999998</v>
      </c>
      <c r="K118">
        <v>20.917399999999997</v>
      </c>
      <c r="L118">
        <v>0.57514200000000004</v>
      </c>
      <c r="M118">
        <v>83.541699999999992</v>
      </c>
      <c r="N118">
        <v>547</v>
      </c>
      <c r="O118">
        <v>3325</v>
      </c>
      <c r="P118">
        <v>3872</v>
      </c>
    </row>
    <row r="119" spans="1:16" x14ac:dyDescent="0.25">
      <c r="A119">
        <v>118</v>
      </c>
      <c r="B119" s="1">
        <v>40661</v>
      </c>
      <c r="C119">
        <v>2</v>
      </c>
      <c r="D119">
        <v>0</v>
      </c>
      <c r="E119">
        <v>4</v>
      </c>
      <c r="F119">
        <v>0</v>
      </c>
      <c r="G119">
        <v>4</v>
      </c>
      <c r="H119">
        <v>1</v>
      </c>
      <c r="I119">
        <v>2</v>
      </c>
      <c r="J119">
        <v>25.317500000000003</v>
      </c>
      <c r="K119">
        <v>21.500836000000003</v>
      </c>
      <c r="L119">
        <v>0.57892900000000003</v>
      </c>
      <c r="M119">
        <v>70.083300000000008</v>
      </c>
      <c r="N119">
        <v>569</v>
      </c>
      <c r="O119">
        <v>3489</v>
      </c>
      <c r="P119">
        <v>4058</v>
      </c>
    </row>
    <row r="120" spans="1:16" x14ac:dyDescent="0.25">
      <c r="A120">
        <v>119</v>
      </c>
      <c r="B120" s="1">
        <v>40662</v>
      </c>
      <c r="C120">
        <v>2</v>
      </c>
      <c r="D120">
        <v>0</v>
      </c>
      <c r="E120">
        <v>4</v>
      </c>
      <c r="F120">
        <v>0</v>
      </c>
      <c r="G120">
        <v>5</v>
      </c>
      <c r="H120">
        <v>1</v>
      </c>
      <c r="I120">
        <v>1</v>
      </c>
      <c r="J120">
        <v>20.91</v>
      </c>
      <c r="K120">
        <v>16.084220999999999</v>
      </c>
      <c r="L120">
        <v>0.49746299999999999</v>
      </c>
      <c r="M120">
        <v>45.708300000000001</v>
      </c>
      <c r="N120">
        <v>878</v>
      </c>
      <c r="O120">
        <v>3717</v>
      </c>
      <c r="P120">
        <v>4595</v>
      </c>
    </row>
    <row r="121" spans="1:16" x14ac:dyDescent="0.25">
      <c r="A121">
        <v>120</v>
      </c>
      <c r="B121" s="1">
        <v>40663</v>
      </c>
      <c r="C121">
        <v>2</v>
      </c>
      <c r="D121">
        <v>0</v>
      </c>
      <c r="E121">
        <v>4</v>
      </c>
      <c r="F121">
        <v>0</v>
      </c>
      <c r="G121">
        <v>6</v>
      </c>
      <c r="H121">
        <v>0</v>
      </c>
      <c r="I121">
        <v>1</v>
      </c>
      <c r="J121">
        <v>19.372499999999999</v>
      </c>
      <c r="K121">
        <v>15.750025000000001</v>
      </c>
      <c r="L121">
        <v>0.46402100000000002</v>
      </c>
      <c r="M121">
        <v>50.333300000000001</v>
      </c>
      <c r="N121">
        <v>1965</v>
      </c>
      <c r="O121">
        <v>3347</v>
      </c>
      <c r="P121">
        <v>5312</v>
      </c>
    </row>
    <row r="122" spans="1:16" x14ac:dyDescent="0.25">
      <c r="A122">
        <v>121</v>
      </c>
      <c r="B122" s="1">
        <v>40664</v>
      </c>
      <c r="C122">
        <v>2</v>
      </c>
      <c r="D122">
        <v>0</v>
      </c>
      <c r="E122">
        <v>5</v>
      </c>
      <c r="F122">
        <v>0</v>
      </c>
      <c r="G122">
        <v>0</v>
      </c>
      <c r="H122">
        <v>0</v>
      </c>
      <c r="I122">
        <v>2</v>
      </c>
      <c r="J122">
        <v>18.518346999999999</v>
      </c>
      <c r="K122">
        <v>7.125718</v>
      </c>
      <c r="L122">
        <v>0.44820399999999999</v>
      </c>
      <c r="M122">
        <v>76.208299999999994</v>
      </c>
      <c r="N122">
        <v>1138</v>
      </c>
      <c r="O122">
        <v>2213</v>
      </c>
      <c r="P122">
        <v>3351</v>
      </c>
    </row>
    <row r="123" spans="1:16" x14ac:dyDescent="0.25">
      <c r="A123">
        <v>122</v>
      </c>
      <c r="B123" s="1">
        <v>40665</v>
      </c>
      <c r="C123">
        <v>2</v>
      </c>
      <c r="D123">
        <v>0</v>
      </c>
      <c r="E123">
        <v>5</v>
      </c>
      <c r="F123">
        <v>0</v>
      </c>
      <c r="G123">
        <v>1</v>
      </c>
      <c r="H123">
        <v>1</v>
      </c>
      <c r="I123">
        <v>2</v>
      </c>
      <c r="J123">
        <v>22.515846999999997</v>
      </c>
      <c r="K123">
        <v>12.291418</v>
      </c>
      <c r="L123">
        <v>0.532833</v>
      </c>
      <c r="M123">
        <v>73</v>
      </c>
      <c r="N123">
        <v>847</v>
      </c>
      <c r="O123">
        <v>3554</v>
      </c>
      <c r="P123">
        <v>4401</v>
      </c>
    </row>
    <row r="124" spans="1:16" x14ac:dyDescent="0.25">
      <c r="A124">
        <v>123</v>
      </c>
      <c r="B124" s="1">
        <v>40666</v>
      </c>
      <c r="C124">
        <v>2</v>
      </c>
      <c r="D124">
        <v>0</v>
      </c>
      <c r="E124">
        <v>5</v>
      </c>
      <c r="F124">
        <v>0</v>
      </c>
      <c r="G124">
        <v>2</v>
      </c>
      <c r="H124">
        <v>1</v>
      </c>
      <c r="I124">
        <v>2</v>
      </c>
      <c r="J124">
        <v>25.283346999999999</v>
      </c>
      <c r="K124">
        <v>22.958689</v>
      </c>
      <c r="L124">
        <v>0.58207900000000001</v>
      </c>
      <c r="M124">
        <v>69.708299999999994</v>
      </c>
      <c r="N124">
        <v>603</v>
      </c>
      <c r="O124">
        <v>3848</v>
      </c>
      <c r="P124">
        <v>4451</v>
      </c>
    </row>
    <row r="125" spans="1:16" x14ac:dyDescent="0.25">
      <c r="A125">
        <v>124</v>
      </c>
      <c r="B125" s="1">
        <v>40667</v>
      </c>
      <c r="C125">
        <v>2</v>
      </c>
      <c r="D125">
        <v>0</v>
      </c>
      <c r="E125">
        <v>5</v>
      </c>
      <c r="F125">
        <v>0</v>
      </c>
      <c r="G125">
        <v>3</v>
      </c>
      <c r="H125">
        <v>1</v>
      </c>
      <c r="I125">
        <v>2</v>
      </c>
      <c r="J125">
        <v>16.980847000000001</v>
      </c>
      <c r="K125">
        <v>22.042732000000001</v>
      </c>
      <c r="L125">
        <v>0.40465000000000001</v>
      </c>
      <c r="M125">
        <v>73.708300000000008</v>
      </c>
      <c r="N125">
        <v>255</v>
      </c>
      <c r="O125">
        <v>2378</v>
      </c>
      <c r="P125">
        <v>2633</v>
      </c>
    </row>
    <row r="126" spans="1:16" x14ac:dyDescent="0.25">
      <c r="A126">
        <v>125</v>
      </c>
      <c r="B126" s="1">
        <v>40668</v>
      </c>
      <c r="C126">
        <v>2</v>
      </c>
      <c r="D126">
        <v>0</v>
      </c>
      <c r="E126">
        <v>5</v>
      </c>
      <c r="F126">
        <v>0</v>
      </c>
      <c r="G126">
        <v>4</v>
      </c>
      <c r="H126">
        <v>1</v>
      </c>
      <c r="I126">
        <v>1</v>
      </c>
      <c r="J126">
        <v>18.825847</v>
      </c>
      <c r="K126">
        <v>19.791263999999998</v>
      </c>
      <c r="L126">
        <v>0.441917</v>
      </c>
      <c r="M126">
        <v>44.416699999999999</v>
      </c>
      <c r="N126">
        <v>614</v>
      </c>
      <c r="O126">
        <v>3819</v>
      </c>
      <c r="P126">
        <v>4433</v>
      </c>
    </row>
    <row r="127" spans="1:16" x14ac:dyDescent="0.25">
      <c r="A127">
        <v>126</v>
      </c>
      <c r="B127" s="1">
        <v>40669</v>
      </c>
      <c r="C127">
        <v>2</v>
      </c>
      <c r="D127">
        <v>0</v>
      </c>
      <c r="E127">
        <v>5</v>
      </c>
      <c r="F127">
        <v>0</v>
      </c>
      <c r="G127">
        <v>5</v>
      </c>
      <c r="H127">
        <v>1</v>
      </c>
      <c r="I127">
        <v>1</v>
      </c>
      <c r="J127">
        <v>19.645847</v>
      </c>
      <c r="K127">
        <v>15.292482</v>
      </c>
      <c r="L127">
        <v>0.47411700000000001</v>
      </c>
      <c r="M127">
        <v>59</v>
      </c>
      <c r="N127">
        <v>894</v>
      </c>
      <c r="O127">
        <v>3714</v>
      </c>
      <c r="P127">
        <v>4608</v>
      </c>
    </row>
    <row r="128" spans="1:16" x14ac:dyDescent="0.25">
      <c r="A128">
        <v>127</v>
      </c>
      <c r="B128" s="1">
        <v>40670</v>
      </c>
      <c r="C128">
        <v>2</v>
      </c>
      <c r="D128">
        <v>0</v>
      </c>
      <c r="E128">
        <v>5</v>
      </c>
      <c r="F128">
        <v>0</v>
      </c>
      <c r="G128">
        <v>6</v>
      </c>
      <c r="H128">
        <v>0</v>
      </c>
      <c r="I128">
        <v>1</v>
      </c>
      <c r="J128">
        <v>21.32</v>
      </c>
      <c r="K128">
        <v>10.750150000000001</v>
      </c>
      <c r="L128">
        <v>0.51262099999999999</v>
      </c>
      <c r="M128">
        <v>54.125</v>
      </c>
      <c r="N128">
        <v>1612</v>
      </c>
      <c r="O128">
        <v>3102</v>
      </c>
      <c r="P128">
        <v>4714</v>
      </c>
    </row>
    <row r="129" spans="1:16" x14ac:dyDescent="0.25">
      <c r="A129">
        <v>128</v>
      </c>
      <c r="B129" s="1">
        <v>40671</v>
      </c>
      <c r="C129">
        <v>2</v>
      </c>
      <c r="D129">
        <v>0</v>
      </c>
      <c r="E129">
        <v>5</v>
      </c>
      <c r="F129">
        <v>0</v>
      </c>
      <c r="G129">
        <v>0</v>
      </c>
      <c r="H129">
        <v>0</v>
      </c>
      <c r="I129">
        <v>1</v>
      </c>
      <c r="J129">
        <v>21.661653000000001</v>
      </c>
      <c r="K129">
        <v>5.0007124999999997</v>
      </c>
      <c r="L129">
        <v>0.51893299999999998</v>
      </c>
      <c r="M129">
        <v>63.166699999999999</v>
      </c>
      <c r="N129">
        <v>1401</v>
      </c>
      <c r="O129">
        <v>2932</v>
      </c>
      <c r="P129">
        <v>4333</v>
      </c>
    </row>
    <row r="130" spans="1:16" x14ac:dyDescent="0.25">
      <c r="A130">
        <v>129</v>
      </c>
      <c r="B130" s="1">
        <v>40672</v>
      </c>
      <c r="C130">
        <v>2</v>
      </c>
      <c r="D130">
        <v>0</v>
      </c>
      <c r="E130">
        <v>5</v>
      </c>
      <c r="F130">
        <v>0</v>
      </c>
      <c r="G130">
        <v>1</v>
      </c>
      <c r="H130">
        <v>1</v>
      </c>
      <c r="I130">
        <v>1</v>
      </c>
      <c r="J130">
        <v>21.8325</v>
      </c>
      <c r="K130">
        <v>11.792</v>
      </c>
      <c r="L130">
        <v>0.52524599999999999</v>
      </c>
      <c r="M130">
        <v>58.875</v>
      </c>
      <c r="N130">
        <v>664</v>
      </c>
      <c r="O130">
        <v>3698</v>
      </c>
      <c r="P130">
        <v>4362</v>
      </c>
    </row>
    <row r="131" spans="1:16" x14ac:dyDescent="0.25">
      <c r="A131">
        <v>130</v>
      </c>
      <c r="B131" s="1">
        <v>40673</v>
      </c>
      <c r="C131">
        <v>2</v>
      </c>
      <c r="D131">
        <v>0</v>
      </c>
      <c r="E131">
        <v>5</v>
      </c>
      <c r="F131">
        <v>0</v>
      </c>
      <c r="G131">
        <v>2</v>
      </c>
      <c r="H131">
        <v>1</v>
      </c>
      <c r="I131">
        <v>1</v>
      </c>
      <c r="J131">
        <v>21.8325</v>
      </c>
      <c r="K131">
        <v>7.7499569999999993</v>
      </c>
      <c r="L131">
        <v>0.52272099999999999</v>
      </c>
      <c r="M131">
        <v>48.916699999999999</v>
      </c>
      <c r="N131">
        <v>694</v>
      </c>
      <c r="O131">
        <v>4109</v>
      </c>
      <c r="P131">
        <v>4803</v>
      </c>
    </row>
    <row r="132" spans="1:16" x14ac:dyDescent="0.25">
      <c r="A132">
        <v>131</v>
      </c>
      <c r="B132" s="1">
        <v>40674</v>
      </c>
      <c r="C132">
        <v>2</v>
      </c>
      <c r="D132">
        <v>0</v>
      </c>
      <c r="E132">
        <v>5</v>
      </c>
      <c r="F132">
        <v>0</v>
      </c>
      <c r="G132">
        <v>3</v>
      </c>
      <c r="H132">
        <v>1</v>
      </c>
      <c r="I132">
        <v>1</v>
      </c>
      <c r="J132">
        <v>22.2425</v>
      </c>
      <c r="K132">
        <v>8.0830140000000004</v>
      </c>
      <c r="L132">
        <v>0.52839999999999998</v>
      </c>
      <c r="M132">
        <v>63.291699999999992</v>
      </c>
      <c r="N132">
        <v>550</v>
      </c>
      <c r="O132">
        <v>3632</v>
      </c>
      <c r="P132">
        <v>4182</v>
      </c>
    </row>
    <row r="133" spans="1:16" x14ac:dyDescent="0.25">
      <c r="A133">
        <v>132</v>
      </c>
      <c r="B133" s="1">
        <v>40675</v>
      </c>
      <c r="C133">
        <v>2</v>
      </c>
      <c r="D133">
        <v>0</v>
      </c>
      <c r="E133">
        <v>5</v>
      </c>
      <c r="F133">
        <v>0</v>
      </c>
      <c r="G133">
        <v>4</v>
      </c>
      <c r="H133">
        <v>1</v>
      </c>
      <c r="I133">
        <v>1</v>
      </c>
      <c r="J133">
        <v>21.935000000000002</v>
      </c>
      <c r="K133">
        <v>12.707689</v>
      </c>
      <c r="L133">
        <v>0.52336300000000002</v>
      </c>
      <c r="M133">
        <v>74.75</v>
      </c>
      <c r="N133">
        <v>695</v>
      </c>
      <c r="O133">
        <v>4169</v>
      </c>
      <c r="P133">
        <v>4864</v>
      </c>
    </row>
    <row r="134" spans="1:16" x14ac:dyDescent="0.25">
      <c r="A134">
        <v>133</v>
      </c>
      <c r="B134" s="1">
        <v>40676</v>
      </c>
      <c r="C134">
        <v>2</v>
      </c>
      <c r="D134">
        <v>0</v>
      </c>
      <c r="E134">
        <v>5</v>
      </c>
      <c r="F134">
        <v>0</v>
      </c>
      <c r="G134">
        <v>5</v>
      </c>
      <c r="H134">
        <v>1</v>
      </c>
      <c r="I134">
        <v>2</v>
      </c>
      <c r="J134">
        <v>21.012499999999999</v>
      </c>
      <c r="K134">
        <v>12.041575</v>
      </c>
      <c r="L134">
        <v>0.49430000000000002</v>
      </c>
      <c r="M134">
        <v>86.333300000000008</v>
      </c>
      <c r="N134">
        <v>692</v>
      </c>
      <c r="O134">
        <v>3413</v>
      </c>
      <c r="P134">
        <v>4105</v>
      </c>
    </row>
    <row r="135" spans="1:16" x14ac:dyDescent="0.25">
      <c r="A135">
        <v>134</v>
      </c>
      <c r="B135" s="1">
        <v>40677</v>
      </c>
      <c r="C135">
        <v>2</v>
      </c>
      <c r="D135">
        <v>0</v>
      </c>
      <c r="E135">
        <v>5</v>
      </c>
      <c r="F135">
        <v>0</v>
      </c>
      <c r="G135">
        <v>6</v>
      </c>
      <c r="H135">
        <v>0</v>
      </c>
      <c r="I135">
        <v>2</v>
      </c>
      <c r="J135">
        <v>21.354153</v>
      </c>
      <c r="K135">
        <v>9.0416499999999989</v>
      </c>
      <c r="L135">
        <v>0.50062899999999999</v>
      </c>
      <c r="M135">
        <v>92.25</v>
      </c>
      <c r="N135">
        <v>902</v>
      </c>
      <c r="O135">
        <v>2507</v>
      </c>
      <c r="P135">
        <v>3409</v>
      </c>
    </row>
    <row r="136" spans="1:16" x14ac:dyDescent="0.25">
      <c r="A136">
        <v>135</v>
      </c>
      <c r="B136" s="1">
        <v>40678</v>
      </c>
      <c r="C136">
        <v>2</v>
      </c>
      <c r="D136">
        <v>0</v>
      </c>
      <c r="E136">
        <v>5</v>
      </c>
      <c r="F136">
        <v>0</v>
      </c>
      <c r="G136">
        <v>0</v>
      </c>
      <c r="H136">
        <v>0</v>
      </c>
      <c r="I136">
        <v>2</v>
      </c>
      <c r="J136">
        <v>23.0625</v>
      </c>
      <c r="K136">
        <v>10.249593000000001</v>
      </c>
      <c r="L136">
        <v>0.53600000000000003</v>
      </c>
      <c r="M136">
        <v>86.708300000000008</v>
      </c>
      <c r="N136">
        <v>1582</v>
      </c>
      <c r="O136">
        <v>2971</v>
      </c>
      <c r="P136">
        <v>4553</v>
      </c>
    </row>
    <row r="137" spans="1:16" x14ac:dyDescent="0.25">
      <c r="A137">
        <v>136</v>
      </c>
      <c r="B137" s="1">
        <v>40679</v>
      </c>
      <c r="C137">
        <v>2</v>
      </c>
      <c r="D137">
        <v>0</v>
      </c>
      <c r="E137">
        <v>5</v>
      </c>
      <c r="F137">
        <v>0</v>
      </c>
      <c r="G137">
        <v>1</v>
      </c>
      <c r="H137">
        <v>1</v>
      </c>
      <c r="I137">
        <v>1</v>
      </c>
      <c r="J137">
        <v>23.677500000000002</v>
      </c>
      <c r="K137">
        <v>8.5003570000000011</v>
      </c>
      <c r="L137">
        <v>0.550512</v>
      </c>
      <c r="M137">
        <v>78.791699999999992</v>
      </c>
      <c r="N137">
        <v>773</v>
      </c>
      <c r="O137">
        <v>3185</v>
      </c>
      <c r="P137">
        <v>3958</v>
      </c>
    </row>
    <row r="138" spans="1:16" x14ac:dyDescent="0.25">
      <c r="A138">
        <v>137</v>
      </c>
      <c r="B138" s="1">
        <v>40680</v>
      </c>
      <c r="C138">
        <v>2</v>
      </c>
      <c r="D138">
        <v>0</v>
      </c>
      <c r="E138">
        <v>5</v>
      </c>
      <c r="F138">
        <v>0</v>
      </c>
      <c r="G138">
        <v>2</v>
      </c>
      <c r="H138">
        <v>1</v>
      </c>
      <c r="I138">
        <v>2</v>
      </c>
      <c r="J138">
        <v>23.028347</v>
      </c>
      <c r="K138">
        <v>18.582718</v>
      </c>
      <c r="L138">
        <v>0.53852900000000004</v>
      </c>
      <c r="M138">
        <v>83.791700000000006</v>
      </c>
      <c r="N138">
        <v>678</v>
      </c>
      <c r="O138">
        <v>3445</v>
      </c>
      <c r="P138">
        <v>4123</v>
      </c>
    </row>
    <row r="139" spans="1:16" x14ac:dyDescent="0.25">
      <c r="A139">
        <v>138</v>
      </c>
      <c r="B139" s="1">
        <v>40681</v>
      </c>
      <c r="C139">
        <v>2</v>
      </c>
      <c r="D139">
        <v>0</v>
      </c>
      <c r="E139">
        <v>5</v>
      </c>
      <c r="F139">
        <v>0</v>
      </c>
      <c r="G139">
        <v>3</v>
      </c>
      <c r="H139">
        <v>1</v>
      </c>
      <c r="I139">
        <v>2</v>
      </c>
      <c r="J139">
        <v>22.55</v>
      </c>
      <c r="K139">
        <v>13.499964</v>
      </c>
      <c r="L139">
        <v>0.52715800000000002</v>
      </c>
      <c r="M139">
        <v>87</v>
      </c>
      <c r="N139">
        <v>536</v>
      </c>
      <c r="O139">
        <v>3319</v>
      </c>
      <c r="P139">
        <v>3855</v>
      </c>
    </row>
    <row r="140" spans="1:16" x14ac:dyDescent="0.25">
      <c r="A140">
        <v>139</v>
      </c>
      <c r="B140" s="1">
        <v>40682</v>
      </c>
      <c r="C140">
        <v>2</v>
      </c>
      <c r="D140">
        <v>0</v>
      </c>
      <c r="E140">
        <v>5</v>
      </c>
      <c r="F140">
        <v>0</v>
      </c>
      <c r="G140">
        <v>4</v>
      </c>
      <c r="H140">
        <v>1</v>
      </c>
      <c r="I140">
        <v>2</v>
      </c>
      <c r="J140">
        <v>21.764153</v>
      </c>
      <c r="K140">
        <v>7.2502710000000006</v>
      </c>
      <c r="L140">
        <v>0.51074200000000003</v>
      </c>
      <c r="M140">
        <v>82.958299999999994</v>
      </c>
      <c r="N140">
        <v>735</v>
      </c>
      <c r="O140">
        <v>3840</v>
      </c>
      <c r="P140">
        <v>4575</v>
      </c>
    </row>
    <row r="141" spans="1:16" x14ac:dyDescent="0.25">
      <c r="A141">
        <v>140</v>
      </c>
      <c r="B141" s="1">
        <v>40683</v>
      </c>
      <c r="C141">
        <v>2</v>
      </c>
      <c r="D141">
        <v>0</v>
      </c>
      <c r="E141">
        <v>5</v>
      </c>
      <c r="F141">
        <v>0</v>
      </c>
      <c r="G141">
        <v>5</v>
      </c>
      <c r="H141">
        <v>1</v>
      </c>
      <c r="I141">
        <v>1</v>
      </c>
      <c r="J141">
        <v>22.003347000000002</v>
      </c>
      <c r="K141">
        <v>8.3758710000000001</v>
      </c>
      <c r="L141">
        <v>0.52904200000000001</v>
      </c>
      <c r="M141">
        <v>71.958299999999994</v>
      </c>
      <c r="N141">
        <v>909</v>
      </c>
      <c r="O141">
        <v>4008</v>
      </c>
      <c r="P141">
        <v>4917</v>
      </c>
    </row>
    <row r="142" spans="1:16" x14ac:dyDescent="0.25">
      <c r="A142">
        <v>141</v>
      </c>
      <c r="B142" s="1">
        <v>40684</v>
      </c>
      <c r="C142">
        <v>2</v>
      </c>
      <c r="D142">
        <v>0</v>
      </c>
      <c r="E142">
        <v>5</v>
      </c>
      <c r="F142">
        <v>0</v>
      </c>
      <c r="G142">
        <v>6</v>
      </c>
      <c r="H142">
        <v>0</v>
      </c>
      <c r="I142">
        <v>1</v>
      </c>
      <c r="J142">
        <v>24.702500000000001</v>
      </c>
      <c r="K142">
        <v>8.0835499999999989</v>
      </c>
      <c r="L142">
        <v>0.57197500000000001</v>
      </c>
      <c r="M142">
        <v>62.666699999999999</v>
      </c>
      <c r="N142">
        <v>2258</v>
      </c>
      <c r="O142">
        <v>3547</v>
      </c>
      <c r="P142">
        <v>5805</v>
      </c>
    </row>
    <row r="143" spans="1:16" x14ac:dyDescent="0.25">
      <c r="A143">
        <v>142</v>
      </c>
      <c r="B143" s="1">
        <v>40685</v>
      </c>
      <c r="C143">
        <v>2</v>
      </c>
      <c r="D143">
        <v>0</v>
      </c>
      <c r="E143">
        <v>5</v>
      </c>
      <c r="F143">
        <v>0</v>
      </c>
      <c r="G143">
        <v>0</v>
      </c>
      <c r="H143">
        <v>0</v>
      </c>
      <c r="I143">
        <v>1</v>
      </c>
      <c r="J143">
        <v>24.770847</v>
      </c>
      <c r="K143">
        <v>9.9165360000000007</v>
      </c>
      <c r="L143">
        <v>0.57450000000000001</v>
      </c>
      <c r="M143">
        <v>74.958299999999994</v>
      </c>
      <c r="N143">
        <v>1576</v>
      </c>
      <c r="O143">
        <v>3084</v>
      </c>
      <c r="P143">
        <v>4660</v>
      </c>
    </row>
    <row r="144" spans="1:16" x14ac:dyDescent="0.25">
      <c r="A144">
        <v>143</v>
      </c>
      <c r="B144" s="1">
        <v>40686</v>
      </c>
      <c r="C144">
        <v>2</v>
      </c>
      <c r="D144">
        <v>0</v>
      </c>
      <c r="E144">
        <v>5</v>
      </c>
      <c r="F144">
        <v>0</v>
      </c>
      <c r="G144">
        <v>1</v>
      </c>
      <c r="H144">
        <v>1</v>
      </c>
      <c r="I144">
        <v>2</v>
      </c>
      <c r="J144">
        <v>25.898346999999998</v>
      </c>
      <c r="K144">
        <v>15.667413999999999</v>
      </c>
      <c r="L144">
        <v>0.59029600000000004</v>
      </c>
      <c r="M144">
        <v>81</v>
      </c>
      <c r="N144">
        <v>836</v>
      </c>
      <c r="O144">
        <v>3438</v>
      </c>
      <c r="P144">
        <v>4274</v>
      </c>
    </row>
    <row r="145" spans="1:16" x14ac:dyDescent="0.25">
      <c r="A145">
        <v>144</v>
      </c>
      <c r="B145" s="1">
        <v>40687</v>
      </c>
      <c r="C145">
        <v>2</v>
      </c>
      <c r="D145">
        <v>0</v>
      </c>
      <c r="E145">
        <v>5</v>
      </c>
      <c r="F145">
        <v>0</v>
      </c>
      <c r="G145">
        <v>2</v>
      </c>
      <c r="H145">
        <v>1</v>
      </c>
      <c r="I145">
        <v>2</v>
      </c>
      <c r="J145">
        <v>27.060000000000002</v>
      </c>
      <c r="K145">
        <v>13.875164</v>
      </c>
      <c r="L145">
        <v>0.60481300000000005</v>
      </c>
      <c r="M145">
        <v>74.083299999999994</v>
      </c>
      <c r="N145">
        <v>659</v>
      </c>
      <c r="O145">
        <v>3833</v>
      </c>
      <c r="P145">
        <v>4492</v>
      </c>
    </row>
    <row r="146" spans="1:16" x14ac:dyDescent="0.25">
      <c r="A146">
        <v>145</v>
      </c>
      <c r="B146" s="1">
        <v>40688</v>
      </c>
      <c r="C146">
        <v>2</v>
      </c>
      <c r="D146">
        <v>0</v>
      </c>
      <c r="E146">
        <v>5</v>
      </c>
      <c r="F146">
        <v>0</v>
      </c>
      <c r="G146">
        <v>3</v>
      </c>
      <c r="H146">
        <v>1</v>
      </c>
      <c r="I146">
        <v>1</v>
      </c>
      <c r="J146">
        <v>27.094152999999999</v>
      </c>
      <c r="K146">
        <v>10.333611000000001</v>
      </c>
      <c r="L146">
        <v>0.61554200000000003</v>
      </c>
      <c r="M146">
        <v>69.625</v>
      </c>
      <c r="N146">
        <v>740</v>
      </c>
      <c r="O146">
        <v>4238</v>
      </c>
      <c r="P146">
        <v>4978</v>
      </c>
    </row>
    <row r="147" spans="1:16" x14ac:dyDescent="0.25">
      <c r="A147">
        <v>146</v>
      </c>
      <c r="B147" s="1">
        <v>40689</v>
      </c>
      <c r="C147">
        <v>2</v>
      </c>
      <c r="D147">
        <v>0</v>
      </c>
      <c r="E147">
        <v>5</v>
      </c>
      <c r="F147">
        <v>0</v>
      </c>
      <c r="G147">
        <v>4</v>
      </c>
      <c r="H147">
        <v>1</v>
      </c>
      <c r="I147">
        <v>1</v>
      </c>
      <c r="J147">
        <v>29.041653</v>
      </c>
      <c r="K147">
        <v>13.376014</v>
      </c>
      <c r="L147">
        <v>0.65468800000000005</v>
      </c>
      <c r="M147">
        <v>67.75</v>
      </c>
      <c r="N147">
        <v>758</v>
      </c>
      <c r="O147">
        <v>3919</v>
      </c>
      <c r="P147">
        <v>4677</v>
      </c>
    </row>
    <row r="148" spans="1:16" x14ac:dyDescent="0.25">
      <c r="A148">
        <v>147</v>
      </c>
      <c r="B148" s="1">
        <v>40690</v>
      </c>
      <c r="C148">
        <v>2</v>
      </c>
      <c r="D148">
        <v>0</v>
      </c>
      <c r="E148">
        <v>5</v>
      </c>
      <c r="F148">
        <v>0</v>
      </c>
      <c r="G148">
        <v>5</v>
      </c>
      <c r="H148">
        <v>1</v>
      </c>
      <c r="I148">
        <v>1</v>
      </c>
      <c r="J148">
        <v>27.948347000000002</v>
      </c>
      <c r="K148">
        <v>16.125492999999999</v>
      </c>
      <c r="L148">
        <v>0.63700800000000002</v>
      </c>
      <c r="M148">
        <v>65.375</v>
      </c>
      <c r="N148">
        <v>871</v>
      </c>
      <c r="O148">
        <v>3808</v>
      </c>
      <c r="P148">
        <v>4679</v>
      </c>
    </row>
    <row r="149" spans="1:16" x14ac:dyDescent="0.25">
      <c r="A149">
        <v>148</v>
      </c>
      <c r="B149" s="1">
        <v>40691</v>
      </c>
      <c r="C149">
        <v>2</v>
      </c>
      <c r="D149">
        <v>0</v>
      </c>
      <c r="E149">
        <v>5</v>
      </c>
      <c r="F149">
        <v>0</v>
      </c>
      <c r="G149">
        <v>6</v>
      </c>
      <c r="H149">
        <v>0</v>
      </c>
      <c r="I149">
        <v>1</v>
      </c>
      <c r="J149">
        <v>26.889153</v>
      </c>
      <c r="K149">
        <v>15.416164</v>
      </c>
      <c r="L149">
        <v>0.61237900000000001</v>
      </c>
      <c r="M149">
        <v>72.958299999999994</v>
      </c>
      <c r="N149">
        <v>2001</v>
      </c>
      <c r="O149">
        <v>2757</v>
      </c>
      <c r="P149">
        <v>4758</v>
      </c>
    </row>
    <row r="150" spans="1:16" x14ac:dyDescent="0.25">
      <c r="A150">
        <v>149</v>
      </c>
      <c r="B150" s="1">
        <v>40692</v>
      </c>
      <c r="C150">
        <v>2</v>
      </c>
      <c r="D150">
        <v>0</v>
      </c>
      <c r="E150">
        <v>5</v>
      </c>
      <c r="F150">
        <v>0</v>
      </c>
      <c r="G150">
        <v>0</v>
      </c>
      <c r="H150">
        <v>0</v>
      </c>
      <c r="I150">
        <v>1</v>
      </c>
      <c r="J150">
        <v>27.3675</v>
      </c>
      <c r="K150">
        <v>14.333845999999999</v>
      </c>
      <c r="L150">
        <v>0.61555000000000004</v>
      </c>
      <c r="M150">
        <v>81.875</v>
      </c>
      <c r="N150">
        <v>2355</v>
      </c>
      <c r="O150">
        <v>2433</v>
      </c>
      <c r="P150">
        <v>4788</v>
      </c>
    </row>
    <row r="151" spans="1:16" x14ac:dyDescent="0.25">
      <c r="A151">
        <v>150</v>
      </c>
      <c r="B151" s="1">
        <v>40693</v>
      </c>
      <c r="C151">
        <v>2</v>
      </c>
      <c r="D151">
        <v>0</v>
      </c>
      <c r="E151">
        <v>5</v>
      </c>
      <c r="F151">
        <v>1</v>
      </c>
      <c r="G151">
        <v>1</v>
      </c>
      <c r="H151">
        <v>0</v>
      </c>
      <c r="I151">
        <v>1</v>
      </c>
      <c r="J151">
        <v>30.066653000000002</v>
      </c>
      <c r="K151">
        <v>8.7920750000000005</v>
      </c>
      <c r="L151">
        <v>0.67109200000000002</v>
      </c>
      <c r="M151">
        <v>68.5</v>
      </c>
      <c r="N151">
        <v>1549</v>
      </c>
      <c r="O151">
        <v>2549</v>
      </c>
      <c r="P151">
        <v>4098</v>
      </c>
    </row>
    <row r="152" spans="1:16" x14ac:dyDescent="0.25">
      <c r="A152">
        <v>151</v>
      </c>
      <c r="B152" s="1">
        <v>40694</v>
      </c>
      <c r="C152">
        <v>2</v>
      </c>
      <c r="D152">
        <v>0</v>
      </c>
      <c r="E152">
        <v>5</v>
      </c>
      <c r="F152">
        <v>0</v>
      </c>
      <c r="G152">
        <v>2</v>
      </c>
      <c r="H152">
        <v>1</v>
      </c>
      <c r="I152">
        <v>1</v>
      </c>
      <c r="J152">
        <v>31.775000000000002</v>
      </c>
      <c r="K152">
        <v>7.4590429999999994</v>
      </c>
      <c r="L152">
        <v>0.725383</v>
      </c>
      <c r="M152">
        <v>63.666699999999999</v>
      </c>
      <c r="N152">
        <v>673</v>
      </c>
      <c r="O152">
        <v>3309</v>
      </c>
      <c r="P152">
        <v>3982</v>
      </c>
    </row>
    <row r="153" spans="1:16" x14ac:dyDescent="0.25">
      <c r="A153">
        <v>152</v>
      </c>
      <c r="B153" s="1">
        <v>40695</v>
      </c>
      <c r="C153">
        <v>2</v>
      </c>
      <c r="D153">
        <v>0</v>
      </c>
      <c r="E153">
        <v>6</v>
      </c>
      <c r="F153">
        <v>0</v>
      </c>
      <c r="G153">
        <v>3</v>
      </c>
      <c r="H153">
        <v>1</v>
      </c>
      <c r="I153">
        <v>2</v>
      </c>
      <c r="J153">
        <v>31.330847000000002</v>
      </c>
      <c r="K153">
        <v>13.875164</v>
      </c>
      <c r="L153">
        <v>0.72096700000000002</v>
      </c>
      <c r="M153">
        <v>67.708299999999994</v>
      </c>
      <c r="N153">
        <v>513</v>
      </c>
      <c r="O153">
        <v>3461</v>
      </c>
      <c r="P153">
        <v>3974</v>
      </c>
    </row>
    <row r="154" spans="1:16" x14ac:dyDescent="0.25">
      <c r="A154">
        <v>153</v>
      </c>
      <c r="B154" s="1">
        <v>40696</v>
      </c>
      <c r="C154">
        <v>2</v>
      </c>
      <c r="D154">
        <v>0</v>
      </c>
      <c r="E154">
        <v>6</v>
      </c>
      <c r="F154">
        <v>0</v>
      </c>
      <c r="G154">
        <v>4</v>
      </c>
      <c r="H154">
        <v>1</v>
      </c>
      <c r="I154">
        <v>1</v>
      </c>
      <c r="J154">
        <v>29.314999999999998</v>
      </c>
      <c r="K154">
        <v>19.583229000000003</v>
      </c>
      <c r="L154">
        <v>0.64394200000000001</v>
      </c>
      <c r="M154">
        <v>30.5</v>
      </c>
      <c r="N154">
        <v>736</v>
      </c>
      <c r="O154">
        <v>4232</v>
      </c>
      <c r="P154">
        <v>4968</v>
      </c>
    </row>
    <row r="155" spans="1:16" x14ac:dyDescent="0.25">
      <c r="A155">
        <v>154</v>
      </c>
      <c r="B155" s="1">
        <v>40697</v>
      </c>
      <c r="C155">
        <v>2</v>
      </c>
      <c r="D155">
        <v>0</v>
      </c>
      <c r="E155">
        <v>6</v>
      </c>
      <c r="F155">
        <v>0</v>
      </c>
      <c r="G155">
        <v>5</v>
      </c>
      <c r="H155">
        <v>1</v>
      </c>
      <c r="I155">
        <v>1</v>
      </c>
      <c r="J155">
        <v>25.419999999999998</v>
      </c>
      <c r="K155">
        <v>16.959106999999999</v>
      </c>
      <c r="L155">
        <v>0.58713300000000002</v>
      </c>
      <c r="M155">
        <v>35.416699999999999</v>
      </c>
      <c r="N155">
        <v>898</v>
      </c>
      <c r="O155">
        <v>4414</v>
      </c>
      <c r="P155">
        <v>5312</v>
      </c>
    </row>
    <row r="156" spans="1:16" x14ac:dyDescent="0.25">
      <c r="A156">
        <v>155</v>
      </c>
      <c r="B156" s="1">
        <v>40698</v>
      </c>
      <c r="C156">
        <v>2</v>
      </c>
      <c r="D156">
        <v>0</v>
      </c>
      <c r="E156">
        <v>6</v>
      </c>
      <c r="F156">
        <v>0</v>
      </c>
      <c r="G156">
        <v>6</v>
      </c>
      <c r="H156">
        <v>0</v>
      </c>
      <c r="I156">
        <v>1</v>
      </c>
      <c r="J156">
        <v>26.035</v>
      </c>
      <c r="K156">
        <v>8.2505140000000008</v>
      </c>
      <c r="L156">
        <v>0.594696</v>
      </c>
      <c r="M156">
        <v>45.625</v>
      </c>
      <c r="N156">
        <v>1869</v>
      </c>
      <c r="O156">
        <v>3473</v>
      </c>
      <c r="P156">
        <v>5342</v>
      </c>
    </row>
    <row r="157" spans="1:16" x14ac:dyDescent="0.25">
      <c r="A157">
        <v>156</v>
      </c>
      <c r="B157" s="1">
        <v>40699</v>
      </c>
      <c r="C157">
        <v>2</v>
      </c>
      <c r="D157">
        <v>0</v>
      </c>
      <c r="E157">
        <v>6</v>
      </c>
      <c r="F157">
        <v>0</v>
      </c>
      <c r="G157">
        <v>0</v>
      </c>
      <c r="H157">
        <v>0</v>
      </c>
      <c r="I157">
        <v>2</v>
      </c>
      <c r="J157">
        <v>26.581653000000003</v>
      </c>
      <c r="K157">
        <v>9.292364000000001</v>
      </c>
      <c r="L157">
        <v>0.61680400000000002</v>
      </c>
      <c r="M157">
        <v>65.25</v>
      </c>
      <c r="N157">
        <v>1685</v>
      </c>
      <c r="O157">
        <v>3221</v>
      </c>
      <c r="P157">
        <v>4906</v>
      </c>
    </row>
    <row r="158" spans="1:16" x14ac:dyDescent="0.25">
      <c r="A158">
        <v>157</v>
      </c>
      <c r="B158" s="1">
        <v>40700</v>
      </c>
      <c r="C158">
        <v>2</v>
      </c>
      <c r="D158">
        <v>0</v>
      </c>
      <c r="E158">
        <v>6</v>
      </c>
      <c r="F158">
        <v>0</v>
      </c>
      <c r="G158">
        <v>1</v>
      </c>
      <c r="H158">
        <v>1</v>
      </c>
      <c r="I158">
        <v>1</v>
      </c>
      <c r="J158">
        <v>27.811653</v>
      </c>
      <c r="K158">
        <v>8.1670320000000007</v>
      </c>
      <c r="L158">
        <v>0.62185800000000002</v>
      </c>
      <c r="M158">
        <v>60</v>
      </c>
      <c r="N158">
        <v>673</v>
      </c>
      <c r="O158">
        <v>3875</v>
      </c>
      <c r="P158">
        <v>4548</v>
      </c>
    </row>
    <row r="159" spans="1:16" x14ac:dyDescent="0.25">
      <c r="A159">
        <v>158</v>
      </c>
      <c r="B159" s="1">
        <v>40701</v>
      </c>
      <c r="C159">
        <v>2</v>
      </c>
      <c r="D159">
        <v>0</v>
      </c>
      <c r="E159">
        <v>6</v>
      </c>
      <c r="F159">
        <v>0</v>
      </c>
      <c r="G159">
        <v>2</v>
      </c>
      <c r="H159">
        <v>1</v>
      </c>
      <c r="I159">
        <v>1</v>
      </c>
      <c r="J159">
        <v>29.0075</v>
      </c>
      <c r="K159">
        <v>12.583136</v>
      </c>
      <c r="L159">
        <v>0.65595000000000003</v>
      </c>
      <c r="M159">
        <v>59.791700000000006</v>
      </c>
      <c r="N159">
        <v>763</v>
      </c>
      <c r="O159">
        <v>4070</v>
      </c>
      <c r="P159">
        <v>4833</v>
      </c>
    </row>
    <row r="160" spans="1:16" x14ac:dyDescent="0.25">
      <c r="A160">
        <v>159</v>
      </c>
      <c r="B160" s="1">
        <v>40702</v>
      </c>
      <c r="C160">
        <v>2</v>
      </c>
      <c r="D160">
        <v>0</v>
      </c>
      <c r="E160">
        <v>6</v>
      </c>
      <c r="F160">
        <v>0</v>
      </c>
      <c r="G160">
        <v>3</v>
      </c>
      <c r="H160">
        <v>1</v>
      </c>
      <c r="I160">
        <v>1</v>
      </c>
      <c r="J160">
        <v>31.809152999999998</v>
      </c>
      <c r="K160">
        <v>9.1667389999999997</v>
      </c>
      <c r="L160">
        <v>0.72727900000000001</v>
      </c>
      <c r="M160">
        <v>62.208300000000008</v>
      </c>
      <c r="N160">
        <v>676</v>
      </c>
      <c r="O160">
        <v>3725</v>
      </c>
      <c r="P160">
        <v>4401</v>
      </c>
    </row>
    <row r="161" spans="1:16" x14ac:dyDescent="0.25">
      <c r="A161">
        <v>160</v>
      </c>
      <c r="B161" s="1">
        <v>40703</v>
      </c>
      <c r="C161">
        <v>2</v>
      </c>
      <c r="D161">
        <v>0</v>
      </c>
      <c r="E161">
        <v>6</v>
      </c>
      <c r="F161">
        <v>0</v>
      </c>
      <c r="G161">
        <v>4</v>
      </c>
      <c r="H161">
        <v>1</v>
      </c>
      <c r="I161">
        <v>2</v>
      </c>
      <c r="J161">
        <v>33.141652999999998</v>
      </c>
      <c r="K161">
        <v>10.042161</v>
      </c>
      <c r="L161">
        <v>0.757579</v>
      </c>
      <c r="M161">
        <v>56.833299999999994</v>
      </c>
      <c r="N161">
        <v>563</v>
      </c>
      <c r="O161">
        <v>3352</v>
      </c>
      <c r="P161">
        <v>3915</v>
      </c>
    </row>
    <row r="162" spans="1:16" x14ac:dyDescent="0.25">
      <c r="A162">
        <v>161</v>
      </c>
      <c r="B162" s="1">
        <v>40704</v>
      </c>
      <c r="C162">
        <v>2</v>
      </c>
      <c r="D162">
        <v>0</v>
      </c>
      <c r="E162">
        <v>6</v>
      </c>
      <c r="F162">
        <v>0</v>
      </c>
      <c r="G162">
        <v>5</v>
      </c>
      <c r="H162">
        <v>1</v>
      </c>
      <c r="I162">
        <v>1</v>
      </c>
      <c r="J162">
        <v>30.955000000000002</v>
      </c>
      <c r="K162">
        <v>9.4171180000000003</v>
      </c>
      <c r="L162">
        <v>0.70329200000000003</v>
      </c>
      <c r="M162">
        <v>60.5</v>
      </c>
      <c r="N162">
        <v>815</v>
      </c>
      <c r="O162">
        <v>3771</v>
      </c>
      <c r="P162">
        <v>4586</v>
      </c>
    </row>
    <row r="163" spans="1:16" x14ac:dyDescent="0.25">
      <c r="A163">
        <v>162</v>
      </c>
      <c r="B163" s="1">
        <v>40705</v>
      </c>
      <c r="C163">
        <v>2</v>
      </c>
      <c r="D163">
        <v>0</v>
      </c>
      <c r="E163">
        <v>6</v>
      </c>
      <c r="F163">
        <v>0</v>
      </c>
      <c r="G163">
        <v>6</v>
      </c>
      <c r="H163">
        <v>0</v>
      </c>
      <c r="I163">
        <v>1</v>
      </c>
      <c r="J163">
        <v>29.724999999999998</v>
      </c>
      <c r="K163">
        <v>10.374949999999998</v>
      </c>
      <c r="L163">
        <v>0.67803800000000003</v>
      </c>
      <c r="M163">
        <v>65.458300000000008</v>
      </c>
      <c r="N163">
        <v>1729</v>
      </c>
      <c r="O163">
        <v>3237</v>
      </c>
      <c r="P163">
        <v>4966</v>
      </c>
    </row>
    <row r="164" spans="1:16" x14ac:dyDescent="0.25">
      <c r="A164">
        <v>163</v>
      </c>
      <c r="B164" s="1">
        <v>40706</v>
      </c>
      <c r="C164">
        <v>2</v>
      </c>
      <c r="D164">
        <v>0</v>
      </c>
      <c r="E164">
        <v>6</v>
      </c>
      <c r="F164">
        <v>0</v>
      </c>
      <c r="G164">
        <v>0</v>
      </c>
      <c r="H164">
        <v>0</v>
      </c>
      <c r="I164">
        <v>1</v>
      </c>
      <c r="J164">
        <v>28.392500000000002</v>
      </c>
      <c r="K164">
        <v>10.958988999999999</v>
      </c>
      <c r="L164">
        <v>0.64332500000000004</v>
      </c>
      <c r="M164">
        <v>74.791700000000006</v>
      </c>
      <c r="N164">
        <v>1467</v>
      </c>
      <c r="O164">
        <v>2993</v>
      </c>
      <c r="P164">
        <v>4460</v>
      </c>
    </row>
    <row r="165" spans="1:16" x14ac:dyDescent="0.25">
      <c r="A165">
        <v>164</v>
      </c>
      <c r="B165" s="1">
        <v>40707</v>
      </c>
      <c r="C165">
        <v>2</v>
      </c>
      <c r="D165">
        <v>0</v>
      </c>
      <c r="E165">
        <v>6</v>
      </c>
      <c r="F165">
        <v>0</v>
      </c>
      <c r="G165">
        <v>1</v>
      </c>
      <c r="H165">
        <v>1</v>
      </c>
      <c r="I165">
        <v>1</v>
      </c>
      <c r="J165">
        <v>26.035</v>
      </c>
      <c r="K165">
        <v>20.458449999999999</v>
      </c>
      <c r="L165">
        <v>0.60165400000000002</v>
      </c>
      <c r="M165">
        <v>49.458300000000001</v>
      </c>
      <c r="N165">
        <v>863</v>
      </c>
      <c r="O165">
        <v>4157</v>
      </c>
      <c r="P165">
        <v>5020</v>
      </c>
    </row>
    <row r="166" spans="1:16" x14ac:dyDescent="0.25">
      <c r="A166">
        <v>165</v>
      </c>
      <c r="B166" s="1">
        <v>40708</v>
      </c>
      <c r="C166">
        <v>2</v>
      </c>
      <c r="D166">
        <v>0</v>
      </c>
      <c r="E166">
        <v>6</v>
      </c>
      <c r="F166">
        <v>0</v>
      </c>
      <c r="G166">
        <v>2</v>
      </c>
      <c r="H166">
        <v>1</v>
      </c>
      <c r="I166">
        <v>1</v>
      </c>
      <c r="J166">
        <v>24.770847</v>
      </c>
      <c r="K166">
        <v>18.041961000000001</v>
      </c>
      <c r="L166">
        <v>0.59154600000000002</v>
      </c>
      <c r="M166">
        <v>50.708299999999994</v>
      </c>
      <c r="N166">
        <v>727</v>
      </c>
      <c r="O166">
        <v>4164</v>
      </c>
      <c r="P166">
        <v>4891</v>
      </c>
    </row>
    <row r="167" spans="1:16" x14ac:dyDescent="0.25">
      <c r="A167">
        <v>166</v>
      </c>
      <c r="B167" s="1">
        <v>40709</v>
      </c>
      <c r="C167">
        <v>2</v>
      </c>
      <c r="D167">
        <v>0</v>
      </c>
      <c r="E167">
        <v>6</v>
      </c>
      <c r="F167">
        <v>0</v>
      </c>
      <c r="G167">
        <v>3</v>
      </c>
      <c r="H167">
        <v>1</v>
      </c>
      <c r="I167">
        <v>1</v>
      </c>
      <c r="J167">
        <v>25.693346999999999</v>
      </c>
      <c r="K167">
        <v>11.250104</v>
      </c>
      <c r="L167">
        <v>0.587754</v>
      </c>
      <c r="M167">
        <v>47.166699999999999</v>
      </c>
      <c r="N167">
        <v>769</v>
      </c>
      <c r="O167">
        <v>4411</v>
      </c>
      <c r="P167">
        <v>5180</v>
      </c>
    </row>
    <row r="168" spans="1:16" x14ac:dyDescent="0.25">
      <c r="A168">
        <v>167</v>
      </c>
      <c r="B168" s="1">
        <v>40710</v>
      </c>
      <c r="C168">
        <v>2</v>
      </c>
      <c r="D168">
        <v>0</v>
      </c>
      <c r="E168">
        <v>6</v>
      </c>
      <c r="F168">
        <v>0</v>
      </c>
      <c r="G168">
        <v>4</v>
      </c>
      <c r="H168">
        <v>1</v>
      </c>
      <c r="I168">
        <v>2</v>
      </c>
      <c r="J168">
        <v>25.761653000000003</v>
      </c>
      <c r="K168">
        <v>13.833556999999999</v>
      </c>
      <c r="L168">
        <v>0.59534600000000004</v>
      </c>
      <c r="M168">
        <v>68.833299999999994</v>
      </c>
      <c r="N168">
        <v>545</v>
      </c>
      <c r="O168">
        <v>3222</v>
      </c>
      <c r="P168">
        <v>3767</v>
      </c>
    </row>
    <row r="169" spans="1:16" x14ac:dyDescent="0.25">
      <c r="A169">
        <v>168</v>
      </c>
      <c r="B169" s="1">
        <v>40711</v>
      </c>
      <c r="C169">
        <v>2</v>
      </c>
      <c r="D169">
        <v>0</v>
      </c>
      <c r="E169">
        <v>6</v>
      </c>
      <c r="F169">
        <v>0</v>
      </c>
      <c r="G169">
        <v>5</v>
      </c>
      <c r="H169">
        <v>1</v>
      </c>
      <c r="I169">
        <v>1</v>
      </c>
      <c r="J169">
        <v>26.615847000000002</v>
      </c>
      <c r="K169">
        <v>9.5829429999999984</v>
      </c>
      <c r="L169">
        <v>0.600383</v>
      </c>
      <c r="M169">
        <v>73.583299999999994</v>
      </c>
      <c r="N169">
        <v>863</v>
      </c>
      <c r="O169">
        <v>3981</v>
      </c>
      <c r="P169">
        <v>4844</v>
      </c>
    </row>
    <row r="170" spans="1:16" x14ac:dyDescent="0.25">
      <c r="A170">
        <v>169</v>
      </c>
      <c r="B170" s="1">
        <v>40712</v>
      </c>
      <c r="C170">
        <v>2</v>
      </c>
      <c r="D170">
        <v>0</v>
      </c>
      <c r="E170">
        <v>6</v>
      </c>
      <c r="F170">
        <v>0</v>
      </c>
      <c r="G170">
        <v>6</v>
      </c>
      <c r="H170">
        <v>0</v>
      </c>
      <c r="I170">
        <v>1</v>
      </c>
      <c r="J170">
        <v>28.563347</v>
      </c>
      <c r="K170">
        <v>8.0003360000000008</v>
      </c>
      <c r="L170">
        <v>0.64395400000000003</v>
      </c>
      <c r="M170">
        <v>67.041700000000006</v>
      </c>
      <c r="N170">
        <v>1807</v>
      </c>
      <c r="O170">
        <v>3312</v>
      </c>
      <c r="P170">
        <v>5119</v>
      </c>
    </row>
    <row r="171" spans="1:16" x14ac:dyDescent="0.25">
      <c r="A171">
        <v>170</v>
      </c>
      <c r="B171" s="1">
        <v>40713</v>
      </c>
      <c r="C171">
        <v>2</v>
      </c>
      <c r="D171">
        <v>0</v>
      </c>
      <c r="E171">
        <v>6</v>
      </c>
      <c r="F171">
        <v>0</v>
      </c>
      <c r="G171">
        <v>0</v>
      </c>
      <c r="H171">
        <v>0</v>
      </c>
      <c r="I171">
        <v>2</v>
      </c>
      <c r="J171">
        <v>28.665846999999999</v>
      </c>
      <c r="K171">
        <v>6.8339999999999996</v>
      </c>
      <c r="L171">
        <v>0.64584600000000003</v>
      </c>
      <c r="M171">
        <v>66.666700000000006</v>
      </c>
      <c r="N171">
        <v>1639</v>
      </c>
      <c r="O171">
        <v>3105</v>
      </c>
      <c r="P171">
        <v>4744</v>
      </c>
    </row>
    <row r="172" spans="1:16" x14ac:dyDescent="0.25">
      <c r="A172">
        <v>171</v>
      </c>
      <c r="B172" s="1">
        <v>40714</v>
      </c>
      <c r="C172">
        <v>2</v>
      </c>
      <c r="D172">
        <v>0</v>
      </c>
      <c r="E172">
        <v>6</v>
      </c>
      <c r="F172">
        <v>0</v>
      </c>
      <c r="G172">
        <v>1</v>
      </c>
      <c r="H172">
        <v>1</v>
      </c>
      <c r="I172">
        <v>2</v>
      </c>
      <c r="J172">
        <v>26.035</v>
      </c>
      <c r="K172">
        <v>10.416824999999999</v>
      </c>
      <c r="L172">
        <v>0.59534600000000004</v>
      </c>
      <c r="M172">
        <v>74.625</v>
      </c>
      <c r="N172">
        <v>699</v>
      </c>
      <c r="O172">
        <v>3311</v>
      </c>
      <c r="P172">
        <v>4010</v>
      </c>
    </row>
    <row r="173" spans="1:16" x14ac:dyDescent="0.25">
      <c r="A173">
        <v>172</v>
      </c>
      <c r="B173" s="1">
        <v>40715</v>
      </c>
      <c r="C173">
        <v>3</v>
      </c>
      <c r="D173">
        <v>0</v>
      </c>
      <c r="E173">
        <v>6</v>
      </c>
      <c r="F173">
        <v>0</v>
      </c>
      <c r="G173">
        <v>2</v>
      </c>
      <c r="H173">
        <v>1</v>
      </c>
      <c r="I173">
        <v>2</v>
      </c>
      <c r="J173">
        <v>27.914153000000002</v>
      </c>
      <c r="K173">
        <v>11.458675000000001</v>
      </c>
      <c r="L173">
        <v>0.63764600000000005</v>
      </c>
      <c r="M173">
        <v>77.041700000000006</v>
      </c>
      <c r="N173">
        <v>774</v>
      </c>
      <c r="O173">
        <v>4061</v>
      </c>
      <c r="P173">
        <v>4835</v>
      </c>
    </row>
    <row r="174" spans="1:16" x14ac:dyDescent="0.25">
      <c r="A174">
        <v>173</v>
      </c>
      <c r="B174" s="1">
        <v>40716</v>
      </c>
      <c r="C174">
        <v>3</v>
      </c>
      <c r="D174">
        <v>0</v>
      </c>
      <c r="E174">
        <v>6</v>
      </c>
      <c r="F174">
        <v>0</v>
      </c>
      <c r="G174">
        <v>3</v>
      </c>
      <c r="H174">
        <v>1</v>
      </c>
      <c r="I174">
        <v>1</v>
      </c>
      <c r="J174">
        <v>30.066653000000002</v>
      </c>
      <c r="K174">
        <v>11.541554</v>
      </c>
      <c r="L174">
        <v>0.69382900000000003</v>
      </c>
      <c r="M174">
        <v>70.75</v>
      </c>
      <c r="N174">
        <v>661</v>
      </c>
      <c r="O174">
        <v>3846</v>
      </c>
      <c r="P174">
        <v>4507</v>
      </c>
    </row>
    <row r="175" spans="1:16" x14ac:dyDescent="0.25">
      <c r="A175">
        <v>174</v>
      </c>
      <c r="B175" s="1">
        <v>40717</v>
      </c>
      <c r="C175">
        <v>3</v>
      </c>
      <c r="D175">
        <v>0</v>
      </c>
      <c r="E175">
        <v>6</v>
      </c>
      <c r="F175">
        <v>0</v>
      </c>
      <c r="G175">
        <v>4</v>
      </c>
      <c r="H175">
        <v>1</v>
      </c>
      <c r="I175">
        <v>2</v>
      </c>
      <c r="J175">
        <v>29.861653</v>
      </c>
      <c r="K175">
        <v>15.999867999999999</v>
      </c>
      <c r="L175">
        <v>0.69383300000000003</v>
      </c>
      <c r="M175">
        <v>70.333299999999994</v>
      </c>
      <c r="N175">
        <v>746</v>
      </c>
      <c r="O175">
        <v>4044</v>
      </c>
      <c r="P175">
        <v>4790</v>
      </c>
    </row>
    <row r="176" spans="1:16" x14ac:dyDescent="0.25">
      <c r="A176">
        <v>175</v>
      </c>
      <c r="B176" s="1">
        <v>40718</v>
      </c>
      <c r="C176">
        <v>3</v>
      </c>
      <c r="D176">
        <v>0</v>
      </c>
      <c r="E176">
        <v>6</v>
      </c>
      <c r="F176">
        <v>0</v>
      </c>
      <c r="G176">
        <v>5</v>
      </c>
      <c r="H176">
        <v>1</v>
      </c>
      <c r="I176">
        <v>1</v>
      </c>
      <c r="J176">
        <v>29.690847000000002</v>
      </c>
      <c r="K176">
        <v>14.875674999999999</v>
      </c>
      <c r="L176">
        <v>0.65658300000000003</v>
      </c>
      <c r="M176">
        <v>57.333300000000001</v>
      </c>
      <c r="N176">
        <v>969</v>
      </c>
      <c r="O176">
        <v>4022</v>
      </c>
      <c r="P176">
        <v>4991</v>
      </c>
    </row>
    <row r="177" spans="1:16" x14ac:dyDescent="0.25">
      <c r="A177">
        <v>176</v>
      </c>
      <c r="B177" s="1">
        <v>40719</v>
      </c>
      <c r="C177">
        <v>3</v>
      </c>
      <c r="D177">
        <v>0</v>
      </c>
      <c r="E177">
        <v>6</v>
      </c>
      <c r="F177">
        <v>0</v>
      </c>
      <c r="G177">
        <v>6</v>
      </c>
      <c r="H177">
        <v>0</v>
      </c>
      <c r="I177">
        <v>1</v>
      </c>
      <c r="J177">
        <v>28.494999999999997</v>
      </c>
      <c r="K177">
        <v>14.041257</v>
      </c>
      <c r="L177">
        <v>0.64331300000000002</v>
      </c>
      <c r="M177">
        <v>48.333300000000001</v>
      </c>
      <c r="N177">
        <v>1782</v>
      </c>
      <c r="O177">
        <v>3420</v>
      </c>
      <c r="P177">
        <v>5202</v>
      </c>
    </row>
    <row r="178" spans="1:16" x14ac:dyDescent="0.25">
      <c r="A178">
        <v>177</v>
      </c>
      <c r="B178" s="1">
        <v>40720</v>
      </c>
      <c r="C178">
        <v>3</v>
      </c>
      <c r="D178">
        <v>0</v>
      </c>
      <c r="E178">
        <v>6</v>
      </c>
      <c r="F178">
        <v>0</v>
      </c>
      <c r="G178">
        <v>0</v>
      </c>
      <c r="H178">
        <v>0</v>
      </c>
      <c r="I178">
        <v>1</v>
      </c>
      <c r="J178">
        <v>27.880000000000003</v>
      </c>
      <c r="K178">
        <v>6.3337310999999996</v>
      </c>
      <c r="L178">
        <v>0.637629</v>
      </c>
      <c r="M178">
        <v>51.333300000000001</v>
      </c>
      <c r="N178">
        <v>1920</v>
      </c>
      <c r="O178">
        <v>3385</v>
      </c>
      <c r="P178">
        <v>5305</v>
      </c>
    </row>
    <row r="179" spans="1:16" x14ac:dyDescent="0.25">
      <c r="A179">
        <v>178</v>
      </c>
      <c r="B179" s="1">
        <v>40721</v>
      </c>
      <c r="C179">
        <v>3</v>
      </c>
      <c r="D179">
        <v>0</v>
      </c>
      <c r="E179">
        <v>6</v>
      </c>
      <c r="F179">
        <v>0</v>
      </c>
      <c r="G179">
        <v>1</v>
      </c>
      <c r="H179">
        <v>1</v>
      </c>
      <c r="I179">
        <v>2</v>
      </c>
      <c r="J179">
        <v>27.982499999999998</v>
      </c>
      <c r="K179">
        <v>7.2083960000000005</v>
      </c>
      <c r="L179">
        <v>0.63700400000000001</v>
      </c>
      <c r="M179">
        <v>65.833299999999994</v>
      </c>
      <c r="N179">
        <v>854</v>
      </c>
      <c r="O179">
        <v>3854</v>
      </c>
      <c r="P179">
        <v>4708</v>
      </c>
    </row>
    <row r="180" spans="1:16" x14ac:dyDescent="0.25">
      <c r="A180">
        <v>179</v>
      </c>
      <c r="B180" s="1">
        <v>40722</v>
      </c>
      <c r="C180">
        <v>3</v>
      </c>
      <c r="D180">
        <v>0</v>
      </c>
      <c r="E180">
        <v>6</v>
      </c>
      <c r="F180">
        <v>0</v>
      </c>
      <c r="G180">
        <v>2</v>
      </c>
      <c r="H180">
        <v>1</v>
      </c>
      <c r="I180">
        <v>1</v>
      </c>
      <c r="J180">
        <v>30.510847000000002</v>
      </c>
      <c r="K180">
        <v>9.6669609999999988</v>
      </c>
      <c r="L180">
        <v>0.69255800000000001</v>
      </c>
      <c r="M180">
        <v>63.416700000000006</v>
      </c>
      <c r="N180">
        <v>732</v>
      </c>
      <c r="O180">
        <v>3916</v>
      </c>
      <c r="P180">
        <v>4648</v>
      </c>
    </row>
    <row r="181" spans="1:16" x14ac:dyDescent="0.25">
      <c r="A181">
        <v>180</v>
      </c>
      <c r="B181" s="1">
        <v>40723</v>
      </c>
      <c r="C181">
        <v>3</v>
      </c>
      <c r="D181">
        <v>0</v>
      </c>
      <c r="E181">
        <v>6</v>
      </c>
      <c r="F181">
        <v>0</v>
      </c>
      <c r="G181">
        <v>3</v>
      </c>
      <c r="H181">
        <v>1</v>
      </c>
      <c r="I181">
        <v>1</v>
      </c>
      <c r="J181">
        <v>29.861653</v>
      </c>
      <c r="K181">
        <v>17.542007000000002</v>
      </c>
      <c r="L181">
        <v>0.65468800000000005</v>
      </c>
      <c r="M181">
        <v>49.791699999999999</v>
      </c>
      <c r="N181">
        <v>848</v>
      </c>
      <c r="O181">
        <v>4377</v>
      </c>
      <c r="P181">
        <v>5225</v>
      </c>
    </row>
    <row r="182" spans="1:16" x14ac:dyDescent="0.25">
      <c r="A182">
        <v>181</v>
      </c>
      <c r="B182" s="1">
        <v>40724</v>
      </c>
      <c r="C182">
        <v>3</v>
      </c>
      <c r="D182">
        <v>0</v>
      </c>
      <c r="E182">
        <v>6</v>
      </c>
      <c r="F182">
        <v>0</v>
      </c>
      <c r="G182">
        <v>4</v>
      </c>
      <c r="H182">
        <v>1</v>
      </c>
      <c r="I182">
        <v>1</v>
      </c>
      <c r="J182">
        <v>28.563347</v>
      </c>
      <c r="K182">
        <v>12.415904000000001</v>
      </c>
      <c r="L182">
        <v>0.63700800000000002</v>
      </c>
      <c r="M182">
        <v>43.416700000000006</v>
      </c>
      <c r="N182">
        <v>1027</v>
      </c>
      <c r="O182">
        <v>4488</v>
      </c>
      <c r="P182">
        <v>5515</v>
      </c>
    </row>
    <row r="183" spans="1:16" x14ac:dyDescent="0.25">
      <c r="A183">
        <v>182</v>
      </c>
      <c r="B183" s="1">
        <v>40725</v>
      </c>
      <c r="C183">
        <v>3</v>
      </c>
      <c r="D183">
        <v>0</v>
      </c>
      <c r="E183">
        <v>7</v>
      </c>
      <c r="F183">
        <v>0</v>
      </c>
      <c r="G183">
        <v>5</v>
      </c>
      <c r="H183">
        <v>1</v>
      </c>
      <c r="I183">
        <v>1</v>
      </c>
      <c r="J183">
        <v>29.622500000000002</v>
      </c>
      <c r="K183">
        <v>6.8747360000000004</v>
      </c>
      <c r="L183">
        <v>0.65216200000000002</v>
      </c>
      <c r="M183">
        <v>39.625</v>
      </c>
      <c r="N183">
        <v>1246</v>
      </c>
      <c r="O183">
        <v>4116</v>
      </c>
      <c r="P183">
        <v>5362</v>
      </c>
    </row>
    <row r="184" spans="1:16" x14ac:dyDescent="0.25">
      <c r="A184">
        <v>183</v>
      </c>
      <c r="B184" s="1">
        <v>40726</v>
      </c>
      <c r="C184">
        <v>3</v>
      </c>
      <c r="D184">
        <v>0</v>
      </c>
      <c r="E184">
        <v>7</v>
      </c>
      <c r="F184">
        <v>0</v>
      </c>
      <c r="G184">
        <v>6</v>
      </c>
      <c r="H184">
        <v>0</v>
      </c>
      <c r="I184">
        <v>1</v>
      </c>
      <c r="J184">
        <v>30.271653000000001</v>
      </c>
      <c r="K184">
        <v>7.7091539999999998</v>
      </c>
      <c r="L184">
        <v>0.66730800000000001</v>
      </c>
      <c r="M184">
        <v>44.458300000000001</v>
      </c>
      <c r="N184">
        <v>2204</v>
      </c>
      <c r="O184">
        <v>2915</v>
      </c>
      <c r="P184">
        <v>5119</v>
      </c>
    </row>
    <row r="185" spans="1:16" x14ac:dyDescent="0.25">
      <c r="A185">
        <v>184</v>
      </c>
      <c r="B185" s="1">
        <v>40727</v>
      </c>
      <c r="C185">
        <v>3</v>
      </c>
      <c r="D185">
        <v>0</v>
      </c>
      <c r="E185">
        <v>7</v>
      </c>
      <c r="F185">
        <v>0</v>
      </c>
      <c r="G185">
        <v>0</v>
      </c>
      <c r="H185">
        <v>0</v>
      </c>
      <c r="I185">
        <v>2</v>
      </c>
      <c r="J185">
        <v>29.383347000000001</v>
      </c>
      <c r="K185">
        <v>15.333486000000001</v>
      </c>
      <c r="L185">
        <v>0.66857500000000003</v>
      </c>
      <c r="M185">
        <v>68.25</v>
      </c>
      <c r="N185">
        <v>2282</v>
      </c>
      <c r="O185">
        <v>2367</v>
      </c>
      <c r="P185">
        <v>4649</v>
      </c>
    </row>
    <row r="186" spans="1:16" x14ac:dyDescent="0.25">
      <c r="A186">
        <v>185</v>
      </c>
      <c r="B186" s="1">
        <v>40728</v>
      </c>
      <c r="C186">
        <v>3</v>
      </c>
      <c r="D186">
        <v>0</v>
      </c>
      <c r="E186">
        <v>7</v>
      </c>
      <c r="F186">
        <v>1</v>
      </c>
      <c r="G186">
        <v>1</v>
      </c>
      <c r="H186">
        <v>0</v>
      </c>
      <c r="I186">
        <v>2</v>
      </c>
      <c r="J186">
        <v>29.793346999999997</v>
      </c>
      <c r="K186">
        <v>5.4591064000000005</v>
      </c>
      <c r="L186">
        <v>0.66541700000000004</v>
      </c>
      <c r="M186">
        <v>63.791699999999999</v>
      </c>
      <c r="N186">
        <v>3065</v>
      </c>
      <c r="O186">
        <v>2978</v>
      </c>
      <c r="P186">
        <v>6043</v>
      </c>
    </row>
    <row r="187" spans="1:16" x14ac:dyDescent="0.25">
      <c r="A187">
        <v>186</v>
      </c>
      <c r="B187" s="1">
        <v>40729</v>
      </c>
      <c r="C187">
        <v>3</v>
      </c>
      <c r="D187">
        <v>0</v>
      </c>
      <c r="E187">
        <v>7</v>
      </c>
      <c r="F187">
        <v>0</v>
      </c>
      <c r="G187">
        <v>2</v>
      </c>
      <c r="H187">
        <v>1</v>
      </c>
      <c r="I187">
        <v>1</v>
      </c>
      <c r="J187">
        <v>30.613346999999997</v>
      </c>
      <c r="K187">
        <v>8.4592860000000005</v>
      </c>
      <c r="L187">
        <v>0.69633800000000001</v>
      </c>
      <c r="M187">
        <v>59.041699999999999</v>
      </c>
      <c r="N187">
        <v>1031</v>
      </c>
      <c r="O187">
        <v>3634</v>
      </c>
      <c r="P187">
        <v>4665</v>
      </c>
    </row>
    <row r="188" spans="1:16" x14ac:dyDescent="0.25">
      <c r="A188">
        <v>187</v>
      </c>
      <c r="B188" s="1">
        <v>40730</v>
      </c>
      <c r="C188">
        <v>3</v>
      </c>
      <c r="D188">
        <v>0</v>
      </c>
      <c r="E188">
        <v>7</v>
      </c>
      <c r="F188">
        <v>0</v>
      </c>
      <c r="G188">
        <v>3</v>
      </c>
      <c r="H188">
        <v>1</v>
      </c>
      <c r="I188">
        <v>1</v>
      </c>
      <c r="J188">
        <v>29.52</v>
      </c>
      <c r="K188">
        <v>10.042161</v>
      </c>
      <c r="L188">
        <v>0.68563300000000005</v>
      </c>
      <c r="M188">
        <v>74.333300000000008</v>
      </c>
      <c r="N188">
        <v>784</v>
      </c>
      <c r="O188">
        <v>3845</v>
      </c>
      <c r="P188">
        <v>4629</v>
      </c>
    </row>
    <row r="189" spans="1:16" x14ac:dyDescent="0.25">
      <c r="A189">
        <v>188</v>
      </c>
      <c r="B189" s="1">
        <v>40731</v>
      </c>
      <c r="C189">
        <v>3</v>
      </c>
      <c r="D189">
        <v>0</v>
      </c>
      <c r="E189">
        <v>7</v>
      </c>
      <c r="F189">
        <v>0</v>
      </c>
      <c r="G189">
        <v>4</v>
      </c>
      <c r="H189">
        <v>1</v>
      </c>
      <c r="I189">
        <v>1</v>
      </c>
      <c r="J189">
        <v>30.75</v>
      </c>
      <c r="K189">
        <v>10.666400000000001</v>
      </c>
      <c r="L189">
        <v>0.68687100000000001</v>
      </c>
      <c r="M189">
        <v>65.125</v>
      </c>
      <c r="N189">
        <v>754</v>
      </c>
      <c r="O189">
        <v>3838</v>
      </c>
      <c r="P189">
        <v>4592</v>
      </c>
    </row>
    <row r="190" spans="1:16" x14ac:dyDescent="0.25">
      <c r="A190">
        <v>189</v>
      </c>
      <c r="B190" s="1">
        <v>40732</v>
      </c>
      <c r="C190">
        <v>3</v>
      </c>
      <c r="D190">
        <v>0</v>
      </c>
      <c r="E190">
        <v>7</v>
      </c>
      <c r="F190">
        <v>0</v>
      </c>
      <c r="G190">
        <v>5</v>
      </c>
      <c r="H190">
        <v>1</v>
      </c>
      <c r="I190">
        <v>2</v>
      </c>
      <c r="J190">
        <v>29.075847</v>
      </c>
      <c r="K190">
        <v>15.083643</v>
      </c>
      <c r="L190">
        <v>0.67048300000000005</v>
      </c>
      <c r="M190">
        <v>75.791699999999992</v>
      </c>
      <c r="N190">
        <v>692</v>
      </c>
      <c r="O190">
        <v>3348</v>
      </c>
      <c r="P190">
        <v>4040</v>
      </c>
    </row>
    <row r="191" spans="1:16" x14ac:dyDescent="0.25">
      <c r="A191">
        <v>190</v>
      </c>
      <c r="B191" s="1">
        <v>40733</v>
      </c>
      <c r="C191">
        <v>3</v>
      </c>
      <c r="D191">
        <v>0</v>
      </c>
      <c r="E191">
        <v>7</v>
      </c>
      <c r="F191">
        <v>0</v>
      </c>
      <c r="G191">
        <v>6</v>
      </c>
      <c r="H191">
        <v>0</v>
      </c>
      <c r="I191">
        <v>1</v>
      </c>
      <c r="J191">
        <v>30.066653000000002</v>
      </c>
      <c r="K191">
        <v>11.250104</v>
      </c>
      <c r="L191">
        <v>0.66415800000000003</v>
      </c>
      <c r="M191">
        <v>60.916699999999999</v>
      </c>
      <c r="N191">
        <v>1988</v>
      </c>
      <c r="O191">
        <v>3348</v>
      </c>
      <c r="P191">
        <v>5336</v>
      </c>
    </row>
    <row r="192" spans="1:16" x14ac:dyDescent="0.25">
      <c r="A192">
        <v>191</v>
      </c>
      <c r="B192" s="1">
        <v>40734</v>
      </c>
      <c r="C192">
        <v>3</v>
      </c>
      <c r="D192">
        <v>0</v>
      </c>
      <c r="E192">
        <v>7</v>
      </c>
      <c r="F192">
        <v>0</v>
      </c>
      <c r="G192">
        <v>0</v>
      </c>
      <c r="H192">
        <v>0</v>
      </c>
      <c r="I192">
        <v>1</v>
      </c>
      <c r="J192">
        <v>30.647500000000001</v>
      </c>
      <c r="K192">
        <v>12.292557</v>
      </c>
      <c r="L192">
        <v>0.690025</v>
      </c>
      <c r="M192">
        <v>57.833300000000001</v>
      </c>
      <c r="N192">
        <v>1743</v>
      </c>
      <c r="O192">
        <v>3138</v>
      </c>
      <c r="P192">
        <v>4881</v>
      </c>
    </row>
    <row r="193" spans="1:16" x14ac:dyDescent="0.25">
      <c r="A193">
        <v>192</v>
      </c>
      <c r="B193" s="1">
        <v>40735</v>
      </c>
      <c r="C193">
        <v>3</v>
      </c>
      <c r="D193">
        <v>0</v>
      </c>
      <c r="E193">
        <v>7</v>
      </c>
      <c r="F193">
        <v>0</v>
      </c>
      <c r="G193">
        <v>1</v>
      </c>
      <c r="H193">
        <v>1</v>
      </c>
      <c r="I193">
        <v>1</v>
      </c>
      <c r="J193">
        <v>31.262499999999999</v>
      </c>
      <c r="K193">
        <v>18.916578999999999</v>
      </c>
      <c r="L193">
        <v>0.72980400000000001</v>
      </c>
      <c r="M193">
        <v>63.583300000000001</v>
      </c>
      <c r="N193">
        <v>723</v>
      </c>
      <c r="O193">
        <v>3363</v>
      </c>
      <c r="P193">
        <v>4086</v>
      </c>
    </row>
    <row r="194" spans="1:16" x14ac:dyDescent="0.25">
      <c r="A194">
        <v>193</v>
      </c>
      <c r="B194" s="1">
        <v>40736</v>
      </c>
      <c r="C194">
        <v>3</v>
      </c>
      <c r="D194">
        <v>0</v>
      </c>
      <c r="E194">
        <v>7</v>
      </c>
      <c r="F194">
        <v>0</v>
      </c>
      <c r="G194">
        <v>2</v>
      </c>
      <c r="H194">
        <v>1</v>
      </c>
      <c r="I194">
        <v>1</v>
      </c>
      <c r="J194">
        <v>32.560846999999995</v>
      </c>
      <c r="K194">
        <v>13.417017999999999</v>
      </c>
      <c r="L194">
        <v>0.73927500000000002</v>
      </c>
      <c r="M194">
        <v>55.916699999999999</v>
      </c>
      <c r="N194">
        <v>662</v>
      </c>
      <c r="O194">
        <v>3596</v>
      </c>
      <c r="P194">
        <v>4258</v>
      </c>
    </row>
    <row r="195" spans="1:16" x14ac:dyDescent="0.25">
      <c r="A195">
        <v>194</v>
      </c>
      <c r="B195" s="1">
        <v>40737</v>
      </c>
      <c r="C195">
        <v>3</v>
      </c>
      <c r="D195">
        <v>0</v>
      </c>
      <c r="E195">
        <v>7</v>
      </c>
      <c r="F195">
        <v>0</v>
      </c>
      <c r="G195">
        <v>3</v>
      </c>
      <c r="H195">
        <v>1</v>
      </c>
      <c r="I195">
        <v>1</v>
      </c>
      <c r="J195">
        <v>30.613346999999997</v>
      </c>
      <c r="K195">
        <v>9.7909110000000013</v>
      </c>
      <c r="L195">
        <v>0.68940400000000002</v>
      </c>
      <c r="M195">
        <v>63.166699999999999</v>
      </c>
      <c r="N195">
        <v>748</v>
      </c>
      <c r="O195">
        <v>3594</v>
      </c>
      <c r="P195">
        <v>4342</v>
      </c>
    </row>
    <row r="196" spans="1:16" x14ac:dyDescent="0.25">
      <c r="A196">
        <v>195</v>
      </c>
      <c r="B196" s="1">
        <v>40738</v>
      </c>
      <c r="C196">
        <v>3</v>
      </c>
      <c r="D196">
        <v>0</v>
      </c>
      <c r="E196">
        <v>7</v>
      </c>
      <c r="F196">
        <v>0</v>
      </c>
      <c r="G196">
        <v>4</v>
      </c>
      <c r="H196">
        <v>1</v>
      </c>
      <c r="I196">
        <v>1</v>
      </c>
      <c r="J196">
        <v>27.914153000000002</v>
      </c>
      <c r="K196">
        <v>16.124689</v>
      </c>
      <c r="L196">
        <v>0.635104</v>
      </c>
      <c r="M196">
        <v>47.625</v>
      </c>
      <c r="N196">
        <v>888</v>
      </c>
      <c r="O196">
        <v>4196</v>
      </c>
      <c r="P196">
        <v>5084</v>
      </c>
    </row>
    <row r="197" spans="1:16" x14ac:dyDescent="0.25">
      <c r="A197">
        <v>196</v>
      </c>
      <c r="B197" s="1">
        <v>40739</v>
      </c>
      <c r="C197">
        <v>3</v>
      </c>
      <c r="D197">
        <v>0</v>
      </c>
      <c r="E197">
        <v>7</v>
      </c>
      <c r="F197">
        <v>0</v>
      </c>
      <c r="G197">
        <v>5</v>
      </c>
      <c r="H197">
        <v>1</v>
      </c>
      <c r="I197">
        <v>1</v>
      </c>
      <c r="J197">
        <v>27.196652999999998</v>
      </c>
      <c r="K197">
        <v>12.249810999999999</v>
      </c>
      <c r="L197">
        <v>0.62437100000000001</v>
      </c>
      <c r="M197">
        <v>59.125000000000007</v>
      </c>
      <c r="N197">
        <v>1318</v>
      </c>
      <c r="O197">
        <v>4220</v>
      </c>
      <c r="P197">
        <v>5538</v>
      </c>
    </row>
    <row r="198" spans="1:16" x14ac:dyDescent="0.25">
      <c r="A198">
        <v>197</v>
      </c>
      <c r="B198" s="1">
        <v>40740</v>
      </c>
      <c r="C198">
        <v>3</v>
      </c>
      <c r="D198">
        <v>0</v>
      </c>
      <c r="E198">
        <v>7</v>
      </c>
      <c r="F198">
        <v>0</v>
      </c>
      <c r="G198">
        <v>6</v>
      </c>
      <c r="H198">
        <v>0</v>
      </c>
      <c r="I198">
        <v>1</v>
      </c>
      <c r="J198">
        <v>28.153347</v>
      </c>
      <c r="K198">
        <v>13.958914</v>
      </c>
      <c r="L198">
        <v>0.63826300000000002</v>
      </c>
      <c r="M198">
        <v>58.5</v>
      </c>
      <c r="N198">
        <v>2418</v>
      </c>
      <c r="O198">
        <v>3505</v>
      </c>
      <c r="P198">
        <v>5923</v>
      </c>
    </row>
    <row r="199" spans="1:16" x14ac:dyDescent="0.25">
      <c r="A199">
        <v>198</v>
      </c>
      <c r="B199" s="1">
        <v>40741</v>
      </c>
      <c r="C199">
        <v>3</v>
      </c>
      <c r="D199">
        <v>0</v>
      </c>
      <c r="E199">
        <v>7</v>
      </c>
      <c r="F199">
        <v>0</v>
      </c>
      <c r="G199">
        <v>0</v>
      </c>
      <c r="H199">
        <v>0</v>
      </c>
      <c r="I199">
        <v>1</v>
      </c>
      <c r="J199">
        <v>29.485847</v>
      </c>
      <c r="K199">
        <v>16.417211000000002</v>
      </c>
      <c r="L199">
        <v>0.66983300000000001</v>
      </c>
      <c r="M199">
        <v>60.416699999999999</v>
      </c>
      <c r="N199">
        <v>2006</v>
      </c>
      <c r="O199">
        <v>3296</v>
      </c>
      <c r="P199">
        <v>5302</v>
      </c>
    </row>
    <row r="200" spans="1:16" x14ac:dyDescent="0.25">
      <c r="A200">
        <v>199</v>
      </c>
      <c r="B200" s="1">
        <v>40742</v>
      </c>
      <c r="C200">
        <v>3</v>
      </c>
      <c r="D200">
        <v>0</v>
      </c>
      <c r="E200">
        <v>7</v>
      </c>
      <c r="F200">
        <v>0</v>
      </c>
      <c r="G200">
        <v>1</v>
      </c>
      <c r="H200">
        <v>1</v>
      </c>
      <c r="I200">
        <v>1</v>
      </c>
      <c r="J200">
        <v>30.613346999999997</v>
      </c>
      <c r="K200">
        <v>14.458867999999999</v>
      </c>
      <c r="L200">
        <v>0.70392500000000002</v>
      </c>
      <c r="M200">
        <v>65.125</v>
      </c>
      <c r="N200">
        <v>841</v>
      </c>
      <c r="O200">
        <v>3617</v>
      </c>
      <c r="P200">
        <v>4458</v>
      </c>
    </row>
    <row r="201" spans="1:16" x14ac:dyDescent="0.25">
      <c r="A201">
        <v>200</v>
      </c>
      <c r="B201" s="1">
        <v>40743</v>
      </c>
      <c r="C201">
        <v>3</v>
      </c>
      <c r="D201">
        <v>0</v>
      </c>
      <c r="E201">
        <v>7</v>
      </c>
      <c r="F201">
        <v>0</v>
      </c>
      <c r="G201">
        <v>2</v>
      </c>
      <c r="H201">
        <v>1</v>
      </c>
      <c r="I201">
        <v>1</v>
      </c>
      <c r="J201">
        <v>31.843347000000001</v>
      </c>
      <c r="K201">
        <v>8.7501999999999995</v>
      </c>
      <c r="L201">
        <v>0.747479</v>
      </c>
      <c r="M201">
        <v>65.041700000000006</v>
      </c>
      <c r="N201">
        <v>752</v>
      </c>
      <c r="O201">
        <v>3789</v>
      </c>
      <c r="P201">
        <v>4541</v>
      </c>
    </row>
    <row r="202" spans="1:16" x14ac:dyDescent="0.25">
      <c r="A202">
        <v>201</v>
      </c>
      <c r="B202" s="1">
        <v>40744</v>
      </c>
      <c r="C202">
        <v>3</v>
      </c>
      <c r="D202">
        <v>0</v>
      </c>
      <c r="E202">
        <v>7</v>
      </c>
      <c r="F202">
        <v>0</v>
      </c>
      <c r="G202">
        <v>3</v>
      </c>
      <c r="H202">
        <v>1</v>
      </c>
      <c r="I202">
        <v>1</v>
      </c>
      <c r="J202">
        <v>31.501653000000001</v>
      </c>
      <c r="K202">
        <v>7.6257390000000003</v>
      </c>
      <c r="L202">
        <v>0.74685000000000001</v>
      </c>
      <c r="M202">
        <v>70.708300000000008</v>
      </c>
      <c r="N202">
        <v>644</v>
      </c>
      <c r="O202">
        <v>3688</v>
      </c>
      <c r="P202">
        <v>4332</v>
      </c>
    </row>
    <row r="203" spans="1:16" x14ac:dyDescent="0.25">
      <c r="A203">
        <v>202</v>
      </c>
      <c r="B203" s="1">
        <v>40745</v>
      </c>
      <c r="C203">
        <v>3</v>
      </c>
      <c r="D203">
        <v>0</v>
      </c>
      <c r="E203">
        <v>7</v>
      </c>
      <c r="F203">
        <v>0</v>
      </c>
      <c r="G203">
        <v>4</v>
      </c>
      <c r="H203">
        <v>1</v>
      </c>
      <c r="I203">
        <v>2</v>
      </c>
      <c r="J203">
        <v>33.414999999999999</v>
      </c>
      <c r="K203">
        <v>14.875406999999999</v>
      </c>
      <c r="L203">
        <v>0.82637099999999997</v>
      </c>
      <c r="M203">
        <v>69.125</v>
      </c>
      <c r="N203">
        <v>632</v>
      </c>
      <c r="O203">
        <v>3152</v>
      </c>
      <c r="P203">
        <v>3784</v>
      </c>
    </row>
    <row r="204" spans="1:16" x14ac:dyDescent="0.25">
      <c r="A204">
        <v>203</v>
      </c>
      <c r="B204" s="1">
        <v>40746</v>
      </c>
      <c r="C204">
        <v>3</v>
      </c>
      <c r="D204">
        <v>0</v>
      </c>
      <c r="E204">
        <v>7</v>
      </c>
      <c r="F204">
        <v>0</v>
      </c>
      <c r="G204">
        <v>5</v>
      </c>
      <c r="H204">
        <v>1</v>
      </c>
      <c r="I204">
        <v>1</v>
      </c>
      <c r="J204">
        <v>34.781652999999999</v>
      </c>
      <c r="K204">
        <v>8.9177</v>
      </c>
      <c r="L204">
        <v>0.84089599999999998</v>
      </c>
      <c r="M204">
        <v>58.041699999999999</v>
      </c>
      <c r="N204">
        <v>562</v>
      </c>
      <c r="O204">
        <v>2825</v>
      </c>
      <c r="P204">
        <v>3387</v>
      </c>
    </row>
    <row r="205" spans="1:16" x14ac:dyDescent="0.25">
      <c r="A205">
        <v>204</v>
      </c>
      <c r="B205" s="1">
        <v>40747</v>
      </c>
      <c r="C205">
        <v>3</v>
      </c>
      <c r="D205">
        <v>0</v>
      </c>
      <c r="E205">
        <v>7</v>
      </c>
      <c r="F205">
        <v>0</v>
      </c>
      <c r="G205">
        <v>6</v>
      </c>
      <c r="H205">
        <v>0</v>
      </c>
      <c r="I205">
        <v>1</v>
      </c>
      <c r="J205">
        <v>34.815846999999998</v>
      </c>
      <c r="K205">
        <v>8.7918070000000004</v>
      </c>
      <c r="L205">
        <v>0.80428699999999997</v>
      </c>
      <c r="M205">
        <v>50</v>
      </c>
      <c r="N205">
        <v>987</v>
      </c>
      <c r="O205">
        <v>2298</v>
      </c>
      <c r="P205">
        <v>3285</v>
      </c>
    </row>
    <row r="206" spans="1:16" x14ac:dyDescent="0.25">
      <c r="A206">
        <v>205</v>
      </c>
      <c r="B206" s="1">
        <v>40748</v>
      </c>
      <c r="C206">
        <v>3</v>
      </c>
      <c r="D206">
        <v>0</v>
      </c>
      <c r="E206">
        <v>7</v>
      </c>
      <c r="F206">
        <v>0</v>
      </c>
      <c r="G206">
        <v>0</v>
      </c>
      <c r="H206">
        <v>0</v>
      </c>
      <c r="I206">
        <v>1</v>
      </c>
      <c r="J206">
        <v>34.03</v>
      </c>
      <c r="K206">
        <v>11.334456999999999</v>
      </c>
      <c r="L206">
        <v>0.79482900000000001</v>
      </c>
      <c r="M206">
        <v>55.083300000000001</v>
      </c>
      <c r="N206">
        <v>1050</v>
      </c>
      <c r="O206">
        <v>2556</v>
      </c>
      <c r="P206">
        <v>3606</v>
      </c>
    </row>
    <row r="207" spans="1:16" x14ac:dyDescent="0.25">
      <c r="A207">
        <v>206</v>
      </c>
      <c r="B207" s="1">
        <v>40749</v>
      </c>
      <c r="C207">
        <v>3</v>
      </c>
      <c r="D207">
        <v>0</v>
      </c>
      <c r="E207">
        <v>7</v>
      </c>
      <c r="F207">
        <v>0</v>
      </c>
      <c r="G207">
        <v>1</v>
      </c>
      <c r="H207">
        <v>1</v>
      </c>
      <c r="I207">
        <v>1</v>
      </c>
      <c r="J207">
        <v>30.476653000000002</v>
      </c>
      <c r="K207">
        <v>6.0841560999999995</v>
      </c>
      <c r="L207">
        <v>0.72095799999999999</v>
      </c>
      <c r="M207">
        <v>75.708299999999994</v>
      </c>
      <c r="N207">
        <v>568</v>
      </c>
      <c r="O207">
        <v>3272</v>
      </c>
      <c r="P207">
        <v>3840</v>
      </c>
    </row>
    <row r="208" spans="1:16" x14ac:dyDescent="0.25">
      <c r="A208">
        <v>207</v>
      </c>
      <c r="B208" s="1">
        <v>40750</v>
      </c>
      <c r="C208">
        <v>3</v>
      </c>
      <c r="D208">
        <v>0</v>
      </c>
      <c r="E208">
        <v>7</v>
      </c>
      <c r="F208">
        <v>0</v>
      </c>
      <c r="G208">
        <v>2</v>
      </c>
      <c r="H208">
        <v>1</v>
      </c>
      <c r="I208">
        <v>1</v>
      </c>
      <c r="J208">
        <v>31.638347</v>
      </c>
      <c r="K208">
        <v>13.417285999999999</v>
      </c>
      <c r="L208">
        <v>0.69697900000000002</v>
      </c>
      <c r="M208">
        <v>54.083300000000001</v>
      </c>
      <c r="N208">
        <v>750</v>
      </c>
      <c r="O208">
        <v>3840</v>
      </c>
      <c r="P208">
        <v>4590</v>
      </c>
    </row>
    <row r="209" spans="1:16" x14ac:dyDescent="0.25">
      <c r="A209">
        <v>208</v>
      </c>
      <c r="B209" s="1">
        <v>40751</v>
      </c>
      <c r="C209">
        <v>3</v>
      </c>
      <c r="D209">
        <v>0</v>
      </c>
      <c r="E209">
        <v>7</v>
      </c>
      <c r="F209">
        <v>0</v>
      </c>
      <c r="G209">
        <v>3</v>
      </c>
      <c r="H209">
        <v>1</v>
      </c>
      <c r="I209">
        <v>1</v>
      </c>
      <c r="J209">
        <v>31.775000000000002</v>
      </c>
      <c r="K209">
        <v>12.292020999999998</v>
      </c>
      <c r="L209">
        <v>0.69066700000000003</v>
      </c>
      <c r="M209">
        <v>40.291700000000006</v>
      </c>
      <c r="N209">
        <v>755</v>
      </c>
      <c r="O209">
        <v>3901</v>
      </c>
      <c r="P209">
        <v>4656</v>
      </c>
    </row>
    <row r="210" spans="1:16" x14ac:dyDescent="0.25">
      <c r="A210">
        <v>209</v>
      </c>
      <c r="B210" s="1">
        <v>40752</v>
      </c>
      <c r="C210">
        <v>3</v>
      </c>
      <c r="D210">
        <v>0</v>
      </c>
      <c r="E210">
        <v>7</v>
      </c>
      <c r="F210">
        <v>0</v>
      </c>
      <c r="G210">
        <v>4</v>
      </c>
      <c r="H210">
        <v>1</v>
      </c>
      <c r="I210">
        <v>1</v>
      </c>
      <c r="J210">
        <v>31.945847000000001</v>
      </c>
      <c r="K210">
        <v>11.958093</v>
      </c>
      <c r="L210">
        <v>0.7399</v>
      </c>
      <c r="M210">
        <v>58.333300000000001</v>
      </c>
      <c r="N210">
        <v>606</v>
      </c>
      <c r="O210">
        <v>3784</v>
      </c>
      <c r="P210">
        <v>4390</v>
      </c>
    </row>
    <row r="211" spans="1:16" x14ac:dyDescent="0.25">
      <c r="A211">
        <v>210</v>
      </c>
      <c r="B211" s="1">
        <v>40753</v>
      </c>
      <c r="C211">
        <v>3</v>
      </c>
      <c r="D211">
        <v>0</v>
      </c>
      <c r="E211">
        <v>7</v>
      </c>
      <c r="F211">
        <v>0</v>
      </c>
      <c r="G211">
        <v>5</v>
      </c>
      <c r="H211">
        <v>1</v>
      </c>
      <c r="I211">
        <v>1</v>
      </c>
      <c r="J211">
        <v>34.371653000000002</v>
      </c>
      <c r="K211">
        <v>11.667245999999999</v>
      </c>
      <c r="L211">
        <v>0.78596699999999997</v>
      </c>
      <c r="M211">
        <v>54.25</v>
      </c>
      <c r="N211">
        <v>670</v>
      </c>
      <c r="O211">
        <v>3176</v>
      </c>
      <c r="P211">
        <v>3846</v>
      </c>
    </row>
    <row r="212" spans="1:16" x14ac:dyDescent="0.25">
      <c r="A212">
        <v>211</v>
      </c>
      <c r="B212" s="1">
        <v>40754</v>
      </c>
      <c r="C212">
        <v>3</v>
      </c>
      <c r="D212">
        <v>0</v>
      </c>
      <c r="E212">
        <v>7</v>
      </c>
      <c r="F212">
        <v>0</v>
      </c>
      <c r="G212">
        <v>6</v>
      </c>
      <c r="H212">
        <v>0</v>
      </c>
      <c r="I212">
        <v>1</v>
      </c>
      <c r="J212">
        <v>32.970846999999999</v>
      </c>
      <c r="K212">
        <v>11.291979</v>
      </c>
      <c r="L212">
        <v>0.72853699999999999</v>
      </c>
      <c r="M212">
        <v>46.583300000000001</v>
      </c>
      <c r="N212">
        <v>1559</v>
      </c>
      <c r="O212">
        <v>2916</v>
      </c>
      <c r="P212">
        <v>4475</v>
      </c>
    </row>
    <row r="213" spans="1:16" x14ac:dyDescent="0.25">
      <c r="A213">
        <v>212</v>
      </c>
      <c r="B213" s="1">
        <v>40755</v>
      </c>
      <c r="C213">
        <v>3</v>
      </c>
      <c r="D213">
        <v>0</v>
      </c>
      <c r="E213">
        <v>7</v>
      </c>
      <c r="F213">
        <v>0</v>
      </c>
      <c r="G213">
        <v>0</v>
      </c>
      <c r="H213">
        <v>0</v>
      </c>
      <c r="I213">
        <v>1</v>
      </c>
      <c r="J213">
        <v>33.039152999999999</v>
      </c>
      <c r="K213">
        <v>11.042470999999999</v>
      </c>
      <c r="L213">
        <v>0.729796</v>
      </c>
      <c r="M213">
        <v>48.083300000000001</v>
      </c>
      <c r="N213">
        <v>1524</v>
      </c>
      <c r="O213">
        <v>2778</v>
      </c>
      <c r="P213">
        <v>4302</v>
      </c>
    </row>
    <row r="214" spans="1:16" x14ac:dyDescent="0.25">
      <c r="A214">
        <v>213</v>
      </c>
      <c r="B214" s="1">
        <v>40756</v>
      </c>
      <c r="C214">
        <v>3</v>
      </c>
      <c r="D214">
        <v>0</v>
      </c>
      <c r="E214">
        <v>8</v>
      </c>
      <c r="F214">
        <v>0</v>
      </c>
      <c r="G214">
        <v>1</v>
      </c>
      <c r="H214">
        <v>1</v>
      </c>
      <c r="I214">
        <v>1</v>
      </c>
      <c r="J214">
        <v>31.638347</v>
      </c>
      <c r="K214">
        <v>10.500038999999999</v>
      </c>
      <c r="L214">
        <v>0.70329200000000003</v>
      </c>
      <c r="M214">
        <v>55.083300000000001</v>
      </c>
      <c r="N214">
        <v>729</v>
      </c>
      <c r="O214">
        <v>3537</v>
      </c>
      <c r="P214">
        <v>4266</v>
      </c>
    </row>
    <row r="215" spans="1:16" x14ac:dyDescent="0.25">
      <c r="A215">
        <v>214</v>
      </c>
      <c r="B215" s="1">
        <v>40757</v>
      </c>
      <c r="C215">
        <v>3</v>
      </c>
      <c r="D215">
        <v>0</v>
      </c>
      <c r="E215">
        <v>8</v>
      </c>
      <c r="F215">
        <v>0</v>
      </c>
      <c r="G215">
        <v>2</v>
      </c>
      <c r="H215">
        <v>1</v>
      </c>
      <c r="I215">
        <v>1</v>
      </c>
      <c r="J215">
        <v>32.116652999999999</v>
      </c>
      <c r="K215">
        <v>13.79195</v>
      </c>
      <c r="L215">
        <v>0.70707100000000001</v>
      </c>
      <c r="M215">
        <v>49.125</v>
      </c>
      <c r="N215">
        <v>801</v>
      </c>
      <c r="O215">
        <v>4044</v>
      </c>
      <c r="P215">
        <v>4845</v>
      </c>
    </row>
    <row r="216" spans="1:16" x14ac:dyDescent="0.25">
      <c r="A216">
        <v>215</v>
      </c>
      <c r="B216" s="1">
        <v>40758</v>
      </c>
      <c r="C216">
        <v>3</v>
      </c>
      <c r="D216">
        <v>0</v>
      </c>
      <c r="E216">
        <v>8</v>
      </c>
      <c r="F216">
        <v>0</v>
      </c>
      <c r="G216">
        <v>3</v>
      </c>
      <c r="H216">
        <v>1</v>
      </c>
      <c r="I216">
        <v>2</v>
      </c>
      <c r="J216">
        <v>29.998346999999999</v>
      </c>
      <c r="K216">
        <v>9.0840610000000002</v>
      </c>
      <c r="L216">
        <v>0.67993700000000001</v>
      </c>
      <c r="M216">
        <v>65.75</v>
      </c>
      <c r="N216">
        <v>467</v>
      </c>
      <c r="O216">
        <v>3107</v>
      </c>
      <c r="P216">
        <v>3574</v>
      </c>
    </row>
    <row r="217" spans="1:16" x14ac:dyDescent="0.25">
      <c r="A217">
        <v>216</v>
      </c>
      <c r="B217" s="1">
        <v>40759</v>
      </c>
      <c r="C217">
        <v>3</v>
      </c>
      <c r="D217">
        <v>0</v>
      </c>
      <c r="E217">
        <v>8</v>
      </c>
      <c r="F217">
        <v>0</v>
      </c>
      <c r="G217">
        <v>4</v>
      </c>
      <c r="H217">
        <v>1</v>
      </c>
      <c r="I217">
        <v>2</v>
      </c>
      <c r="J217">
        <v>29.11</v>
      </c>
      <c r="K217">
        <v>13.20905</v>
      </c>
      <c r="L217">
        <v>0.66478800000000005</v>
      </c>
      <c r="M217">
        <v>75.75</v>
      </c>
      <c r="N217">
        <v>799</v>
      </c>
      <c r="O217">
        <v>3777</v>
      </c>
      <c r="P217">
        <v>4576</v>
      </c>
    </row>
    <row r="218" spans="1:16" x14ac:dyDescent="0.25">
      <c r="A218">
        <v>217</v>
      </c>
      <c r="B218" s="1">
        <v>40760</v>
      </c>
      <c r="C218">
        <v>3</v>
      </c>
      <c r="D218">
        <v>0</v>
      </c>
      <c r="E218">
        <v>8</v>
      </c>
      <c r="F218">
        <v>0</v>
      </c>
      <c r="G218">
        <v>5</v>
      </c>
      <c r="H218">
        <v>1</v>
      </c>
      <c r="I218">
        <v>1</v>
      </c>
      <c r="J218">
        <v>29.144153000000003</v>
      </c>
      <c r="K218">
        <v>12.374632</v>
      </c>
      <c r="L218">
        <v>0.65656700000000001</v>
      </c>
      <c r="M218">
        <v>63.083299999999994</v>
      </c>
      <c r="N218">
        <v>1023</v>
      </c>
      <c r="O218">
        <v>3843</v>
      </c>
      <c r="P218">
        <v>4866</v>
      </c>
    </row>
    <row r="219" spans="1:16" x14ac:dyDescent="0.25">
      <c r="A219">
        <v>218</v>
      </c>
      <c r="B219" s="1">
        <v>40761</v>
      </c>
      <c r="C219">
        <v>3</v>
      </c>
      <c r="D219">
        <v>0</v>
      </c>
      <c r="E219">
        <v>8</v>
      </c>
      <c r="F219">
        <v>0</v>
      </c>
      <c r="G219">
        <v>6</v>
      </c>
      <c r="H219">
        <v>0</v>
      </c>
      <c r="I219">
        <v>2</v>
      </c>
      <c r="J219">
        <v>29.383347000000001</v>
      </c>
      <c r="K219">
        <v>15.29275</v>
      </c>
      <c r="L219">
        <v>0.67615400000000003</v>
      </c>
      <c r="M219">
        <v>75.5</v>
      </c>
      <c r="N219">
        <v>1521</v>
      </c>
      <c r="O219">
        <v>2773</v>
      </c>
      <c r="P219">
        <v>4294</v>
      </c>
    </row>
    <row r="220" spans="1:16" x14ac:dyDescent="0.25">
      <c r="A220">
        <v>219</v>
      </c>
      <c r="B220" s="1">
        <v>40762</v>
      </c>
      <c r="C220">
        <v>3</v>
      </c>
      <c r="D220">
        <v>0</v>
      </c>
      <c r="E220">
        <v>8</v>
      </c>
      <c r="F220">
        <v>0</v>
      </c>
      <c r="G220">
        <v>0</v>
      </c>
      <c r="H220">
        <v>0</v>
      </c>
      <c r="I220">
        <v>1</v>
      </c>
      <c r="J220">
        <v>30.442500000000003</v>
      </c>
      <c r="K220">
        <v>13.499629000000001</v>
      </c>
      <c r="L220">
        <v>0.71529200000000004</v>
      </c>
      <c r="M220">
        <v>75.291699999999992</v>
      </c>
      <c r="N220">
        <v>1298</v>
      </c>
      <c r="O220">
        <v>2487</v>
      </c>
      <c r="P220">
        <v>3785</v>
      </c>
    </row>
    <row r="221" spans="1:16" x14ac:dyDescent="0.25">
      <c r="A221">
        <v>220</v>
      </c>
      <c r="B221" s="1">
        <v>40763</v>
      </c>
      <c r="C221">
        <v>3</v>
      </c>
      <c r="D221">
        <v>0</v>
      </c>
      <c r="E221">
        <v>8</v>
      </c>
      <c r="F221">
        <v>0</v>
      </c>
      <c r="G221">
        <v>1</v>
      </c>
      <c r="H221">
        <v>1</v>
      </c>
      <c r="I221">
        <v>1</v>
      </c>
      <c r="J221">
        <v>31.365000000000002</v>
      </c>
      <c r="K221">
        <v>12.875725000000001</v>
      </c>
      <c r="L221">
        <v>0.70328299999999999</v>
      </c>
      <c r="M221">
        <v>59.208300000000001</v>
      </c>
      <c r="N221">
        <v>846</v>
      </c>
      <c r="O221">
        <v>3480</v>
      </c>
      <c r="P221">
        <v>4326</v>
      </c>
    </row>
    <row r="222" spans="1:16" x14ac:dyDescent="0.25">
      <c r="A222">
        <v>221</v>
      </c>
      <c r="B222" s="1">
        <v>40764</v>
      </c>
      <c r="C222">
        <v>3</v>
      </c>
      <c r="D222">
        <v>0</v>
      </c>
      <c r="E222">
        <v>8</v>
      </c>
      <c r="F222">
        <v>0</v>
      </c>
      <c r="G222">
        <v>2</v>
      </c>
      <c r="H222">
        <v>1</v>
      </c>
      <c r="I222">
        <v>1</v>
      </c>
      <c r="J222">
        <v>31.775000000000002</v>
      </c>
      <c r="K222">
        <v>10.125107</v>
      </c>
      <c r="L222">
        <v>0.72412100000000001</v>
      </c>
      <c r="M222">
        <v>57.041699999999992</v>
      </c>
      <c r="N222">
        <v>907</v>
      </c>
      <c r="O222">
        <v>3695</v>
      </c>
      <c r="P222">
        <v>4602</v>
      </c>
    </row>
    <row r="223" spans="1:16" x14ac:dyDescent="0.25">
      <c r="A223">
        <v>222</v>
      </c>
      <c r="B223" s="1">
        <v>40765</v>
      </c>
      <c r="C223">
        <v>3</v>
      </c>
      <c r="D223">
        <v>0</v>
      </c>
      <c r="E223">
        <v>8</v>
      </c>
      <c r="F223">
        <v>0</v>
      </c>
      <c r="G223">
        <v>3</v>
      </c>
      <c r="H223">
        <v>1</v>
      </c>
      <c r="I223">
        <v>1</v>
      </c>
      <c r="J223">
        <v>31.433346999999998</v>
      </c>
      <c r="K223">
        <v>13.417285999999999</v>
      </c>
      <c r="L223">
        <v>0.68498300000000001</v>
      </c>
      <c r="M223">
        <v>42.416699999999999</v>
      </c>
      <c r="N223">
        <v>884</v>
      </c>
      <c r="O223">
        <v>3896</v>
      </c>
      <c r="P223">
        <v>4780</v>
      </c>
    </row>
    <row r="224" spans="1:16" x14ac:dyDescent="0.25">
      <c r="A224">
        <v>223</v>
      </c>
      <c r="B224" s="1">
        <v>40766</v>
      </c>
      <c r="C224">
        <v>3</v>
      </c>
      <c r="D224">
        <v>0</v>
      </c>
      <c r="E224">
        <v>8</v>
      </c>
      <c r="F224">
        <v>0</v>
      </c>
      <c r="G224">
        <v>4</v>
      </c>
      <c r="H224">
        <v>1</v>
      </c>
      <c r="I224">
        <v>1</v>
      </c>
      <c r="J224">
        <v>29.4175</v>
      </c>
      <c r="K224">
        <v>11.041332000000001</v>
      </c>
      <c r="L224">
        <v>0.65152100000000002</v>
      </c>
      <c r="M224">
        <v>42.375</v>
      </c>
      <c r="N224">
        <v>812</v>
      </c>
      <c r="O224">
        <v>3980</v>
      </c>
      <c r="P224">
        <v>4792</v>
      </c>
    </row>
    <row r="225" spans="1:16" x14ac:dyDescent="0.25">
      <c r="A225">
        <v>224</v>
      </c>
      <c r="B225" s="1">
        <v>40767</v>
      </c>
      <c r="C225">
        <v>3</v>
      </c>
      <c r="D225">
        <v>0</v>
      </c>
      <c r="E225">
        <v>8</v>
      </c>
      <c r="F225">
        <v>0</v>
      </c>
      <c r="G225">
        <v>5</v>
      </c>
      <c r="H225">
        <v>1</v>
      </c>
      <c r="I225">
        <v>1</v>
      </c>
      <c r="J225">
        <v>29.041653</v>
      </c>
      <c r="K225">
        <v>8.4166070000000008</v>
      </c>
      <c r="L225">
        <v>0.65404200000000001</v>
      </c>
      <c r="M225">
        <v>41.5</v>
      </c>
      <c r="N225">
        <v>1051</v>
      </c>
      <c r="O225">
        <v>3854</v>
      </c>
      <c r="P225">
        <v>4905</v>
      </c>
    </row>
    <row r="226" spans="1:16" x14ac:dyDescent="0.25">
      <c r="A226">
        <v>225</v>
      </c>
      <c r="B226" s="1">
        <v>40768</v>
      </c>
      <c r="C226">
        <v>3</v>
      </c>
      <c r="D226">
        <v>0</v>
      </c>
      <c r="E226">
        <v>8</v>
      </c>
      <c r="F226">
        <v>0</v>
      </c>
      <c r="G226">
        <v>6</v>
      </c>
      <c r="H226">
        <v>0</v>
      </c>
      <c r="I226">
        <v>2</v>
      </c>
      <c r="J226">
        <v>28.119153000000001</v>
      </c>
      <c r="K226">
        <v>14.167418</v>
      </c>
      <c r="L226">
        <v>0.64585800000000004</v>
      </c>
      <c r="M226">
        <v>72.958299999999994</v>
      </c>
      <c r="N226">
        <v>1504</v>
      </c>
      <c r="O226">
        <v>2646</v>
      </c>
      <c r="P226">
        <v>4150</v>
      </c>
    </row>
    <row r="227" spans="1:16" x14ac:dyDescent="0.25">
      <c r="A227">
        <v>226</v>
      </c>
      <c r="B227" s="1">
        <v>40769</v>
      </c>
      <c r="C227">
        <v>3</v>
      </c>
      <c r="D227">
        <v>0</v>
      </c>
      <c r="E227">
        <v>8</v>
      </c>
      <c r="F227">
        <v>0</v>
      </c>
      <c r="G227">
        <v>0</v>
      </c>
      <c r="H227">
        <v>0</v>
      </c>
      <c r="I227">
        <v>2</v>
      </c>
      <c r="J227">
        <v>27.743347</v>
      </c>
      <c r="K227">
        <v>14.916411</v>
      </c>
      <c r="L227">
        <v>0.62438800000000005</v>
      </c>
      <c r="M227">
        <v>81.75</v>
      </c>
      <c r="N227">
        <v>1338</v>
      </c>
      <c r="O227">
        <v>2482</v>
      </c>
      <c r="P227">
        <v>3820</v>
      </c>
    </row>
    <row r="228" spans="1:16" x14ac:dyDescent="0.25">
      <c r="A228">
        <v>227</v>
      </c>
      <c r="B228" s="1">
        <v>40770</v>
      </c>
      <c r="C228">
        <v>3</v>
      </c>
      <c r="D228">
        <v>0</v>
      </c>
      <c r="E228">
        <v>8</v>
      </c>
      <c r="F228">
        <v>0</v>
      </c>
      <c r="G228">
        <v>1</v>
      </c>
      <c r="H228">
        <v>1</v>
      </c>
      <c r="I228">
        <v>1</v>
      </c>
      <c r="J228">
        <v>27.299153</v>
      </c>
      <c r="K228">
        <v>13.999917999999999</v>
      </c>
      <c r="L228">
        <v>0.61616700000000002</v>
      </c>
      <c r="M228">
        <v>71.208300000000008</v>
      </c>
      <c r="N228">
        <v>775</v>
      </c>
      <c r="O228">
        <v>3563</v>
      </c>
      <c r="P228">
        <v>4338</v>
      </c>
    </row>
    <row r="229" spans="1:16" x14ac:dyDescent="0.25">
      <c r="A229">
        <v>228</v>
      </c>
      <c r="B229" s="1">
        <v>40771</v>
      </c>
      <c r="C229">
        <v>3</v>
      </c>
      <c r="D229">
        <v>0</v>
      </c>
      <c r="E229">
        <v>8</v>
      </c>
      <c r="F229">
        <v>0</v>
      </c>
      <c r="G229">
        <v>2</v>
      </c>
      <c r="H229">
        <v>1</v>
      </c>
      <c r="I229">
        <v>1</v>
      </c>
      <c r="J229">
        <v>28.734153000000003</v>
      </c>
      <c r="K229">
        <v>15.834043000000001</v>
      </c>
      <c r="L229">
        <v>0.64583699999999999</v>
      </c>
      <c r="M229">
        <v>57.833300000000001</v>
      </c>
      <c r="N229">
        <v>721</v>
      </c>
      <c r="O229">
        <v>4004</v>
      </c>
      <c r="P229">
        <v>4725</v>
      </c>
    </row>
    <row r="230" spans="1:16" x14ac:dyDescent="0.25">
      <c r="A230">
        <v>229</v>
      </c>
      <c r="B230" s="1">
        <v>40772</v>
      </c>
      <c r="C230">
        <v>3</v>
      </c>
      <c r="D230">
        <v>0</v>
      </c>
      <c r="E230">
        <v>8</v>
      </c>
      <c r="F230">
        <v>0</v>
      </c>
      <c r="G230">
        <v>3</v>
      </c>
      <c r="H230">
        <v>1</v>
      </c>
      <c r="I230">
        <v>1</v>
      </c>
      <c r="J230">
        <v>29.656652999999999</v>
      </c>
      <c r="K230">
        <v>9.6256889999999995</v>
      </c>
      <c r="L230">
        <v>0.66667100000000001</v>
      </c>
      <c r="M230">
        <v>57.541699999999999</v>
      </c>
      <c r="N230">
        <v>668</v>
      </c>
      <c r="O230">
        <v>4026</v>
      </c>
      <c r="P230">
        <v>4694</v>
      </c>
    </row>
    <row r="231" spans="1:16" x14ac:dyDescent="0.25">
      <c r="A231">
        <v>230</v>
      </c>
      <c r="B231" s="1">
        <v>40773</v>
      </c>
      <c r="C231">
        <v>3</v>
      </c>
      <c r="D231">
        <v>0</v>
      </c>
      <c r="E231">
        <v>8</v>
      </c>
      <c r="F231">
        <v>0</v>
      </c>
      <c r="G231">
        <v>4</v>
      </c>
      <c r="H231">
        <v>1</v>
      </c>
      <c r="I231">
        <v>1</v>
      </c>
      <c r="J231">
        <v>29.178347000000002</v>
      </c>
      <c r="K231">
        <v>15.624936</v>
      </c>
      <c r="L231">
        <v>0.66225800000000001</v>
      </c>
      <c r="M231">
        <v>65.458300000000008</v>
      </c>
      <c r="N231">
        <v>639</v>
      </c>
      <c r="O231">
        <v>3166</v>
      </c>
      <c r="P231">
        <v>3805</v>
      </c>
    </row>
    <row r="232" spans="1:16" x14ac:dyDescent="0.25">
      <c r="A232">
        <v>231</v>
      </c>
      <c r="B232" s="1">
        <v>40774</v>
      </c>
      <c r="C232">
        <v>3</v>
      </c>
      <c r="D232">
        <v>0</v>
      </c>
      <c r="E232">
        <v>8</v>
      </c>
      <c r="F232">
        <v>0</v>
      </c>
      <c r="G232">
        <v>5</v>
      </c>
      <c r="H232">
        <v>1</v>
      </c>
      <c r="I232">
        <v>2</v>
      </c>
      <c r="J232">
        <v>28.085000000000001</v>
      </c>
      <c r="K232">
        <v>9.3336359999999985</v>
      </c>
      <c r="L232">
        <v>0.63322100000000003</v>
      </c>
      <c r="M232">
        <v>72.291700000000006</v>
      </c>
      <c r="N232">
        <v>797</v>
      </c>
      <c r="O232">
        <v>3356</v>
      </c>
      <c r="P232">
        <v>4153</v>
      </c>
    </row>
    <row r="233" spans="1:16" x14ac:dyDescent="0.25">
      <c r="A233">
        <v>232</v>
      </c>
      <c r="B233" s="1">
        <v>40775</v>
      </c>
      <c r="C233">
        <v>3</v>
      </c>
      <c r="D233">
        <v>0</v>
      </c>
      <c r="E233">
        <v>8</v>
      </c>
      <c r="F233">
        <v>0</v>
      </c>
      <c r="G233">
        <v>6</v>
      </c>
      <c r="H233">
        <v>0</v>
      </c>
      <c r="I233">
        <v>1</v>
      </c>
      <c r="J233">
        <v>28.5975</v>
      </c>
      <c r="K233">
        <v>6.9992890000000001</v>
      </c>
      <c r="L233">
        <v>0.64899600000000002</v>
      </c>
      <c r="M233">
        <v>67.416699999999992</v>
      </c>
      <c r="N233">
        <v>1914</v>
      </c>
      <c r="O233">
        <v>3277</v>
      </c>
      <c r="P233">
        <v>5191</v>
      </c>
    </row>
    <row r="234" spans="1:16" x14ac:dyDescent="0.25">
      <c r="A234">
        <v>233</v>
      </c>
      <c r="B234" s="1">
        <v>40776</v>
      </c>
      <c r="C234">
        <v>3</v>
      </c>
      <c r="D234">
        <v>0</v>
      </c>
      <c r="E234">
        <v>8</v>
      </c>
      <c r="F234">
        <v>0</v>
      </c>
      <c r="G234">
        <v>0</v>
      </c>
      <c r="H234">
        <v>0</v>
      </c>
      <c r="I234">
        <v>1</v>
      </c>
      <c r="J234">
        <v>29.144153000000003</v>
      </c>
      <c r="K234">
        <v>16.666518</v>
      </c>
      <c r="L234">
        <v>0.67552500000000004</v>
      </c>
      <c r="M234">
        <v>77</v>
      </c>
      <c r="N234">
        <v>1249</v>
      </c>
      <c r="O234">
        <v>2624</v>
      </c>
      <c r="P234">
        <v>3873</v>
      </c>
    </row>
    <row r="235" spans="1:16" x14ac:dyDescent="0.25">
      <c r="A235">
        <v>234</v>
      </c>
      <c r="B235" s="1">
        <v>40777</v>
      </c>
      <c r="C235">
        <v>3</v>
      </c>
      <c r="D235">
        <v>0</v>
      </c>
      <c r="E235">
        <v>8</v>
      </c>
      <c r="F235">
        <v>0</v>
      </c>
      <c r="G235">
        <v>1</v>
      </c>
      <c r="H235">
        <v>1</v>
      </c>
      <c r="I235">
        <v>1</v>
      </c>
      <c r="J235">
        <v>28.358347000000002</v>
      </c>
      <c r="K235">
        <v>18.542249999999999</v>
      </c>
      <c r="L235">
        <v>0.63825399999999999</v>
      </c>
      <c r="M235">
        <v>47</v>
      </c>
      <c r="N235">
        <v>833</v>
      </c>
      <c r="O235">
        <v>3925</v>
      </c>
      <c r="P235">
        <v>4758</v>
      </c>
    </row>
    <row r="236" spans="1:16" x14ac:dyDescent="0.25">
      <c r="A236">
        <v>235</v>
      </c>
      <c r="B236" s="1">
        <v>40778</v>
      </c>
      <c r="C236">
        <v>3</v>
      </c>
      <c r="D236">
        <v>0</v>
      </c>
      <c r="E236">
        <v>8</v>
      </c>
      <c r="F236">
        <v>0</v>
      </c>
      <c r="G236">
        <v>2</v>
      </c>
      <c r="H236">
        <v>1</v>
      </c>
      <c r="I236">
        <v>1</v>
      </c>
      <c r="J236">
        <v>26.274152999999998</v>
      </c>
      <c r="K236">
        <v>9.8331210000000002</v>
      </c>
      <c r="L236">
        <v>0.60606700000000002</v>
      </c>
      <c r="M236">
        <v>45.541699999999999</v>
      </c>
      <c r="N236">
        <v>1281</v>
      </c>
      <c r="O236">
        <v>4614</v>
      </c>
      <c r="P236">
        <v>5895</v>
      </c>
    </row>
    <row r="237" spans="1:16" x14ac:dyDescent="0.25">
      <c r="A237">
        <v>236</v>
      </c>
      <c r="B237" s="1">
        <v>40779</v>
      </c>
      <c r="C237">
        <v>3</v>
      </c>
      <c r="D237">
        <v>0</v>
      </c>
      <c r="E237">
        <v>8</v>
      </c>
      <c r="F237">
        <v>0</v>
      </c>
      <c r="G237">
        <v>3</v>
      </c>
      <c r="H237">
        <v>1</v>
      </c>
      <c r="I237">
        <v>1</v>
      </c>
      <c r="J237">
        <v>27.606652999999998</v>
      </c>
      <c r="K237">
        <v>16.958235999999999</v>
      </c>
      <c r="L237">
        <v>0.63069200000000003</v>
      </c>
      <c r="M237">
        <v>60.5</v>
      </c>
      <c r="N237">
        <v>949</v>
      </c>
      <c r="O237">
        <v>4181</v>
      </c>
      <c r="P237">
        <v>5130</v>
      </c>
    </row>
    <row r="238" spans="1:16" x14ac:dyDescent="0.25">
      <c r="A238">
        <v>237</v>
      </c>
      <c r="B238" s="1">
        <v>40780</v>
      </c>
      <c r="C238">
        <v>3</v>
      </c>
      <c r="D238">
        <v>0</v>
      </c>
      <c r="E238">
        <v>8</v>
      </c>
      <c r="F238">
        <v>0</v>
      </c>
      <c r="G238">
        <v>4</v>
      </c>
      <c r="H238">
        <v>1</v>
      </c>
      <c r="I238">
        <v>2</v>
      </c>
      <c r="J238">
        <v>28.050846999999997</v>
      </c>
      <c r="K238">
        <v>14.125810999999999</v>
      </c>
      <c r="L238">
        <v>0.64585400000000004</v>
      </c>
      <c r="M238">
        <v>77.166700000000006</v>
      </c>
      <c r="N238">
        <v>435</v>
      </c>
      <c r="O238">
        <v>3107</v>
      </c>
      <c r="P238">
        <v>3542</v>
      </c>
    </row>
    <row r="239" spans="1:16" x14ac:dyDescent="0.25">
      <c r="A239">
        <v>238</v>
      </c>
      <c r="B239" s="1">
        <v>40781</v>
      </c>
      <c r="C239">
        <v>3</v>
      </c>
      <c r="D239">
        <v>0</v>
      </c>
      <c r="E239">
        <v>8</v>
      </c>
      <c r="F239">
        <v>0</v>
      </c>
      <c r="G239">
        <v>5</v>
      </c>
      <c r="H239">
        <v>1</v>
      </c>
      <c r="I239">
        <v>1</v>
      </c>
      <c r="J239">
        <v>28.7</v>
      </c>
      <c r="K239">
        <v>5.6254874999999993</v>
      </c>
      <c r="L239">
        <v>0.65973300000000001</v>
      </c>
      <c r="M239">
        <v>76.125</v>
      </c>
      <c r="N239">
        <v>768</v>
      </c>
      <c r="O239">
        <v>3893</v>
      </c>
      <c r="P239">
        <v>4661</v>
      </c>
    </row>
    <row r="240" spans="1:16" x14ac:dyDescent="0.25">
      <c r="A240">
        <v>239</v>
      </c>
      <c r="B240" s="1">
        <v>40782</v>
      </c>
      <c r="C240">
        <v>3</v>
      </c>
      <c r="D240">
        <v>0</v>
      </c>
      <c r="E240">
        <v>8</v>
      </c>
      <c r="F240">
        <v>0</v>
      </c>
      <c r="G240">
        <v>6</v>
      </c>
      <c r="H240">
        <v>0</v>
      </c>
      <c r="I240">
        <v>2</v>
      </c>
      <c r="J240">
        <v>27.880000000000003</v>
      </c>
      <c r="K240">
        <v>25.166338999999997</v>
      </c>
      <c r="L240">
        <v>0.63555600000000001</v>
      </c>
      <c r="M240">
        <v>85</v>
      </c>
      <c r="N240">
        <v>226</v>
      </c>
      <c r="O240">
        <v>889</v>
      </c>
      <c r="P240">
        <v>1115</v>
      </c>
    </row>
    <row r="241" spans="1:16" x14ac:dyDescent="0.25">
      <c r="A241">
        <v>240</v>
      </c>
      <c r="B241" s="1">
        <v>40783</v>
      </c>
      <c r="C241">
        <v>3</v>
      </c>
      <c r="D241">
        <v>0</v>
      </c>
      <c r="E241">
        <v>8</v>
      </c>
      <c r="F241">
        <v>0</v>
      </c>
      <c r="G241">
        <v>0</v>
      </c>
      <c r="H241">
        <v>0</v>
      </c>
      <c r="I241">
        <v>1</v>
      </c>
      <c r="J241">
        <v>28.989418999999998</v>
      </c>
      <c r="K241">
        <v>20.412153</v>
      </c>
      <c r="L241">
        <v>0.64795899999999995</v>
      </c>
      <c r="M241">
        <v>56.176499999999997</v>
      </c>
      <c r="N241">
        <v>1415</v>
      </c>
      <c r="O241">
        <v>2919</v>
      </c>
      <c r="P241">
        <v>4334</v>
      </c>
    </row>
    <row r="242" spans="1:16" x14ac:dyDescent="0.25">
      <c r="A242">
        <v>241</v>
      </c>
      <c r="B242" s="1">
        <v>40784</v>
      </c>
      <c r="C242">
        <v>3</v>
      </c>
      <c r="D242">
        <v>0</v>
      </c>
      <c r="E242">
        <v>8</v>
      </c>
      <c r="F242">
        <v>0</v>
      </c>
      <c r="G242">
        <v>1</v>
      </c>
      <c r="H242">
        <v>1</v>
      </c>
      <c r="I242">
        <v>1</v>
      </c>
      <c r="J242">
        <v>26.103346999999999</v>
      </c>
      <c r="K242">
        <v>10.708275</v>
      </c>
      <c r="L242">
        <v>0.607958</v>
      </c>
      <c r="M242">
        <v>55.458300000000008</v>
      </c>
      <c r="N242">
        <v>729</v>
      </c>
      <c r="O242">
        <v>3905</v>
      </c>
      <c r="P242">
        <v>4634</v>
      </c>
    </row>
    <row r="243" spans="1:16" x14ac:dyDescent="0.25">
      <c r="A243">
        <v>242</v>
      </c>
      <c r="B243" s="1">
        <v>40785</v>
      </c>
      <c r="C243">
        <v>3</v>
      </c>
      <c r="D243">
        <v>0</v>
      </c>
      <c r="E243">
        <v>8</v>
      </c>
      <c r="F243">
        <v>0</v>
      </c>
      <c r="G243">
        <v>2</v>
      </c>
      <c r="H243">
        <v>1</v>
      </c>
      <c r="I243">
        <v>1</v>
      </c>
      <c r="J243">
        <v>26.205847000000002</v>
      </c>
      <c r="K243">
        <v>8.3755360000000003</v>
      </c>
      <c r="L243">
        <v>0.59470400000000001</v>
      </c>
      <c r="M243">
        <v>54.833299999999994</v>
      </c>
      <c r="N243">
        <v>775</v>
      </c>
      <c r="O243">
        <v>4429</v>
      </c>
      <c r="P243">
        <v>5204</v>
      </c>
    </row>
    <row r="244" spans="1:16" x14ac:dyDescent="0.25">
      <c r="A244">
        <v>243</v>
      </c>
      <c r="B244" s="1">
        <v>40786</v>
      </c>
      <c r="C244">
        <v>3</v>
      </c>
      <c r="D244">
        <v>0</v>
      </c>
      <c r="E244">
        <v>8</v>
      </c>
      <c r="F244">
        <v>0</v>
      </c>
      <c r="G244">
        <v>3</v>
      </c>
      <c r="H244">
        <v>1</v>
      </c>
      <c r="I244">
        <v>1</v>
      </c>
      <c r="J244">
        <v>26.923347</v>
      </c>
      <c r="K244">
        <v>5.5833310999999997</v>
      </c>
      <c r="L244">
        <v>0.61112100000000003</v>
      </c>
      <c r="M244">
        <v>59.791700000000006</v>
      </c>
      <c r="N244">
        <v>688</v>
      </c>
      <c r="O244">
        <v>4370</v>
      </c>
      <c r="P244">
        <v>5058</v>
      </c>
    </row>
    <row r="245" spans="1:16" x14ac:dyDescent="0.25">
      <c r="A245">
        <v>244</v>
      </c>
      <c r="B245" s="1">
        <v>40787</v>
      </c>
      <c r="C245">
        <v>3</v>
      </c>
      <c r="D245">
        <v>0</v>
      </c>
      <c r="E245">
        <v>9</v>
      </c>
      <c r="F245">
        <v>0</v>
      </c>
      <c r="G245">
        <v>4</v>
      </c>
      <c r="H245">
        <v>1</v>
      </c>
      <c r="I245">
        <v>1</v>
      </c>
      <c r="J245">
        <v>26.855</v>
      </c>
      <c r="K245">
        <v>9.5003320000000002</v>
      </c>
      <c r="L245">
        <v>0.61492100000000005</v>
      </c>
      <c r="M245">
        <v>63.916700000000006</v>
      </c>
      <c r="N245">
        <v>783</v>
      </c>
      <c r="O245">
        <v>4332</v>
      </c>
      <c r="P245">
        <v>5115</v>
      </c>
    </row>
    <row r="246" spans="1:16" x14ac:dyDescent="0.25">
      <c r="A246">
        <v>245</v>
      </c>
      <c r="B246" s="1">
        <v>40788</v>
      </c>
      <c r="C246">
        <v>3</v>
      </c>
      <c r="D246">
        <v>0</v>
      </c>
      <c r="E246">
        <v>9</v>
      </c>
      <c r="F246">
        <v>0</v>
      </c>
      <c r="G246">
        <v>5</v>
      </c>
      <c r="H246">
        <v>1</v>
      </c>
      <c r="I246">
        <v>2</v>
      </c>
      <c r="J246">
        <v>26.376653000000001</v>
      </c>
      <c r="K246">
        <v>9.3752429999999993</v>
      </c>
      <c r="L246">
        <v>0.60480800000000001</v>
      </c>
      <c r="M246">
        <v>72.708300000000008</v>
      </c>
      <c r="N246">
        <v>875</v>
      </c>
      <c r="O246">
        <v>3852</v>
      </c>
      <c r="P246">
        <v>4727</v>
      </c>
    </row>
    <row r="247" spans="1:16" x14ac:dyDescent="0.25">
      <c r="A247">
        <v>246</v>
      </c>
      <c r="B247" s="1">
        <v>40789</v>
      </c>
      <c r="C247">
        <v>3</v>
      </c>
      <c r="D247">
        <v>0</v>
      </c>
      <c r="E247">
        <v>9</v>
      </c>
      <c r="F247">
        <v>0</v>
      </c>
      <c r="G247">
        <v>6</v>
      </c>
      <c r="H247">
        <v>0</v>
      </c>
      <c r="I247">
        <v>1</v>
      </c>
      <c r="J247">
        <v>27.435846999999999</v>
      </c>
      <c r="K247">
        <v>12.416774999999999</v>
      </c>
      <c r="L247">
        <v>0.63321300000000003</v>
      </c>
      <c r="M247">
        <v>71.666700000000006</v>
      </c>
      <c r="N247">
        <v>1935</v>
      </c>
      <c r="O247">
        <v>2549</v>
      </c>
      <c r="P247">
        <v>4484</v>
      </c>
    </row>
    <row r="248" spans="1:16" x14ac:dyDescent="0.25">
      <c r="A248">
        <v>247</v>
      </c>
      <c r="B248" s="1">
        <v>40790</v>
      </c>
      <c r="C248">
        <v>3</v>
      </c>
      <c r="D248">
        <v>0</v>
      </c>
      <c r="E248">
        <v>9</v>
      </c>
      <c r="F248">
        <v>0</v>
      </c>
      <c r="G248">
        <v>0</v>
      </c>
      <c r="H248">
        <v>0</v>
      </c>
      <c r="I248">
        <v>1</v>
      </c>
      <c r="J248">
        <v>29.075847</v>
      </c>
      <c r="K248">
        <v>13.833289000000001</v>
      </c>
      <c r="L248">
        <v>0.66542900000000005</v>
      </c>
      <c r="M248">
        <v>74.208300000000008</v>
      </c>
      <c r="N248">
        <v>2521</v>
      </c>
      <c r="O248">
        <v>2419</v>
      </c>
      <c r="P248">
        <v>4940</v>
      </c>
    </row>
    <row r="249" spans="1:16" x14ac:dyDescent="0.25">
      <c r="A249">
        <v>248</v>
      </c>
      <c r="B249" s="1">
        <v>40791</v>
      </c>
      <c r="C249">
        <v>3</v>
      </c>
      <c r="D249">
        <v>0</v>
      </c>
      <c r="E249">
        <v>9</v>
      </c>
      <c r="F249">
        <v>1</v>
      </c>
      <c r="G249">
        <v>1</v>
      </c>
      <c r="H249">
        <v>0</v>
      </c>
      <c r="I249">
        <v>2</v>
      </c>
      <c r="J249">
        <v>27.606652999999998</v>
      </c>
      <c r="K249">
        <v>14.250632</v>
      </c>
      <c r="L249">
        <v>0.62564600000000004</v>
      </c>
      <c r="M249">
        <v>79.041700000000006</v>
      </c>
      <c r="N249">
        <v>1236</v>
      </c>
      <c r="O249">
        <v>2115</v>
      </c>
      <c r="P249">
        <v>3351</v>
      </c>
    </row>
    <row r="250" spans="1:16" x14ac:dyDescent="0.25">
      <c r="A250">
        <v>249</v>
      </c>
      <c r="B250" s="1">
        <v>40792</v>
      </c>
      <c r="C250">
        <v>3</v>
      </c>
      <c r="D250">
        <v>0</v>
      </c>
      <c r="E250">
        <v>9</v>
      </c>
      <c r="F250">
        <v>0</v>
      </c>
      <c r="G250">
        <v>2</v>
      </c>
      <c r="H250">
        <v>1</v>
      </c>
      <c r="I250">
        <v>3</v>
      </c>
      <c r="J250">
        <v>22.14</v>
      </c>
      <c r="K250">
        <v>23.044180999999998</v>
      </c>
      <c r="L250">
        <v>0.51519999999999999</v>
      </c>
      <c r="M250">
        <v>88.695700000000002</v>
      </c>
      <c r="N250">
        <v>204</v>
      </c>
      <c r="O250">
        <v>2506</v>
      </c>
      <c r="P250">
        <v>2710</v>
      </c>
    </row>
    <row r="251" spans="1:16" x14ac:dyDescent="0.25">
      <c r="A251">
        <v>250</v>
      </c>
      <c r="B251" s="1">
        <v>40793</v>
      </c>
      <c r="C251">
        <v>3</v>
      </c>
      <c r="D251">
        <v>0</v>
      </c>
      <c r="E251">
        <v>9</v>
      </c>
      <c r="F251">
        <v>0</v>
      </c>
      <c r="G251">
        <v>3</v>
      </c>
      <c r="H251">
        <v>1</v>
      </c>
      <c r="I251">
        <v>3</v>
      </c>
      <c r="J251">
        <v>24.565847000000002</v>
      </c>
      <c r="K251">
        <v>6.5003936000000007</v>
      </c>
      <c r="L251">
        <v>0.54422899999999996</v>
      </c>
      <c r="M251">
        <v>91.708299999999994</v>
      </c>
      <c r="N251">
        <v>118</v>
      </c>
      <c r="O251">
        <v>1878</v>
      </c>
      <c r="P251">
        <v>1996</v>
      </c>
    </row>
    <row r="252" spans="1:16" x14ac:dyDescent="0.25">
      <c r="A252">
        <v>251</v>
      </c>
      <c r="B252" s="1">
        <v>40794</v>
      </c>
      <c r="C252">
        <v>3</v>
      </c>
      <c r="D252">
        <v>0</v>
      </c>
      <c r="E252">
        <v>9</v>
      </c>
      <c r="F252">
        <v>0</v>
      </c>
      <c r="G252">
        <v>4</v>
      </c>
      <c r="H252">
        <v>1</v>
      </c>
      <c r="I252">
        <v>3</v>
      </c>
      <c r="J252">
        <v>25.990432999999999</v>
      </c>
      <c r="K252">
        <v>12.914116</v>
      </c>
      <c r="L252">
        <v>0.55536099999999999</v>
      </c>
      <c r="M252">
        <v>93.956500000000005</v>
      </c>
      <c r="N252">
        <v>153</v>
      </c>
      <c r="O252">
        <v>1689</v>
      </c>
      <c r="P252">
        <v>1842</v>
      </c>
    </row>
    <row r="253" spans="1:16" x14ac:dyDescent="0.25">
      <c r="A253">
        <v>252</v>
      </c>
      <c r="B253" s="1">
        <v>40795</v>
      </c>
      <c r="C253">
        <v>3</v>
      </c>
      <c r="D253">
        <v>0</v>
      </c>
      <c r="E253">
        <v>9</v>
      </c>
      <c r="F253">
        <v>0</v>
      </c>
      <c r="G253">
        <v>5</v>
      </c>
      <c r="H253">
        <v>1</v>
      </c>
      <c r="I253">
        <v>2</v>
      </c>
      <c r="J253">
        <v>26.650000000000002</v>
      </c>
      <c r="K253">
        <v>8.3333930000000009</v>
      </c>
      <c r="L253">
        <v>0.57894599999999996</v>
      </c>
      <c r="M253">
        <v>89.791699999999992</v>
      </c>
      <c r="N253">
        <v>417</v>
      </c>
      <c r="O253">
        <v>3127</v>
      </c>
      <c r="P253">
        <v>3544</v>
      </c>
    </row>
    <row r="254" spans="1:16" x14ac:dyDescent="0.25">
      <c r="A254">
        <v>253</v>
      </c>
      <c r="B254" s="1">
        <v>40796</v>
      </c>
      <c r="C254">
        <v>3</v>
      </c>
      <c r="D254">
        <v>0</v>
      </c>
      <c r="E254">
        <v>9</v>
      </c>
      <c r="F254">
        <v>0</v>
      </c>
      <c r="G254">
        <v>6</v>
      </c>
      <c r="H254">
        <v>0</v>
      </c>
      <c r="I254">
        <v>1</v>
      </c>
      <c r="J254">
        <v>27.060000000000002</v>
      </c>
      <c r="K254">
        <v>10.291736</v>
      </c>
      <c r="L254">
        <v>0.607962</v>
      </c>
      <c r="M254">
        <v>75.375</v>
      </c>
      <c r="N254">
        <v>1750</v>
      </c>
      <c r="O254">
        <v>3595</v>
      </c>
      <c r="P254">
        <v>5345</v>
      </c>
    </row>
    <row r="255" spans="1:16" x14ac:dyDescent="0.25">
      <c r="A255">
        <v>254</v>
      </c>
      <c r="B255" s="1">
        <v>40797</v>
      </c>
      <c r="C255">
        <v>3</v>
      </c>
      <c r="D255">
        <v>0</v>
      </c>
      <c r="E255">
        <v>9</v>
      </c>
      <c r="F255">
        <v>0</v>
      </c>
      <c r="G255">
        <v>0</v>
      </c>
      <c r="H255">
        <v>0</v>
      </c>
      <c r="I255">
        <v>1</v>
      </c>
      <c r="J255">
        <v>26.786653000000001</v>
      </c>
      <c r="K255">
        <v>7.7086180000000004</v>
      </c>
      <c r="L255">
        <v>0.60922900000000002</v>
      </c>
      <c r="M255">
        <v>71.375</v>
      </c>
      <c r="N255">
        <v>1633</v>
      </c>
      <c r="O255">
        <v>3413</v>
      </c>
      <c r="P255">
        <v>5046</v>
      </c>
    </row>
    <row r="256" spans="1:16" x14ac:dyDescent="0.25">
      <c r="A256">
        <v>255</v>
      </c>
      <c r="B256" s="1">
        <v>40798</v>
      </c>
      <c r="C256">
        <v>3</v>
      </c>
      <c r="D256">
        <v>0</v>
      </c>
      <c r="E256">
        <v>9</v>
      </c>
      <c r="F256">
        <v>0</v>
      </c>
      <c r="G256">
        <v>1</v>
      </c>
      <c r="H256">
        <v>1</v>
      </c>
      <c r="I256">
        <v>1</v>
      </c>
      <c r="J256">
        <v>26.418268000000001</v>
      </c>
      <c r="K256">
        <v>5.9571710000000007</v>
      </c>
      <c r="L256">
        <v>0.60213000000000005</v>
      </c>
      <c r="M256">
        <v>69.217399999999998</v>
      </c>
      <c r="N256">
        <v>690</v>
      </c>
      <c r="O256">
        <v>4023</v>
      </c>
      <c r="P256">
        <v>4713</v>
      </c>
    </row>
    <row r="257" spans="1:16" x14ac:dyDescent="0.25">
      <c r="A257">
        <v>256</v>
      </c>
      <c r="B257" s="1">
        <v>40799</v>
      </c>
      <c r="C257">
        <v>3</v>
      </c>
      <c r="D257">
        <v>0</v>
      </c>
      <c r="E257">
        <v>9</v>
      </c>
      <c r="F257">
        <v>0</v>
      </c>
      <c r="G257">
        <v>2</v>
      </c>
      <c r="H257">
        <v>1</v>
      </c>
      <c r="I257">
        <v>1</v>
      </c>
      <c r="J257">
        <v>26.684152999999998</v>
      </c>
      <c r="K257">
        <v>9.5008680000000005</v>
      </c>
      <c r="L257">
        <v>0.60355400000000003</v>
      </c>
      <c r="M257">
        <v>71.25</v>
      </c>
      <c r="N257">
        <v>701</v>
      </c>
      <c r="O257">
        <v>4062</v>
      </c>
      <c r="P257">
        <v>4763</v>
      </c>
    </row>
    <row r="258" spans="1:16" x14ac:dyDescent="0.25">
      <c r="A258">
        <v>257</v>
      </c>
      <c r="B258" s="1">
        <v>40800</v>
      </c>
      <c r="C258">
        <v>3</v>
      </c>
      <c r="D258">
        <v>0</v>
      </c>
      <c r="E258">
        <v>9</v>
      </c>
      <c r="F258">
        <v>0</v>
      </c>
      <c r="G258">
        <v>3</v>
      </c>
      <c r="H258">
        <v>1</v>
      </c>
      <c r="I258">
        <v>1</v>
      </c>
      <c r="J258">
        <v>27.606652999999998</v>
      </c>
      <c r="K258">
        <v>11.209099999999999</v>
      </c>
      <c r="L258">
        <v>0.62690000000000001</v>
      </c>
      <c r="M258">
        <v>69.708299999999994</v>
      </c>
      <c r="N258">
        <v>647</v>
      </c>
      <c r="O258">
        <v>4138</v>
      </c>
      <c r="P258">
        <v>4785</v>
      </c>
    </row>
    <row r="259" spans="1:16" x14ac:dyDescent="0.25">
      <c r="A259">
        <v>258</v>
      </c>
      <c r="B259" s="1">
        <v>40801</v>
      </c>
      <c r="C259">
        <v>3</v>
      </c>
      <c r="D259">
        <v>0</v>
      </c>
      <c r="E259">
        <v>9</v>
      </c>
      <c r="F259">
        <v>0</v>
      </c>
      <c r="G259">
        <v>4</v>
      </c>
      <c r="H259">
        <v>1</v>
      </c>
      <c r="I259">
        <v>2</v>
      </c>
      <c r="J259">
        <v>23.677500000000002</v>
      </c>
      <c r="K259">
        <v>18.166782000000001</v>
      </c>
      <c r="L259">
        <v>0.55367100000000002</v>
      </c>
      <c r="M259">
        <v>70.916700000000006</v>
      </c>
      <c r="N259">
        <v>428</v>
      </c>
      <c r="O259">
        <v>3231</v>
      </c>
      <c r="P259">
        <v>3659</v>
      </c>
    </row>
    <row r="260" spans="1:16" x14ac:dyDescent="0.25">
      <c r="A260">
        <v>259</v>
      </c>
      <c r="B260" s="1">
        <v>40802</v>
      </c>
      <c r="C260">
        <v>3</v>
      </c>
      <c r="D260">
        <v>0</v>
      </c>
      <c r="E260">
        <v>9</v>
      </c>
      <c r="F260">
        <v>0</v>
      </c>
      <c r="G260">
        <v>5</v>
      </c>
      <c r="H260">
        <v>1</v>
      </c>
      <c r="I260">
        <v>2</v>
      </c>
      <c r="J260">
        <v>19.235847</v>
      </c>
      <c r="K260">
        <v>11.000261</v>
      </c>
      <c r="L260">
        <v>0.46147500000000002</v>
      </c>
      <c r="M260">
        <v>59.041699999999999</v>
      </c>
      <c r="N260">
        <v>742</v>
      </c>
      <c r="O260">
        <v>4018</v>
      </c>
      <c r="P260">
        <v>4760</v>
      </c>
    </row>
    <row r="261" spans="1:16" x14ac:dyDescent="0.25">
      <c r="A261">
        <v>260</v>
      </c>
      <c r="B261" s="1">
        <v>40803</v>
      </c>
      <c r="C261">
        <v>3</v>
      </c>
      <c r="D261">
        <v>0</v>
      </c>
      <c r="E261">
        <v>9</v>
      </c>
      <c r="F261">
        <v>0</v>
      </c>
      <c r="G261">
        <v>6</v>
      </c>
      <c r="H261">
        <v>0</v>
      </c>
      <c r="I261">
        <v>2</v>
      </c>
      <c r="J261">
        <v>20.158346999999999</v>
      </c>
      <c r="K261">
        <v>12.708225000000001</v>
      </c>
      <c r="L261">
        <v>0.47851199999999999</v>
      </c>
      <c r="M261">
        <v>71.833299999999994</v>
      </c>
      <c r="N261">
        <v>1434</v>
      </c>
      <c r="O261">
        <v>3077</v>
      </c>
      <c r="P261">
        <v>4511</v>
      </c>
    </row>
    <row r="262" spans="1:16" x14ac:dyDescent="0.25">
      <c r="A262">
        <v>261</v>
      </c>
      <c r="B262" s="1">
        <v>40804</v>
      </c>
      <c r="C262">
        <v>3</v>
      </c>
      <c r="D262">
        <v>0</v>
      </c>
      <c r="E262">
        <v>9</v>
      </c>
      <c r="F262">
        <v>0</v>
      </c>
      <c r="G262">
        <v>0</v>
      </c>
      <c r="H262">
        <v>0</v>
      </c>
      <c r="I262">
        <v>1</v>
      </c>
      <c r="J262">
        <v>20.807499999999997</v>
      </c>
      <c r="K262">
        <v>11.958361</v>
      </c>
      <c r="L262">
        <v>0.490537</v>
      </c>
      <c r="M262">
        <v>69.5</v>
      </c>
      <c r="N262">
        <v>1353</v>
      </c>
      <c r="O262">
        <v>2921</v>
      </c>
      <c r="P262">
        <v>4274</v>
      </c>
    </row>
    <row r="263" spans="1:16" x14ac:dyDescent="0.25">
      <c r="A263">
        <v>262</v>
      </c>
      <c r="B263" s="1">
        <v>40805</v>
      </c>
      <c r="C263">
        <v>3</v>
      </c>
      <c r="D263">
        <v>0</v>
      </c>
      <c r="E263">
        <v>9</v>
      </c>
      <c r="F263">
        <v>0</v>
      </c>
      <c r="G263">
        <v>1</v>
      </c>
      <c r="H263">
        <v>1</v>
      </c>
      <c r="I263">
        <v>2</v>
      </c>
      <c r="J263">
        <v>22.515846999999997</v>
      </c>
      <c r="K263">
        <v>10.166713999999999</v>
      </c>
      <c r="L263">
        <v>0.52967500000000001</v>
      </c>
      <c r="M263">
        <v>69</v>
      </c>
      <c r="N263">
        <v>691</v>
      </c>
      <c r="O263">
        <v>3848</v>
      </c>
      <c r="P263">
        <v>4539</v>
      </c>
    </row>
    <row r="264" spans="1:16" x14ac:dyDescent="0.25">
      <c r="A264">
        <v>263</v>
      </c>
      <c r="B264" s="1">
        <v>40806</v>
      </c>
      <c r="C264">
        <v>3</v>
      </c>
      <c r="D264">
        <v>0</v>
      </c>
      <c r="E264">
        <v>9</v>
      </c>
      <c r="F264">
        <v>0</v>
      </c>
      <c r="G264">
        <v>2</v>
      </c>
      <c r="H264">
        <v>1</v>
      </c>
      <c r="I264">
        <v>2</v>
      </c>
      <c r="J264">
        <v>23.028347</v>
      </c>
      <c r="K264">
        <v>9.041917999999999</v>
      </c>
      <c r="L264">
        <v>0.53221700000000005</v>
      </c>
      <c r="M264">
        <v>88.125</v>
      </c>
      <c r="N264">
        <v>438</v>
      </c>
      <c r="O264">
        <v>3203</v>
      </c>
      <c r="P264">
        <v>3641</v>
      </c>
    </row>
    <row r="265" spans="1:16" x14ac:dyDescent="0.25">
      <c r="A265">
        <v>264</v>
      </c>
      <c r="B265" s="1">
        <v>40807</v>
      </c>
      <c r="C265">
        <v>3</v>
      </c>
      <c r="D265">
        <v>0</v>
      </c>
      <c r="E265">
        <v>9</v>
      </c>
      <c r="F265">
        <v>0</v>
      </c>
      <c r="G265">
        <v>3</v>
      </c>
      <c r="H265">
        <v>1</v>
      </c>
      <c r="I265">
        <v>2</v>
      </c>
      <c r="J265">
        <v>24.395</v>
      </c>
      <c r="K265">
        <v>6.4590813999999996</v>
      </c>
      <c r="L265">
        <v>0.55053300000000005</v>
      </c>
      <c r="M265">
        <v>90</v>
      </c>
      <c r="N265">
        <v>539</v>
      </c>
      <c r="O265">
        <v>3813</v>
      </c>
      <c r="P265">
        <v>4352</v>
      </c>
    </row>
    <row r="266" spans="1:16" x14ac:dyDescent="0.25">
      <c r="A266">
        <v>265</v>
      </c>
      <c r="B266" s="1">
        <v>40808</v>
      </c>
      <c r="C266">
        <v>3</v>
      </c>
      <c r="D266">
        <v>0</v>
      </c>
      <c r="E266">
        <v>9</v>
      </c>
      <c r="F266">
        <v>0</v>
      </c>
      <c r="G266">
        <v>4</v>
      </c>
      <c r="H266">
        <v>1</v>
      </c>
      <c r="I266">
        <v>2</v>
      </c>
      <c r="J266">
        <v>25.761653000000003</v>
      </c>
      <c r="K266">
        <v>8.5843749999999996</v>
      </c>
      <c r="L266">
        <v>0.55496299999999998</v>
      </c>
      <c r="M266">
        <v>90.208299999999994</v>
      </c>
      <c r="N266">
        <v>555</v>
      </c>
      <c r="O266">
        <v>4240</v>
      </c>
      <c r="P266">
        <v>4795</v>
      </c>
    </row>
    <row r="267" spans="1:16" x14ac:dyDescent="0.25">
      <c r="A267">
        <v>266</v>
      </c>
      <c r="B267" s="1">
        <v>40809</v>
      </c>
      <c r="C267">
        <v>4</v>
      </c>
      <c r="D267">
        <v>0</v>
      </c>
      <c r="E267">
        <v>9</v>
      </c>
      <c r="F267">
        <v>0</v>
      </c>
      <c r="G267">
        <v>5</v>
      </c>
      <c r="H267">
        <v>1</v>
      </c>
      <c r="I267">
        <v>2</v>
      </c>
      <c r="J267">
        <v>24.975847000000002</v>
      </c>
      <c r="K267">
        <v>5.2505689000000002</v>
      </c>
      <c r="L267">
        <v>0.52212499999999995</v>
      </c>
      <c r="M267">
        <v>97.25</v>
      </c>
      <c r="N267">
        <v>258</v>
      </c>
      <c r="O267">
        <v>2137</v>
      </c>
      <c r="P267">
        <v>2395</v>
      </c>
    </row>
    <row r="268" spans="1:16" x14ac:dyDescent="0.25">
      <c r="A268">
        <v>267</v>
      </c>
      <c r="B268" s="1">
        <v>40810</v>
      </c>
      <c r="C268">
        <v>4</v>
      </c>
      <c r="D268">
        <v>0</v>
      </c>
      <c r="E268">
        <v>9</v>
      </c>
      <c r="F268">
        <v>0</v>
      </c>
      <c r="G268">
        <v>6</v>
      </c>
      <c r="H268">
        <v>0</v>
      </c>
      <c r="I268">
        <v>2</v>
      </c>
      <c r="J268">
        <v>24.873346999999999</v>
      </c>
      <c r="K268">
        <v>5.2516810999999999</v>
      </c>
      <c r="L268">
        <v>0.56441200000000002</v>
      </c>
      <c r="M268">
        <v>86.25</v>
      </c>
      <c r="N268">
        <v>1776</v>
      </c>
      <c r="O268">
        <v>3647</v>
      </c>
      <c r="P268">
        <v>5423</v>
      </c>
    </row>
    <row r="269" spans="1:16" x14ac:dyDescent="0.25">
      <c r="A269">
        <v>268</v>
      </c>
      <c r="B269" s="1">
        <v>40811</v>
      </c>
      <c r="C269">
        <v>4</v>
      </c>
      <c r="D269">
        <v>0</v>
      </c>
      <c r="E269">
        <v>9</v>
      </c>
      <c r="F269">
        <v>0</v>
      </c>
      <c r="G269">
        <v>0</v>
      </c>
      <c r="H269">
        <v>0</v>
      </c>
      <c r="I269">
        <v>2</v>
      </c>
      <c r="J269">
        <v>26.000847</v>
      </c>
      <c r="K269">
        <v>3.3754064000000001</v>
      </c>
      <c r="L269">
        <v>0.57263699999999995</v>
      </c>
      <c r="M269">
        <v>84.5</v>
      </c>
      <c r="N269">
        <v>1544</v>
      </c>
      <c r="O269">
        <v>3466</v>
      </c>
      <c r="P269">
        <v>5010</v>
      </c>
    </row>
    <row r="270" spans="1:16" x14ac:dyDescent="0.25">
      <c r="A270">
        <v>269</v>
      </c>
      <c r="B270" s="1">
        <v>40812</v>
      </c>
      <c r="C270">
        <v>4</v>
      </c>
      <c r="D270">
        <v>0</v>
      </c>
      <c r="E270">
        <v>9</v>
      </c>
      <c r="F270">
        <v>0</v>
      </c>
      <c r="G270">
        <v>1</v>
      </c>
      <c r="H270">
        <v>1</v>
      </c>
      <c r="I270">
        <v>2</v>
      </c>
      <c r="J270">
        <v>26.615847000000002</v>
      </c>
      <c r="K270">
        <v>7.4169</v>
      </c>
      <c r="L270">
        <v>0.58904199999999995</v>
      </c>
      <c r="M270">
        <v>84.833299999999994</v>
      </c>
      <c r="N270">
        <v>684</v>
      </c>
      <c r="O270">
        <v>3946</v>
      </c>
      <c r="P270">
        <v>4630</v>
      </c>
    </row>
    <row r="271" spans="1:16" x14ac:dyDescent="0.25">
      <c r="A271">
        <v>270</v>
      </c>
      <c r="B271" s="1">
        <v>40813</v>
      </c>
      <c r="C271">
        <v>4</v>
      </c>
      <c r="D271">
        <v>0</v>
      </c>
      <c r="E271">
        <v>9</v>
      </c>
      <c r="F271">
        <v>0</v>
      </c>
      <c r="G271">
        <v>2</v>
      </c>
      <c r="H271">
        <v>1</v>
      </c>
      <c r="I271">
        <v>2</v>
      </c>
      <c r="J271">
        <v>26.103346999999999</v>
      </c>
      <c r="K271">
        <v>7.9174569999999997</v>
      </c>
      <c r="L271">
        <v>0.57452499999999995</v>
      </c>
      <c r="M271">
        <v>88.541700000000006</v>
      </c>
      <c r="N271">
        <v>477</v>
      </c>
      <c r="O271">
        <v>3643</v>
      </c>
      <c r="P271">
        <v>4120</v>
      </c>
    </row>
    <row r="272" spans="1:16" x14ac:dyDescent="0.25">
      <c r="A272">
        <v>271</v>
      </c>
      <c r="B272" s="1">
        <v>40814</v>
      </c>
      <c r="C272">
        <v>4</v>
      </c>
      <c r="D272">
        <v>0</v>
      </c>
      <c r="E272">
        <v>9</v>
      </c>
      <c r="F272">
        <v>0</v>
      </c>
      <c r="G272">
        <v>3</v>
      </c>
      <c r="H272">
        <v>1</v>
      </c>
      <c r="I272">
        <v>2</v>
      </c>
      <c r="J272">
        <v>26.035</v>
      </c>
      <c r="K272">
        <v>9.9581430000000015</v>
      </c>
      <c r="L272">
        <v>0.57515799999999995</v>
      </c>
      <c r="M272">
        <v>84.875</v>
      </c>
      <c r="N272">
        <v>480</v>
      </c>
      <c r="O272">
        <v>3427</v>
      </c>
      <c r="P272">
        <v>3907</v>
      </c>
    </row>
    <row r="273" spans="1:16" x14ac:dyDescent="0.25">
      <c r="A273">
        <v>272</v>
      </c>
      <c r="B273" s="1">
        <v>40815</v>
      </c>
      <c r="C273">
        <v>4</v>
      </c>
      <c r="D273">
        <v>0</v>
      </c>
      <c r="E273">
        <v>9</v>
      </c>
      <c r="F273">
        <v>0</v>
      </c>
      <c r="G273">
        <v>4</v>
      </c>
      <c r="H273">
        <v>1</v>
      </c>
      <c r="I273">
        <v>1</v>
      </c>
      <c r="J273">
        <v>25.283346999999999</v>
      </c>
      <c r="K273">
        <v>11.583161</v>
      </c>
      <c r="L273">
        <v>0.57451200000000002</v>
      </c>
      <c r="M273">
        <v>69.916699999999992</v>
      </c>
      <c r="N273">
        <v>653</v>
      </c>
      <c r="O273">
        <v>4186</v>
      </c>
      <c r="P273">
        <v>4839</v>
      </c>
    </row>
    <row r="274" spans="1:16" x14ac:dyDescent="0.25">
      <c r="A274">
        <v>273</v>
      </c>
      <c r="B274" s="1">
        <v>40816</v>
      </c>
      <c r="C274">
        <v>4</v>
      </c>
      <c r="D274">
        <v>0</v>
      </c>
      <c r="E274">
        <v>9</v>
      </c>
      <c r="F274">
        <v>0</v>
      </c>
      <c r="G274">
        <v>5</v>
      </c>
      <c r="H274">
        <v>1</v>
      </c>
      <c r="I274">
        <v>1</v>
      </c>
      <c r="J274">
        <v>23.130846999999999</v>
      </c>
      <c r="K274">
        <v>13.833824999999999</v>
      </c>
      <c r="L274">
        <v>0.54482900000000001</v>
      </c>
      <c r="M274">
        <v>64.75</v>
      </c>
      <c r="N274">
        <v>830</v>
      </c>
      <c r="O274">
        <v>4372</v>
      </c>
      <c r="P274">
        <v>5202</v>
      </c>
    </row>
    <row r="275" spans="1:16" x14ac:dyDescent="0.25">
      <c r="A275">
        <v>274</v>
      </c>
      <c r="B275" s="1">
        <v>40817</v>
      </c>
      <c r="C275">
        <v>4</v>
      </c>
      <c r="D275">
        <v>0</v>
      </c>
      <c r="E275">
        <v>10</v>
      </c>
      <c r="F275">
        <v>0</v>
      </c>
      <c r="G275">
        <v>6</v>
      </c>
      <c r="H275">
        <v>0</v>
      </c>
      <c r="I275">
        <v>2</v>
      </c>
      <c r="J275">
        <v>16.809999999999999</v>
      </c>
      <c r="K275">
        <v>19.583832000000001</v>
      </c>
      <c r="L275">
        <v>0.41286299999999998</v>
      </c>
      <c r="M275">
        <v>75.375</v>
      </c>
      <c r="N275">
        <v>480</v>
      </c>
      <c r="O275">
        <v>1949</v>
      </c>
      <c r="P275">
        <v>2429</v>
      </c>
    </row>
    <row r="276" spans="1:16" x14ac:dyDescent="0.25">
      <c r="A276">
        <v>275</v>
      </c>
      <c r="B276" s="1">
        <v>40818</v>
      </c>
      <c r="C276">
        <v>4</v>
      </c>
      <c r="D276">
        <v>0</v>
      </c>
      <c r="E276">
        <v>10</v>
      </c>
      <c r="F276">
        <v>0</v>
      </c>
      <c r="G276">
        <v>0</v>
      </c>
      <c r="H276">
        <v>0</v>
      </c>
      <c r="I276">
        <v>2</v>
      </c>
      <c r="J276">
        <v>14.623347000000001</v>
      </c>
      <c r="K276">
        <v>14.874870999999999</v>
      </c>
      <c r="L276">
        <v>0.34531699999999999</v>
      </c>
      <c r="M276">
        <v>79.166700000000006</v>
      </c>
      <c r="N276">
        <v>616</v>
      </c>
      <c r="O276">
        <v>2302</v>
      </c>
      <c r="P276">
        <v>2918</v>
      </c>
    </row>
    <row r="277" spans="1:16" x14ac:dyDescent="0.25">
      <c r="A277">
        <v>276</v>
      </c>
      <c r="B277" s="1">
        <v>40819</v>
      </c>
      <c r="C277">
        <v>4</v>
      </c>
      <c r="D277">
        <v>0</v>
      </c>
      <c r="E277">
        <v>10</v>
      </c>
      <c r="F277">
        <v>0</v>
      </c>
      <c r="G277">
        <v>1</v>
      </c>
      <c r="H277">
        <v>1</v>
      </c>
      <c r="I277">
        <v>2</v>
      </c>
      <c r="J277">
        <v>15.750846999999998</v>
      </c>
      <c r="K277">
        <v>5.5841685999999999</v>
      </c>
      <c r="L277">
        <v>0.39204600000000001</v>
      </c>
      <c r="M277">
        <v>76.083299999999994</v>
      </c>
      <c r="N277">
        <v>330</v>
      </c>
      <c r="O277">
        <v>3240</v>
      </c>
      <c r="P277">
        <v>3570</v>
      </c>
    </row>
    <row r="278" spans="1:16" x14ac:dyDescent="0.25">
      <c r="A278">
        <v>277</v>
      </c>
      <c r="B278" s="1">
        <v>40820</v>
      </c>
      <c r="C278">
        <v>4</v>
      </c>
      <c r="D278">
        <v>0</v>
      </c>
      <c r="E278">
        <v>10</v>
      </c>
      <c r="F278">
        <v>0</v>
      </c>
      <c r="G278">
        <v>2</v>
      </c>
      <c r="H278">
        <v>1</v>
      </c>
      <c r="I278">
        <v>1</v>
      </c>
      <c r="J278">
        <v>19.850847000000002</v>
      </c>
      <c r="K278">
        <v>13.792218</v>
      </c>
      <c r="L278">
        <v>0.472858</v>
      </c>
      <c r="M278">
        <v>71</v>
      </c>
      <c r="N278">
        <v>486</v>
      </c>
      <c r="O278">
        <v>3970</v>
      </c>
      <c r="P278">
        <v>4456</v>
      </c>
    </row>
    <row r="279" spans="1:16" x14ac:dyDescent="0.25">
      <c r="A279">
        <v>278</v>
      </c>
      <c r="B279" s="1">
        <v>40821</v>
      </c>
      <c r="C279">
        <v>4</v>
      </c>
      <c r="D279">
        <v>0</v>
      </c>
      <c r="E279">
        <v>10</v>
      </c>
      <c r="F279">
        <v>0</v>
      </c>
      <c r="G279">
        <v>3</v>
      </c>
      <c r="H279">
        <v>1</v>
      </c>
      <c r="I279">
        <v>1</v>
      </c>
      <c r="J279">
        <v>22.071652999999998</v>
      </c>
      <c r="K279">
        <v>11.87575</v>
      </c>
      <c r="L279">
        <v>0.527138</v>
      </c>
      <c r="M279">
        <v>64.791699999999992</v>
      </c>
      <c r="N279">
        <v>559</v>
      </c>
      <c r="O279">
        <v>4267</v>
      </c>
      <c r="P279">
        <v>4826</v>
      </c>
    </row>
    <row r="280" spans="1:16" x14ac:dyDescent="0.25">
      <c r="A280">
        <v>279</v>
      </c>
      <c r="B280" s="1">
        <v>40822</v>
      </c>
      <c r="C280">
        <v>4</v>
      </c>
      <c r="D280">
        <v>0</v>
      </c>
      <c r="E280">
        <v>10</v>
      </c>
      <c r="F280">
        <v>0</v>
      </c>
      <c r="G280">
        <v>4</v>
      </c>
      <c r="H280">
        <v>1</v>
      </c>
      <c r="I280">
        <v>1</v>
      </c>
      <c r="J280">
        <v>20.260847000000002</v>
      </c>
      <c r="K280">
        <v>9.041917999999999</v>
      </c>
      <c r="L280">
        <v>0.48042499999999999</v>
      </c>
      <c r="M280">
        <v>62.083299999999994</v>
      </c>
      <c r="N280">
        <v>639</v>
      </c>
      <c r="O280">
        <v>4126</v>
      </c>
      <c r="P280">
        <v>4765</v>
      </c>
    </row>
    <row r="281" spans="1:16" x14ac:dyDescent="0.25">
      <c r="A281">
        <v>280</v>
      </c>
      <c r="B281" s="1">
        <v>40823</v>
      </c>
      <c r="C281">
        <v>4</v>
      </c>
      <c r="D281">
        <v>0</v>
      </c>
      <c r="E281">
        <v>10</v>
      </c>
      <c r="F281">
        <v>0</v>
      </c>
      <c r="G281">
        <v>5</v>
      </c>
      <c r="H281">
        <v>1</v>
      </c>
      <c r="I281">
        <v>1</v>
      </c>
      <c r="J281">
        <v>20.944153</v>
      </c>
      <c r="K281">
        <v>1.5002439000000001</v>
      </c>
      <c r="L281">
        <v>0.50440399999999996</v>
      </c>
      <c r="M281">
        <v>68.416699999999992</v>
      </c>
      <c r="N281">
        <v>949</v>
      </c>
      <c r="O281">
        <v>4036</v>
      </c>
      <c r="P281">
        <v>4985</v>
      </c>
    </row>
    <row r="282" spans="1:16" x14ac:dyDescent="0.25">
      <c r="A282">
        <v>281</v>
      </c>
      <c r="B282" s="1">
        <v>40824</v>
      </c>
      <c r="C282">
        <v>4</v>
      </c>
      <c r="D282">
        <v>0</v>
      </c>
      <c r="E282">
        <v>10</v>
      </c>
      <c r="F282">
        <v>0</v>
      </c>
      <c r="G282">
        <v>6</v>
      </c>
      <c r="H282">
        <v>0</v>
      </c>
      <c r="I282">
        <v>1</v>
      </c>
      <c r="J282">
        <v>21.388347</v>
      </c>
      <c r="K282">
        <v>3.0420813999999998</v>
      </c>
      <c r="L282">
        <v>0.51324199999999998</v>
      </c>
      <c r="M282">
        <v>70.125</v>
      </c>
      <c r="N282">
        <v>2235</v>
      </c>
      <c r="O282">
        <v>3174</v>
      </c>
      <c r="P282">
        <v>5409</v>
      </c>
    </row>
    <row r="283" spans="1:16" x14ac:dyDescent="0.25">
      <c r="A283">
        <v>282</v>
      </c>
      <c r="B283" s="1">
        <v>40825</v>
      </c>
      <c r="C283">
        <v>4</v>
      </c>
      <c r="D283">
        <v>0</v>
      </c>
      <c r="E283">
        <v>10</v>
      </c>
      <c r="F283">
        <v>0</v>
      </c>
      <c r="G283">
        <v>0</v>
      </c>
      <c r="H283">
        <v>0</v>
      </c>
      <c r="I283">
        <v>1</v>
      </c>
      <c r="J283">
        <v>22.174153</v>
      </c>
      <c r="K283">
        <v>4.2511500000000009</v>
      </c>
      <c r="L283">
        <v>0.52398299999999998</v>
      </c>
      <c r="M283">
        <v>72.75</v>
      </c>
      <c r="N283">
        <v>2397</v>
      </c>
      <c r="O283">
        <v>3114</v>
      </c>
      <c r="P283">
        <v>5511</v>
      </c>
    </row>
    <row r="284" spans="1:16" x14ac:dyDescent="0.25">
      <c r="A284">
        <v>283</v>
      </c>
      <c r="B284" s="1">
        <v>40826</v>
      </c>
      <c r="C284">
        <v>4</v>
      </c>
      <c r="D284">
        <v>0</v>
      </c>
      <c r="E284">
        <v>10</v>
      </c>
      <c r="F284">
        <v>1</v>
      </c>
      <c r="G284">
        <v>1</v>
      </c>
      <c r="H284">
        <v>0</v>
      </c>
      <c r="I284">
        <v>1</v>
      </c>
      <c r="J284">
        <v>23.404153000000001</v>
      </c>
      <c r="K284">
        <v>2.8343813999999998</v>
      </c>
      <c r="L284">
        <v>0.54292499999999999</v>
      </c>
      <c r="M284">
        <v>73.375</v>
      </c>
      <c r="N284">
        <v>1514</v>
      </c>
      <c r="O284">
        <v>3603</v>
      </c>
      <c r="P284">
        <v>5117</v>
      </c>
    </row>
    <row r="285" spans="1:16" x14ac:dyDescent="0.25">
      <c r="A285">
        <v>284</v>
      </c>
      <c r="B285" s="1">
        <v>40827</v>
      </c>
      <c r="C285">
        <v>4</v>
      </c>
      <c r="D285">
        <v>0</v>
      </c>
      <c r="E285">
        <v>10</v>
      </c>
      <c r="F285">
        <v>0</v>
      </c>
      <c r="G285">
        <v>2</v>
      </c>
      <c r="H285">
        <v>1</v>
      </c>
      <c r="I285">
        <v>2</v>
      </c>
      <c r="J285">
        <v>23.233347000000002</v>
      </c>
      <c r="K285">
        <v>9.5838140000000003</v>
      </c>
      <c r="L285">
        <v>0.54609600000000003</v>
      </c>
      <c r="M285">
        <v>80.875</v>
      </c>
      <c r="N285">
        <v>667</v>
      </c>
      <c r="O285">
        <v>3896</v>
      </c>
      <c r="P285">
        <v>4563</v>
      </c>
    </row>
    <row r="286" spans="1:16" x14ac:dyDescent="0.25">
      <c r="A286">
        <v>285</v>
      </c>
      <c r="B286" s="1">
        <v>40828</v>
      </c>
      <c r="C286">
        <v>4</v>
      </c>
      <c r="D286">
        <v>0</v>
      </c>
      <c r="E286">
        <v>10</v>
      </c>
      <c r="F286">
        <v>0</v>
      </c>
      <c r="G286">
        <v>3</v>
      </c>
      <c r="H286">
        <v>1</v>
      </c>
      <c r="I286">
        <v>3</v>
      </c>
      <c r="J286">
        <v>22.276653</v>
      </c>
      <c r="K286">
        <v>16.626049999999999</v>
      </c>
      <c r="L286">
        <v>0.51771699999999998</v>
      </c>
      <c r="M286">
        <v>90.625</v>
      </c>
      <c r="N286">
        <v>217</v>
      </c>
      <c r="O286">
        <v>2199</v>
      </c>
      <c r="P286">
        <v>2416</v>
      </c>
    </row>
    <row r="287" spans="1:16" x14ac:dyDescent="0.25">
      <c r="A287">
        <v>286</v>
      </c>
      <c r="B287" s="1">
        <v>40829</v>
      </c>
      <c r="C287">
        <v>4</v>
      </c>
      <c r="D287">
        <v>0</v>
      </c>
      <c r="E287">
        <v>10</v>
      </c>
      <c r="F287">
        <v>0</v>
      </c>
      <c r="G287">
        <v>4</v>
      </c>
      <c r="H287">
        <v>1</v>
      </c>
      <c r="I287">
        <v>2</v>
      </c>
      <c r="J287">
        <v>24.155847000000001</v>
      </c>
      <c r="K287">
        <v>9.4997290000000003</v>
      </c>
      <c r="L287">
        <v>0.55180399999999996</v>
      </c>
      <c r="M287">
        <v>89.666700000000006</v>
      </c>
      <c r="N287">
        <v>290</v>
      </c>
      <c r="O287">
        <v>2623</v>
      </c>
      <c r="P287">
        <v>2913</v>
      </c>
    </row>
    <row r="288" spans="1:16" x14ac:dyDescent="0.25">
      <c r="A288">
        <v>287</v>
      </c>
      <c r="B288" s="1">
        <v>40830</v>
      </c>
      <c r="C288">
        <v>4</v>
      </c>
      <c r="D288">
        <v>0</v>
      </c>
      <c r="E288">
        <v>10</v>
      </c>
      <c r="F288">
        <v>0</v>
      </c>
      <c r="G288">
        <v>5</v>
      </c>
      <c r="H288">
        <v>1</v>
      </c>
      <c r="I288">
        <v>2</v>
      </c>
      <c r="J288">
        <v>22.584153000000001</v>
      </c>
      <c r="K288">
        <v>15.000161</v>
      </c>
      <c r="L288">
        <v>0.52967500000000001</v>
      </c>
      <c r="M288">
        <v>71.625</v>
      </c>
      <c r="N288">
        <v>529</v>
      </c>
      <c r="O288">
        <v>3115</v>
      </c>
      <c r="P288">
        <v>3644</v>
      </c>
    </row>
    <row r="289" spans="1:16" x14ac:dyDescent="0.25">
      <c r="A289">
        <v>288</v>
      </c>
      <c r="B289" s="1">
        <v>40831</v>
      </c>
      <c r="C289">
        <v>4</v>
      </c>
      <c r="D289">
        <v>0</v>
      </c>
      <c r="E289">
        <v>10</v>
      </c>
      <c r="F289">
        <v>0</v>
      </c>
      <c r="G289">
        <v>6</v>
      </c>
      <c r="H289">
        <v>0</v>
      </c>
      <c r="I289">
        <v>1</v>
      </c>
      <c r="J289">
        <v>20.773346999999998</v>
      </c>
      <c r="K289">
        <v>17.291561000000002</v>
      </c>
      <c r="L289">
        <v>0.49872499999999997</v>
      </c>
      <c r="M289">
        <v>48.333300000000001</v>
      </c>
      <c r="N289">
        <v>1899</v>
      </c>
      <c r="O289">
        <v>3318</v>
      </c>
      <c r="P289">
        <v>5217</v>
      </c>
    </row>
    <row r="290" spans="1:16" x14ac:dyDescent="0.25">
      <c r="A290">
        <v>289</v>
      </c>
      <c r="B290" s="1">
        <v>40832</v>
      </c>
      <c r="C290">
        <v>4</v>
      </c>
      <c r="D290">
        <v>0</v>
      </c>
      <c r="E290">
        <v>10</v>
      </c>
      <c r="F290">
        <v>0</v>
      </c>
      <c r="G290">
        <v>0</v>
      </c>
      <c r="H290">
        <v>0</v>
      </c>
      <c r="I290">
        <v>1</v>
      </c>
      <c r="J290">
        <v>20.978346999999999</v>
      </c>
      <c r="K290">
        <v>18.875039000000001</v>
      </c>
      <c r="L290">
        <v>0.50315399999999999</v>
      </c>
      <c r="M290">
        <v>48.666699999999999</v>
      </c>
      <c r="N290">
        <v>1748</v>
      </c>
      <c r="O290">
        <v>3293</v>
      </c>
      <c r="P290">
        <v>5041</v>
      </c>
    </row>
    <row r="291" spans="1:16" x14ac:dyDescent="0.25">
      <c r="A291">
        <v>290</v>
      </c>
      <c r="B291" s="1">
        <v>40833</v>
      </c>
      <c r="C291">
        <v>4</v>
      </c>
      <c r="D291">
        <v>0</v>
      </c>
      <c r="E291">
        <v>10</v>
      </c>
      <c r="F291">
        <v>0</v>
      </c>
      <c r="G291">
        <v>1</v>
      </c>
      <c r="H291">
        <v>1</v>
      </c>
      <c r="I291">
        <v>1</v>
      </c>
      <c r="J291">
        <v>21.900846999999999</v>
      </c>
      <c r="K291">
        <v>11.750393000000001</v>
      </c>
      <c r="L291">
        <v>0.51072499999999998</v>
      </c>
      <c r="M291">
        <v>57.958299999999994</v>
      </c>
      <c r="N291">
        <v>713</v>
      </c>
      <c r="O291">
        <v>3857</v>
      </c>
      <c r="P291">
        <v>4570</v>
      </c>
    </row>
    <row r="292" spans="1:16" x14ac:dyDescent="0.25">
      <c r="A292">
        <v>291</v>
      </c>
      <c r="B292" s="1">
        <v>40834</v>
      </c>
      <c r="C292">
        <v>4</v>
      </c>
      <c r="D292">
        <v>0</v>
      </c>
      <c r="E292">
        <v>10</v>
      </c>
      <c r="F292">
        <v>0</v>
      </c>
      <c r="G292">
        <v>2</v>
      </c>
      <c r="H292">
        <v>1</v>
      </c>
      <c r="I292">
        <v>2</v>
      </c>
      <c r="J292">
        <v>21.8325</v>
      </c>
      <c r="K292">
        <v>7.3758290000000004</v>
      </c>
      <c r="L292">
        <v>0.52272099999999999</v>
      </c>
      <c r="M292">
        <v>70.166700000000006</v>
      </c>
      <c r="N292">
        <v>637</v>
      </c>
      <c r="O292">
        <v>4111</v>
      </c>
      <c r="P292">
        <v>4748</v>
      </c>
    </row>
    <row r="293" spans="1:16" x14ac:dyDescent="0.25">
      <c r="A293">
        <v>292</v>
      </c>
      <c r="B293" s="1">
        <v>40835</v>
      </c>
      <c r="C293">
        <v>4</v>
      </c>
      <c r="D293">
        <v>0</v>
      </c>
      <c r="E293">
        <v>10</v>
      </c>
      <c r="F293">
        <v>0</v>
      </c>
      <c r="G293">
        <v>3</v>
      </c>
      <c r="H293">
        <v>1</v>
      </c>
      <c r="I293">
        <v>3</v>
      </c>
      <c r="J293">
        <v>22.211299</v>
      </c>
      <c r="K293">
        <v>16.303712999999998</v>
      </c>
      <c r="L293">
        <v>0.51384799999999997</v>
      </c>
      <c r="M293">
        <v>89.52170000000001</v>
      </c>
      <c r="N293">
        <v>254</v>
      </c>
      <c r="O293">
        <v>2170</v>
      </c>
      <c r="P293">
        <v>2424</v>
      </c>
    </row>
    <row r="294" spans="1:16" x14ac:dyDescent="0.25">
      <c r="A294">
        <v>293</v>
      </c>
      <c r="B294" s="1">
        <v>40836</v>
      </c>
      <c r="C294">
        <v>4</v>
      </c>
      <c r="D294">
        <v>0</v>
      </c>
      <c r="E294">
        <v>10</v>
      </c>
      <c r="F294">
        <v>0</v>
      </c>
      <c r="G294">
        <v>4</v>
      </c>
      <c r="H294">
        <v>1</v>
      </c>
      <c r="I294">
        <v>1</v>
      </c>
      <c r="J294">
        <v>19.509153000000001</v>
      </c>
      <c r="K294">
        <v>28.292425000000001</v>
      </c>
      <c r="L294">
        <v>0.46652500000000002</v>
      </c>
      <c r="M294">
        <v>63.625</v>
      </c>
      <c r="N294">
        <v>471</v>
      </c>
      <c r="O294">
        <v>3724</v>
      </c>
      <c r="P294">
        <v>4195</v>
      </c>
    </row>
    <row r="295" spans="1:16" x14ac:dyDescent="0.25">
      <c r="A295">
        <v>294</v>
      </c>
      <c r="B295" s="1">
        <v>40837</v>
      </c>
      <c r="C295">
        <v>4</v>
      </c>
      <c r="D295">
        <v>0</v>
      </c>
      <c r="E295">
        <v>10</v>
      </c>
      <c r="F295">
        <v>0</v>
      </c>
      <c r="G295">
        <v>5</v>
      </c>
      <c r="H295">
        <v>1</v>
      </c>
      <c r="I295">
        <v>1</v>
      </c>
      <c r="J295">
        <v>17.5275</v>
      </c>
      <c r="K295">
        <v>14.833532</v>
      </c>
      <c r="L295">
        <v>0.42359599999999997</v>
      </c>
      <c r="M295">
        <v>57.416699999999999</v>
      </c>
      <c r="N295">
        <v>676</v>
      </c>
      <c r="O295">
        <v>3628</v>
      </c>
      <c r="P295">
        <v>4304</v>
      </c>
    </row>
    <row r="296" spans="1:16" x14ac:dyDescent="0.25">
      <c r="A296">
        <v>295</v>
      </c>
      <c r="B296" s="1">
        <v>40838</v>
      </c>
      <c r="C296">
        <v>4</v>
      </c>
      <c r="D296">
        <v>0</v>
      </c>
      <c r="E296">
        <v>10</v>
      </c>
      <c r="F296">
        <v>0</v>
      </c>
      <c r="G296">
        <v>6</v>
      </c>
      <c r="H296">
        <v>0</v>
      </c>
      <c r="I296">
        <v>1</v>
      </c>
      <c r="J296">
        <v>17.322499999999998</v>
      </c>
      <c r="K296">
        <v>6.2086689000000002</v>
      </c>
      <c r="L296">
        <v>0.42549199999999998</v>
      </c>
      <c r="M296">
        <v>62.916700000000006</v>
      </c>
      <c r="N296">
        <v>1499</v>
      </c>
      <c r="O296">
        <v>2809</v>
      </c>
      <c r="P296">
        <v>4308</v>
      </c>
    </row>
    <row r="297" spans="1:16" x14ac:dyDescent="0.25">
      <c r="A297">
        <v>296</v>
      </c>
      <c r="B297" s="1">
        <v>40839</v>
      </c>
      <c r="C297">
        <v>4</v>
      </c>
      <c r="D297">
        <v>0</v>
      </c>
      <c r="E297">
        <v>10</v>
      </c>
      <c r="F297">
        <v>0</v>
      </c>
      <c r="G297">
        <v>0</v>
      </c>
      <c r="H297">
        <v>0</v>
      </c>
      <c r="I297">
        <v>1</v>
      </c>
      <c r="J297">
        <v>17.288347000000002</v>
      </c>
      <c r="K297">
        <v>6.6673375000000004</v>
      </c>
      <c r="L297">
        <v>0.42233300000000001</v>
      </c>
      <c r="M297">
        <v>74.125</v>
      </c>
      <c r="N297">
        <v>1619</v>
      </c>
      <c r="O297">
        <v>2762</v>
      </c>
      <c r="P297">
        <v>4381</v>
      </c>
    </row>
    <row r="298" spans="1:16" x14ac:dyDescent="0.25">
      <c r="A298">
        <v>297</v>
      </c>
      <c r="B298" s="1">
        <v>40840</v>
      </c>
      <c r="C298">
        <v>4</v>
      </c>
      <c r="D298">
        <v>0</v>
      </c>
      <c r="E298">
        <v>10</v>
      </c>
      <c r="F298">
        <v>0</v>
      </c>
      <c r="G298">
        <v>1</v>
      </c>
      <c r="H298">
        <v>1</v>
      </c>
      <c r="I298">
        <v>1</v>
      </c>
      <c r="J298">
        <v>18.996652999999998</v>
      </c>
      <c r="K298">
        <v>7.9590639999999997</v>
      </c>
      <c r="L298">
        <v>0.457067</v>
      </c>
      <c r="M298">
        <v>77.208299999999994</v>
      </c>
      <c r="N298">
        <v>699</v>
      </c>
      <c r="O298">
        <v>3488</v>
      </c>
      <c r="P298">
        <v>4187</v>
      </c>
    </row>
    <row r="299" spans="1:16" x14ac:dyDescent="0.25">
      <c r="A299">
        <v>298</v>
      </c>
      <c r="B299" s="1">
        <v>40841</v>
      </c>
      <c r="C299">
        <v>4</v>
      </c>
      <c r="D299">
        <v>0</v>
      </c>
      <c r="E299">
        <v>10</v>
      </c>
      <c r="F299">
        <v>0</v>
      </c>
      <c r="G299">
        <v>2</v>
      </c>
      <c r="H299">
        <v>1</v>
      </c>
      <c r="I299">
        <v>1</v>
      </c>
      <c r="J299">
        <v>19.338346999999999</v>
      </c>
      <c r="K299">
        <v>11.166086</v>
      </c>
      <c r="L299">
        <v>0.46337499999999998</v>
      </c>
      <c r="M299">
        <v>62.291700000000006</v>
      </c>
      <c r="N299">
        <v>695</v>
      </c>
      <c r="O299">
        <v>3992</v>
      </c>
      <c r="P299">
        <v>4687</v>
      </c>
    </row>
    <row r="300" spans="1:16" x14ac:dyDescent="0.25">
      <c r="A300">
        <v>299</v>
      </c>
      <c r="B300" s="1">
        <v>40842</v>
      </c>
      <c r="C300">
        <v>4</v>
      </c>
      <c r="D300">
        <v>0</v>
      </c>
      <c r="E300">
        <v>10</v>
      </c>
      <c r="F300">
        <v>0</v>
      </c>
      <c r="G300">
        <v>3</v>
      </c>
      <c r="H300">
        <v>1</v>
      </c>
      <c r="I300">
        <v>2</v>
      </c>
      <c r="J300">
        <v>19.850847000000002</v>
      </c>
      <c r="K300">
        <v>9.9590139999999998</v>
      </c>
      <c r="L300">
        <v>0.47284599999999999</v>
      </c>
      <c r="M300">
        <v>72.041699999999992</v>
      </c>
      <c r="N300">
        <v>404</v>
      </c>
      <c r="O300">
        <v>3490</v>
      </c>
      <c r="P300">
        <v>3894</v>
      </c>
    </row>
    <row r="301" spans="1:16" x14ac:dyDescent="0.25">
      <c r="A301">
        <v>300</v>
      </c>
      <c r="B301" s="1">
        <v>40843</v>
      </c>
      <c r="C301">
        <v>4</v>
      </c>
      <c r="D301">
        <v>0</v>
      </c>
      <c r="E301">
        <v>10</v>
      </c>
      <c r="F301">
        <v>0</v>
      </c>
      <c r="G301">
        <v>4</v>
      </c>
      <c r="H301">
        <v>1</v>
      </c>
      <c r="I301">
        <v>2</v>
      </c>
      <c r="J301">
        <v>19.27</v>
      </c>
      <c r="K301">
        <v>13.250121</v>
      </c>
      <c r="L301">
        <v>0.45704600000000001</v>
      </c>
      <c r="M301">
        <v>81.291700000000006</v>
      </c>
      <c r="N301">
        <v>240</v>
      </c>
      <c r="O301">
        <v>2419</v>
      </c>
      <c r="P301">
        <v>2659</v>
      </c>
    </row>
    <row r="302" spans="1:16" x14ac:dyDescent="0.25">
      <c r="A302">
        <v>301</v>
      </c>
      <c r="B302" s="1">
        <v>40844</v>
      </c>
      <c r="C302">
        <v>4</v>
      </c>
      <c r="D302">
        <v>0</v>
      </c>
      <c r="E302">
        <v>10</v>
      </c>
      <c r="F302">
        <v>0</v>
      </c>
      <c r="G302">
        <v>5</v>
      </c>
      <c r="H302">
        <v>1</v>
      </c>
      <c r="I302">
        <v>2</v>
      </c>
      <c r="J302">
        <v>13.564152999999999</v>
      </c>
      <c r="K302">
        <v>15.375093</v>
      </c>
      <c r="L302">
        <v>0.31881199999999998</v>
      </c>
      <c r="M302">
        <v>58.583300000000008</v>
      </c>
      <c r="N302">
        <v>456</v>
      </c>
      <c r="O302">
        <v>3291</v>
      </c>
      <c r="P302">
        <v>3747</v>
      </c>
    </row>
    <row r="303" spans="1:16" x14ac:dyDescent="0.25">
      <c r="A303">
        <v>302</v>
      </c>
      <c r="B303" s="1">
        <v>40845</v>
      </c>
      <c r="C303">
        <v>4</v>
      </c>
      <c r="D303">
        <v>0</v>
      </c>
      <c r="E303">
        <v>10</v>
      </c>
      <c r="F303">
        <v>0</v>
      </c>
      <c r="G303">
        <v>6</v>
      </c>
      <c r="H303">
        <v>0</v>
      </c>
      <c r="I303">
        <v>3</v>
      </c>
      <c r="J303">
        <v>10.420846999999998</v>
      </c>
      <c r="K303">
        <v>23.541857</v>
      </c>
      <c r="L303">
        <v>0.227913</v>
      </c>
      <c r="M303">
        <v>88.25</v>
      </c>
      <c r="N303">
        <v>57</v>
      </c>
      <c r="O303">
        <v>570</v>
      </c>
      <c r="P303">
        <v>627</v>
      </c>
    </row>
    <row r="304" spans="1:16" x14ac:dyDescent="0.25">
      <c r="A304">
        <v>303</v>
      </c>
      <c r="B304" s="1">
        <v>40846</v>
      </c>
      <c r="C304">
        <v>4</v>
      </c>
      <c r="D304">
        <v>0</v>
      </c>
      <c r="E304">
        <v>10</v>
      </c>
      <c r="F304">
        <v>0</v>
      </c>
      <c r="G304">
        <v>0</v>
      </c>
      <c r="H304">
        <v>0</v>
      </c>
      <c r="I304">
        <v>1</v>
      </c>
      <c r="J304">
        <v>13.085846999999999</v>
      </c>
      <c r="K304">
        <v>11.833339</v>
      </c>
      <c r="L304">
        <v>0.32132899999999998</v>
      </c>
      <c r="M304">
        <v>62.375</v>
      </c>
      <c r="N304">
        <v>885</v>
      </c>
      <c r="O304">
        <v>2446</v>
      </c>
      <c r="P304">
        <v>3331</v>
      </c>
    </row>
    <row r="305" spans="1:16" x14ac:dyDescent="0.25">
      <c r="A305">
        <v>304</v>
      </c>
      <c r="B305" s="1">
        <v>40847</v>
      </c>
      <c r="C305">
        <v>4</v>
      </c>
      <c r="D305">
        <v>0</v>
      </c>
      <c r="E305">
        <v>10</v>
      </c>
      <c r="F305">
        <v>0</v>
      </c>
      <c r="G305">
        <v>1</v>
      </c>
      <c r="H305">
        <v>1</v>
      </c>
      <c r="I305">
        <v>1</v>
      </c>
      <c r="J305">
        <v>13.940000000000001</v>
      </c>
      <c r="K305">
        <v>7.1254499999999998</v>
      </c>
      <c r="L305">
        <v>0.35606300000000002</v>
      </c>
      <c r="M305">
        <v>70.333299999999994</v>
      </c>
      <c r="N305">
        <v>362</v>
      </c>
      <c r="O305">
        <v>3307</v>
      </c>
      <c r="P305">
        <v>3669</v>
      </c>
    </row>
    <row r="306" spans="1:16" x14ac:dyDescent="0.25">
      <c r="A306">
        <v>305</v>
      </c>
      <c r="B306" s="1">
        <v>40848</v>
      </c>
      <c r="C306">
        <v>4</v>
      </c>
      <c r="D306">
        <v>0</v>
      </c>
      <c r="E306">
        <v>11</v>
      </c>
      <c r="F306">
        <v>0</v>
      </c>
      <c r="G306">
        <v>2</v>
      </c>
      <c r="H306">
        <v>1</v>
      </c>
      <c r="I306">
        <v>1</v>
      </c>
      <c r="J306">
        <v>16.434152999999998</v>
      </c>
      <c r="K306">
        <v>9.0832569999999997</v>
      </c>
      <c r="L306">
        <v>0.397088</v>
      </c>
      <c r="M306">
        <v>68.375</v>
      </c>
      <c r="N306">
        <v>410</v>
      </c>
      <c r="O306">
        <v>3658</v>
      </c>
      <c r="P306">
        <v>4068</v>
      </c>
    </row>
    <row r="307" spans="1:16" x14ac:dyDescent="0.25">
      <c r="A307">
        <v>306</v>
      </c>
      <c r="B307" s="1">
        <v>40849</v>
      </c>
      <c r="C307">
        <v>4</v>
      </c>
      <c r="D307">
        <v>0</v>
      </c>
      <c r="E307">
        <v>11</v>
      </c>
      <c r="F307">
        <v>0</v>
      </c>
      <c r="G307">
        <v>3</v>
      </c>
      <c r="H307">
        <v>1</v>
      </c>
      <c r="I307">
        <v>1</v>
      </c>
      <c r="J307">
        <v>15.477500000000001</v>
      </c>
      <c r="K307">
        <v>5.5001439000000003</v>
      </c>
      <c r="L307">
        <v>0.39013300000000001</v>
      </c>
      <c r="M307">
        <v>71.875</v>
      </c>
      <c r="N307">
        <v>370</v>
      </c>
      <c r="O307">
        <v>3816</v>
      </c>
      <c r="P307">
        <v>4186</v>
      </c>
    </row>
    <row r="308" spans="1:16" x14ac:dyDescent="0.25">
      <c r="A308">
        <v>307</v>
      </c>
      <c r="B308" s="1">
        <v>40850</v>
      </c>
      <c r="C308">
        <v>4</v>
      </c>
      <c r="D308">
        <v>0</v>
      </c>
      <c r="E308">
        <v>11</v>
      </c>
      <c r="F308">
        <v>0</v>
      </c>
      <c r="G308">
        <v>4</v>
      </c>
      <c r="H308">
        <v>1</v>
      </c>
      <c r="I308">
        <v>1</v>
      </c>
      <c r="J308">
        <v>16.741652999999999</v>
      </c>
      <c r="K308">
        <v>9.1667389999999997</v>
      </c>
      <c r="L308">
        <v>0.40592099999999998</v>
      </c>
      <c r="M308">
        <v>70.208300000000008</v>
      </c>
      <c r="N308">
        <v>318</v>
      </c>
      <c r="O308">
        <v>3656</v>
      </c>
      <c r="P308">
        <v>3974</v>
      </c>
    </row>
    <row r="309" spans="1:16" x14ac:dyDescent="0.25">
      <c r="A309">
        <v>308</v>
      </c>
      <c r="B309" s="1">
        <v>40851</v>
      </c>
      <c r="C309">
        <v>4</v>
      </c>
      <c r="D309">
        <v>0</v>
      </c>
      <c r="E309">
        <v>11</v>
      </c>
      <c r="F309">
        <v>0</v>
      </c>
      <c r="G309">
        <v>5</v>
      </c>
      <c r="H309">
        <v>1</v>
      </c>
      <c r="I309">
        <v>2</v>
      </c>
      <c r="J309">
        <v>16.536653000000001</v>
      </c>
      <c r="K309">
        <v>18.209192999999999</v>
      </c>
      <c r="L309">
        <v>0.40339199999999997</v>
      </c>
      <c r="M309">
        <v>62.250000000000007</v>
      </c>
      <c r="N309">
        <v>470</v>
      </c>
      <c r="O309">
        <v>3576</v>
      </c>
      <c r="P309">
        <v>4046</v>
      </c>
    </row>
    <row r="310" spans="1:16" x14ac:dyDescent="0.25">
      <c r="A310">
        <v>309</v>
      </c>
      <c r="B310" s="1">
        <v>40852</v>
      </c>
      <c r="C310">
        <v>4</v>
      </c>
      <c r="D310">
        <v>0</v>
      </c>
      <c r="E310">
        <v>11</v>
      </c>
      <c r="F310">
        <v>0</v>
      </c>
      <c r="G310">
        <v>6</v>
      </c>
      <c r="H310">
        <v>0</v>
      </c>
      <c r="I310">
        <v>1</v>
      </c>
      <c r="J310">
        <v>13.393346999999999</v>
      </c>
      <c r="K310">
        <v>12.667154</v>
      </c>
      <c r="L310">
        <v>0.32385399999999998</v>
      </c>
      <c r="M310">
        <v>51.916700000000006</v>
      </c>
      <c r="N310">
        <v>1156</v>
      </c>
      <c r="O310">
        <v>2770</v>
      </c>
      <c r="P310">
        <v>3926</v>
      </c>
    </row>
    <row r="311" spans="1:16" x14ac:dyDescent="0.25">
      <c r="A311">
        <v>310</v>
      </c>
      <c r="B311" s="1">
        <v>40853</v>
      </c>
      <c r="C311">
        <v>4</v>
      </c>
      <c r="D311">
        <v>0</v>
      </c>
      <c r="E311">
        <v>11</v>
      </c>
      <c r="F311">
        <v>0</v>
      </c>
      <c r="G311">
        <v>0</v>
      </c>
      <c r="H311">
        <v>0</v>
      </c>
      <c r="I311">
        <v>1</v>
      </c>
      <c r="J311">
        <v>14.281653</v>
      </c>
      <c r="K311">
        <v>6.1676314000000003</v>
      </c>
      <c r="L311">
        <v>0.36235800000000001</v>
      </c>
      <c r="M311">
        <v>73.458299999999994</v>
      </c>
      <c r="N311">
        <v>952</v>
      </c>
      <c r="O311">
        <v>2697</v>
      </c>
      <c r="P311">
        <v>3649</v>
      </c>
    </row>
    <row r="312" spans="1:16" x14ac:dyDescent="0.25">
      <c r="A312">
        <v>311</v>
      </c>
      <c r="B312" s="1">
        <v>40854</v>
      </c>
      <c r="C312">
        <v>4</v>
      </c>
      <c r="D312">
        <v>0</v>
      </c>
      <c r="E312">
        <v>11</v>
      </c>
      <c r="F312">
        <v>0</v>
      </c>
      <c r="G312">
        <v>1</v>
      </c>
      <c r="H312">
        <v>1</v>
      </c>
      <c r="I312">
        <v>1</v>
      </c>
      <c r="J312">
        <v>16.195</v>
      </c>
      <c r="K312">
        <v>3.8340749999999999</v>
      </c>
      <c r="L312">
        <v>0.40087099999999998</v>
      </c>
      <c r="M312">
        <v>75.875</v>
      </c>
      <c r="N312">
        <v>373</v>
      </c>
      <c r="O312">
        <v>3662</v>
      </c>
      <c r="P312">
        <v>4035</v>
      </c>
    </row>
    <row r="313" spans="1:16" x14ac:dyDescent="0.25">
      <c r="A313">
        <v>312</v>
      </c>
      <c r="B313" s="1">
        <v>40855</v>
      </c>
      <c r="C313">
        <v>4</v>
      </c>
      <c r="D313">
        <v>0</v>
      </c>
      <c r="E313">
        <v>11</v>
      </c>
      <c r="F313">
        <v>0</v>
      </c>
      <c r="G313">
        <v>2</v>
      </c>
      <c r="H313">
        <v>1</v>
      </c>
      <c r="I313">
        <v>1</v>
      </c>
      <c r="J313">
        <v>16.741652999999999</v>
      </c>
      <c r="K313">
        <v>4.6255125000000001</v>
      </c>
      <c r="L313">
        <v>0.412246</v>
      </c>
      <c r="M313">
        <v>72.166699999999992</v>
      </c>
      <c r="N313">
        <v>376</v>
      </c>
      <c r="O313">
        <v>3829</v>
      </c>
      <c r="P313">
        <v>4205</v>
      </c>
    </row>
    <row r="314" spans="1:16" x14ac:dyDescent="0.25">
      <c r="A314">
        <v>313</v>
      </c>
      <c r="B314" s="1">
        <v>40856</v>
      </c>
      <c r="C314">
        <v>4</v>
      </c>
      <c r="D314">
        <v>0</v>
      </c>
      <c r="E314">
        <v>11</v>
      </c>
      <c r="F314">
        <v>0</v>
      </c>
      <c r="G314">
        <v>3</v>
      </c>
      <c r="H314">
        <v>1</v>
      </c>
      <c r="I314">
        <v>1</v>
      </c>
      <c r="J314">
        <v>16.400000000000002</v>
      </c>
      <c r="K314">
        <v>4.1671186000000002</v>
      </c>
      <c r="L314">
        <v>0.40907900000000003</v>
      </c>
      <c r="M314">
        <v>75.833300000000008</v>
      </c>
      <c r="N314">
        <v>305</v>
      </c>
      <c r="O314">
        <v>3804</v>
      </c>
      <c r="P314">
        <v>4109</v>
      </c>
    </row>
    <row r="315" spans="1:16" x14ac:dyDescent="0.25">
      <c r="A315">
        <v>314</v>
      </c>
      <c r="B315" s="1">
        <v>40857</v>
      </c>
      <c r="C315">
        <v>4</v>
      </c>
      <c r="D315">
        <v>0</v>
      </c>
      <c r="E315">
        <v>11</v>
      </c>
      <c r="F315">
        <v>0</v>
      </c>
      <c r="G315">
        <v>4</v>
      </c>
      <c r="H315">
        <v>1</v>
      </c>
      <c r="I315">
        <v>2</v>
      </c>
      <c r="J315">
        <v>15.58</v>
      </c>
      <c r="K315">
        <v>12.667489000000002</v>
      </c>
      <c r="L315">
        <v>0.37372100000000003</v>
      </c>
      <c r="M315">
        <v>81.333299999999994</v>
      </c>
      <c r="N315">
        <v>190</v>
      </c>
      <c r="O315">
        <v>2743</v>
      </c>
      <c r="P315">
        <v>2933</v>
      </c>
    </row>
    <row r="316" spans="1:16" x14ac:dyDescent="0.25">
      <c r="A316">
        <v>315</v>
      </c>
      <c r="B316" s="1">
        <v>40858</v>
      </c>
      <c r="C316">
        <v>4</v>
      </c>
      <c r="D316">
        <v>0</v>
      </c>
      <c r="E316">
        <v>11</v>
      </c>
      <c r="F316">
        <v>1</v>
      </c>
      <c r="G316">
        <v>5</v>
      </c>
      <c r="H316">
        <v>0</v>
      </c>
      <c r="I316">
        <v>1</v>
      </c>
      <c r="J316">
        <v>13.290846999999999</v>
      </c>
      <c r="K316">
        <v>21.083224999999999</v>
      </c>
      <c r="L316">
        <v>0.30681700000000001</v>
      </c>
      <c r="M316">
        <v>44.625</v>
      </c>
      <c r="N316">
        <v>440</v>
      </c>
      <c r="O316">
        <v>2928</v>
      </c>
      <c r="P316">
        <v>3368</v>
      </c>
    </row>
    <row r="317" spans="1:16" x14ac:dyDescent="0.25">
      <c r="A317">
        <v>316</v>
      </c>
      <c r="B317" s="1">
        <v>40859</v>
      </c>
      <c r="C317">
        <v>4</v>
      </c>
      <c r="D317">
        <v>0</v>
      </c>
      <c r="E317">
        <v>11</v>
      </c>
      <c r="F317">
        <v>0</v>
      </c>
      <c r="G317">
        <v>6</v>
      </c>
      <c r="H317">
        <v>0</v>
      </c>
      <c r="I317">
        <v>1</v>
      </c>
      <c r="J317">
        <v>14.623347000000001</v>
      </c>
      <c r="K317">
        <v>14.208154</v>
      </c>
      <c r="L317">
        <v>0.35794199999999998</v>
      </c>
      <c r="M317">
        <v>55.291699999999999</v>
      </c>
      <c r="N317">
        <v>1275</v>
      </c>
      <c r="O317">
        <v>2792</v>
      </c>
      <c r="P317">
        <v>4067</v>
      </c>
    </row>
    <row r="318" spans="1:16" x14ac:dyDescent="0.25">
      <c r="A318">
        <v>317</v>
      </c>
      <c r="B318" s="1">
        <v>40860</v>
      </c>
      <c r="C318">
        <v>4</v>
      </c>
      <c r="D318">
        <v>0</v>
      </c>
      <c r="E318">
        <v>11</v>
      </c>
      <c r="F318">
        <v>0</v>
      </c>
      <c r="G318">
        <v>0</v>
      </c>
      <c r="H318">
        <v>0</v>
      </c>
      <c r="I318">
        <v>1</v>
      </c>
      <c r="J318">
        <v>18.074152999999999</v>
      </c>
      <c r="K318">
        <v>18.875306999999999</v>
      </c>
      <c r="L318">
        <v>0.43054999999999999</v>
      </c>
      <c r="M318">
        <v>45.833300000000001</v>
      </c>
      <c r="N318">
        <v>1004</v>
      </c>
      <c r="O318">
        <v>2713</v>
      </c>
      <c r="P318">
        <v>3717</v>
      </c>
    </row>
    <row r="319" spans="1:16" x14ac:dyDescent="0.25">
      <c r="A319">
        <v>318</v>
      </c>
      <c r="B319" s="1">
        <v>40861</v>
      </c>
      <c r="C319">
        <v>4</v>
      </c>
      <c r="D319">
        <v>0</v>
      </c>
      <c r="E319">
        <v>11</v>
      </c>
      <c r="F319">
        <v>0</v>
      </c>
      <c r="G319">
        <v>1</v>
      </c>
      <c r="H319">
        <v>1</v>
      </c>
      <c r="I319">
        <v>1</v>
      </c>
      <c r="J319">
        <v>21.73</v>
      </c>
      <c r="K319">
        <v>20.541931999999999</v>
      </c>
      <c r="L319">
        <v>0.52461199999999997</v>
      </c>
      <c r="M319">
        <v>58.708300000000001</v>
      </c>
      <c r="N319">
        <v>595</v>
      </c>
      <c r="O319">
        <v>3891</v>
      </c>
      <c r="P319">
        <v>4486</v>
      </c>
    </row>
    <row r="320" spans="1:16" x14ac:dyDescent="0.25">
      <c r="A320">
        <v>319</v>
      </c>
      <c r="B320" s="1">
        <v>40862</v>
      </c>
      <c r="C320">
        <v>4</v>
      </c>
      <c r="D320">
        <v>0</v>
      </c>
      <c r="E320">
        <v>11</v>
      </c>
      <c r="F320">
        <v>0</v>
      </c>
      <c r="G320">
        <v>2</v>
      </c>
      <c r="H320">
        <v>1</v>
      </c>
      <c r="I320">
        <v>2</v>
      </c>
      <c r="J320">
        <v>21.73</v>
      </c>
      <c r="K320">
        <v>13.375411</v>
      </c>
      <c r="L320">
        <v>0.507579</v>
      </c>
      <c r="M320">
        <v>68.875</v>
      </c>
      <c r="N320">
        <v>449</v>
      </c>
      <c r="O320">
        <v>3746</v>
      </c>
      <c r="P320">
        <v>4195</v>
      </c>
    </row>
    <row r="321" spans="1:16" x14ac:dyDescent="0.25">
      <c r="A321">
        <v>320</v>
      </c>
      <c r="B321" s="1">
        <v>40863</v>
      </c>
      <c r="C321">
        <v>4</v>
      </c>
      <c r="D321">
        <v>0</v>
      </c>
      <c r="E321">
        <v>11</v>
      </c>
      <c r="F321">
        <v>0</v>
      </c>
      <c r="G321">
        <v>3</v>
      </c>
      <c r="H321">
        <v>1</v>
      </c>
      <c r="I321">
        <v>3</v>
      </c>
      <c r="J321">
        <v>18.723347</v>
      </c>
      <c r="K321">
        <v>9.1675430000000002</v>
      </c>
      <c r="L321">
        <v>0.451988</v>
      </c>
      <c r="M321">
        <v>93</v>
      </c>
      <c r="N321">
        <v>145</v>
      </c>
      <c r="O321">
        <v>1672</v>
      </c>
      <c r="P321">
        <v>1817</v>
      </c>
    </row>
    <row r="322" spans="1:16" x14ac:dyDescent="0.25">
      <c r="A322">
        <v>321</v>
      </c>
      <c r="B322" s="1">
        <v>40864</v>
      </c>
      <c r="C322">
        <v>4</v>
      </c>
      <c r="D322">
        <v>0</v>
      </c>
      <c r="E322">
        <v>11</v>
      </c>
      <c r="F322">
        <v>0</v>
      </c>
      <c r="G322">
        <v>4</v>
      </c>
      <c r="H322">
        <v>1</v>
      </c>
      <c r="I322">
        <v>2</v>
      </c>
      <c r="J322">
        <v>14.008347000000001</v>
      </c>
      <c r="K322">
        <v>20.459254000000001</v>
      </c>
      <c r="L322">
        <v>0.32322099999999998</v>
      </c>
      <c r="M322">
        <v>57.583300000000001</v>
      </c>
      <c r="N322">
        <v>139</v>
      </c>
      <c r="O322">
        <v>2914</v>
      </c>
      <c r="P322">
        <v>3053</v>
      </c>
    </row>
    <row r="323" spans="1:16" x14ac:dyDescent="0.25">
      <c r="A323">
        <v>322</v>
      </c>
      <c r="B323" s="1">
        <v>40865</v>
      </c>
      <c r="C323">
        <v>4</v>
      </c>
      <c r="D323">
        <v>0</v>
      </c>
      <c r="E323">
        <v>11</v>
      </c>
      <c r="F323">
        <v>0</v>
      </c>
      <c r="G323">
        <v>5</v>
      </c>
      <c r="H323">
        <v>1</v>
      </c>
      <c r="I323">
        <v>1</v>
      </c>
      <c r="J323">
        <v>11.240847</v>
      </c>
      <c r="K323">
        <v>11.291710999999999</v>
      </c>
      <c r="L323">
        <v>0.27272099999999999</v>
      </c>
      <c r="M323">
        <v>41</v>
      </c>
      <c r="N323">
        <v>245</v>
      </c>
      <c r="O323">
        <v>3147</v>
      </c>
      <c r="P323">
        <v>3392</v>
      </c>
    </row>
    <row r="324" spans="1:16" x14ac:dyDescent="0.25">
      <c r="A324">
        <v>323</v>
      </c>
      <c r="B324" s="1">
        <v>40866</v>
      </c>
      <c r="C324">
        <v>4</v>
      </c>
      <c r="D324">
        <v>0</v>
      </c>
      <c r="E324">
        <v>11</v>
      </c>
      <c r="F324">
        <v>0</v>
      </c>
      <c r="G324">
        <v>6</v>
      </c>
      <c r="H324">
        <v>0</v>
      </c>
      <c r="I324">
        <v>1</v>
      </c>
      <c r="J324">
        <v>13.495846999999999</v>
      </c>
      <c r="K324">
        <v>15.041232000000001</v>
      </c>
      <c r="L324">
        <v>0.32448300000000002</v>
      </c>
      <c r="M324">
        <v>50.208299999999994</v>
      </c>
      <c r="N324">
        <v>943</v>
      </c>
      <c r="O324">
        <v>2720</v>
      </c>
      <c r="P324">
        <v>3663</v>
      </c>
    </row>
    <row r="325" spans="1:16" x14ac:dyDescent="0.25">
      <c r="A325">
        <v>324</v>
      </c>
      <c r="B325" s="1">
        <v>40867</v>
      </c>
      <c r="C325">
        <v>4</v>
      </c>
      <c r="D325">
        <v>0</v>
      </c>
      <c r="E325">
        <v>11</v>
      </c>
      <c r="F325">
        <v>0</v>
      </c>
      <c r="G325">
        <v>0</v>
      </c>
      <c r="H325">
        <v>0</v>
      </c>
      <c r="I325">
        <v>2</v>
      </c>
      <c r="J325">
        <v>18.996652999999998</v>
      </c>
      <c r="K325">
        <v>12.45865</v>
      </c>
      <c r="L325">
        <v>0.45705800000000002</v>
      </c>
      <c r="M325">
        <v>68.458300000000008</v>
      </c>
      <c r="N325">
        <v>787</v>
      </c>
      <c r="O325">
        <v>2733</v>
      </c>
      <c r="P325">
        <v>3520</v>
      </c>
    </row>
    <row r="326" spans="1:16" x14ac:dyDescent="0.25">
      <c r="A326">
        <v>325</v>
      </c>
      <c r="B326" s="1">
        <v>40868</v>
      </c>
      <c r="C326">
        <v>4</v>
      </c>
      <c r="D326">
        <v>0</v>
      </c>
      <c r="E326">
        <v>11</v>
      </c>
      <c r="F326">
        <v>0</v>
      </c>
      <c r="G326">
        <v>1</v>
      </c>
      <c r="H326">
        <v>1</v>
      </c>
      <c r="I326">
        <v>3</v>
      </c>
      <c r="J326">
        <v>18.3475</v>
      </c>
      <c r="K326">
        <v>9.2496179999999999</v>
      </c>
      <c r="L326">
        <v>0.44506200000000001</v>
      </c>
      <c r="M326">
        <v>91</v>
      </c>
      <c r="N326">
        <v>220</v>
      </c>
      <c r="O326">
        <v>2545</v>
      </c>
      <c r="P326">
        <v>2765</v>
      </c>
    </row>
    <row r="327" spans="1:16" x14ac:dyDescent="0.25">
      <c r="A327">
        <v>326</v>
      </c>
      <c r="B327" s="1">
        <v>40869</v>
      </c>
      <c r="C327">
        <v>4</v>
      </c>
      <c r="D327">
        <v>0</v>
      </c>
      <c r="E327">
        <v>11</v>
      </c>
      <c r="F327">
        <v>0</v>
      </c>
      <c r="G327">
        <v>2</v>
      </c>
      <c r="H327">
        <v>1</v>
      </c>
      <c r="I327">
        <v>3</v>
      </c>
      <c r="J327">
        <v>17.083347</v>
      </c>
      <c r="K327">
        <v>7.9590639999999997</v>
      </c>
      <c r="L327">
        <v>0.42169600000000002</v>
      </c>
      <c r="M327">
        <v>96.25</v>
      </c>
      <c r="N327">
        <v>69</v>
      </c>
      <c r="O327">
        <v>1538</v>
      </c>
      <c r="P327">
        <v>1607</v>
      </c>
    </row>
    <row r="328" spans="1:16" x14ac:dyDescent="0.25">
      <c r="A328">
        <v>327</v>
      </c>
      <c r="B328" s="1">
        <v>40870</v>
      </c>
      <c r="C328">
        <v>4</v>
      </c>
      <c r="D328">
        <v>0</v>
      </c>
      <c r="E328">
        <v>11</v>
      </c>
      <c r="F328">
        <v>0</v>
      </c>
      <c r="G328">
        <v>3</v>
      </c>
      <c r="H328">
        <v>1</v>
      </c>
      <c r="I328">
        <v>2</v>
      </c>
      <c r="J328">
        <v>18.074152999999999</v>
      </c>
      <c r="K328">
        <v>22.500274999999998</v>
      </c>
      <c r="L328">
        <v>0.430537</v>
      </c>
      <c r="M328">
        <v>75.791699999999992</v>
      </c>
      <c r="N328">
        <v>112</v>
      </c>
      <c r="O328">
        <v>2454</v>
      </c>
      <c r="P328">
        <v>2566</v>
      </c>
    </row>
    <row r="329" spans="1:16" x14ac:dyDescent="0.25">
      <c r="A329">
        <v>328</v>
      </c>
      <c r="B329" s="1">
        <v>40871</v>
      </c>
      <c r="C329">
        <v>4</v>
      </c>
      <c r="D329">
        <v>0</v>
      </c>
      <c r="E329">
        <v>11</v>
      </c>
      <c r="F329">
        <v>1</v>
      </c>
      <c r="G329">
        <v>4</v>
      </c>
      <c r="H329">
        <v>0</v>
      </c>
      <c r="I329">
        <v>1</v>
      </c>
      <c r="J329">
        <v>15.306653000000001</v>
      </c>
      <c r="K329">
        <v>11.209368000000001</v>
      </c>
      <c r="L329">
        <v>0.372471</v>
      </c>
      <c r="M329">
        <v>54.916699999999999</v>
      </c>
      <c r="N329">
        <v>560</v>
      </c>
      <c r="O329">
        <v>935</v>
      </c>
      <c r="P329">
        <v>1495</v>
      </c>
    </row>
    <row r="330" spans="1:16" x14ac:dyDescent="0.25">
      <c r="A330">
        <v>329</v>
      </c>
      <c r="B330" s="1">
        <v>40872</v>
      </c>
      <c r="C330">
        <v>4</v>
      </c>
      <c r="D330">
        <v>0</v>
      </c>
      <c r="E330">
        <v>11</v>
      </c>
      <c r="F330">
        <v>0</v>
      </c>
      <c r="G330">
        <v>5</v>
      </c>
      <c r="H330">
        <v>1</v>
      </c>
      <c r="I330">
        <v>1</v>
      </c>
      <c r="J330">
        <v>15.375</v>
      </c>
      <c r="K330">
        <v>6.6260186000000001</v>
      </c>
      <c r="L330">
        <v>0.38067099999999998</v>
      </c>
      <c r="M330">
        <v>64.375</v>
      </c>
      <c r="N330">
        <v>1095</v>
      </c>
      <c r="O330">
        <v>1697</v>
      </c>
      <c r="P330">
        <v>2792</v>
      </c>
    </row>
    <row r="331" spans="1:16" x14ac:dyDescent="0.25">
      <c r="A331">
        <v>330</v>
      </c>
      <c r="B331" s="1">
        <v>40873</v>
      </c>
      <c r="C331">
        <v>4</v>
      </c>
      <c r="D331">
        <v>0</v>
      </c>
      <c r="E331">
        <v>11</v>
      </c>
      <c r="F331">
        <v>0</v>
      </c>
      <c r="G331">
        <v>6</v>
      </c>
      <c r="H331">
        <v>0</v>
      </c>
      <c r="I331">
        <v>1</v>
      </c>
      <c r="J331">
        <v>15.409152999999998</v>
      </c>
      <c r="K331">
        <v>4.5841935999999999</v>
      </c>
      <c r="L331">
        <v>0.38508700000000001</v>
      </c>
      <c r="M331">
        <v>68.166700000000006</v>
      </c>
      <c r="N331">
        <v>1249</v>
      </c>
      <c r="O331">
        <v>1819</v>
      </c>
      <c r="P331">
        <v>3068</v>
      </c>
    </row>
    <row r="332" spans="1:16" x14ac:dyDescent="0.25">
      <c r="A332">
        <v>331</v>
      </c>
      <c r="B332" s="1">
        <v>40874</v>
      </c>
      <c r="C332">
        <v>4</v>
      </c>
      <c r="D332">
        <v>0</v>
      </c>
      <c r="E332">
        <v>11</v>
      </c>
      <c r="F332">
        <v>0</v>
      </c>
      <c r="G332">
        <v>0</v>
      </c>
      <c r="H332">
        <v>0</v>
      </c>
      <c r="I332">
        <v>1</v>
      </c>
      <c r="J332">
        <v>18.825847</v>
      </c>
      <c r="K332">
        <v>13.999917999999999</v>
      </c>
      <c r="L332">
        <v>0.45579999999999998</v>
      </c>
      <c r="M332">
        <v>69.833299999999994</v>
      </c>
      <c r="N332">
        <v>810</v>
      </c>
      <c r="O332">
        <v>2261</v>
      </c>
      <c r="P332">
        <v>3071</v>
      </c>
    </row>
    <row r="333" spans="1:16" x14ac:dyDescent="0.25">
      <c r="A333">
        <v>332</v>
      </c>
      <c r="B333" s="1">
        <v>40875</v>
      </c>
      <c r="C333">
        <v>4</v>
      </c>
      <c r="D333">
        <v>0</v>
      </c>
      <c r="E333">
        <v>11</v>
      </c>
      <c r="F333">
        <v>0</v>
      </c>
      <c r="G333">
        <v>1</v>
      </c>
      <c r="H333">
        <v>1</v>
      </c>
      <c r="I333">
        <v>1</v>
      </c>
      <c r="J333">
        <v>20.642598</v>
      </c>
      <c r="K333">
        <v>9.5221739999999997</v>
      </c>
      <c r="L333">
        <v>0.490122</v>
      </c>
      <c r="M333">
        <v>74.304299999999998</v>
      </c>
      <c r="N333">
        <v>253</v>
      </c>
      <c r="O333">
        <v>3614</v>
      </c>
      <c r="P333">
        <v>3867</v>
      </c>
    </row>
    <row r="334" spans="1:16" x14ac:dyDescent="0.25">
      <c r="A334">
        <v>333</v>
      </c>
      <c r="B334" s="1">
        <v>40876</v>
      </c>
      <c r="C334">
        <v>4</v>
      </c>
      <c r="D334">
        <v>0</v>
      </c>
      <c r="E334">
        <v>11</v>
      </c>
      <c r="F334">
        <v>0</v>
      </c>
      <c r="G334">
        <v>2</v>
      </c>
      <c r="H334">
        <v>1</v>
      </c>
      <c r="I334">
        <v>2</v>
      </c>
      <c r="J334">
        <v>18.791653</v>
      </c>
      <c r="K334">
        <v>17.292164</v>
      </c>
      <c r="L334">
        <v>0.45137500000000003</v>
      </c>
      <c r="M334">
        <v>83.083300000000008</v>
      </c>
      <c r="N334">
        <v>96</v>
      </c>
      <c r="O334">
        <v>2818</v>
      </c>
      <c r="P334">
        <v>2914</v>
      </c>
    </row>
    <row r="335" spans="1:16" x14ac:dyDescent="0.25">
      <c r="A335">
        <v>334</v>
      </c>
      <c r="B335" s="1">
        <v>40877</v>
      </c>
      <c r="C335">
        <v>4</v>
      </c>
      <c r="D335">
        <v>0</v>
      </c>
      <c r="E335">
        <v>11</v>
      </c>
      <c r="F335">
        <v>0</v>
      </c>
      <c r="G335">
        <v>3</v>
      </c>
      <c r="H335">
        <v>1</v>
      </c>
      <c r="I335">
        <v>1</v>
      </c>
      <c r="J335">
        <v>13.325000000000001</v>
      </c>
      <c r="K335">
        <v>18.167586</v>
      </c>
      <c r="L335">
        <v>0.31122100000000003</v>
      </c>
      <c r="M335">
        <v>61.333300000000001</v>
      </c>
      <c r="N335">
        <v>188</v>
      </c>
      <c r="O335">
        <v>3425</v>
      </c>
      <c r="P335">
        <v>3613</v>
      </c>
    </row>
    <row r="336" spans="1:16" x14ac:dyDescent="0.25">
      <c r="A336">
        <v>335</v>
      </c>
      <c r="B336" s="1">
        <v>40878</v>
      </c>
      <c r="C336">
        <v>4</v>
      </c>
      <c r="D336">
        <v>0</v>
      </c>
      <c r="E336">
        <v>12</v>
      </c>
      <c r="F336">
        <v>0</v>
      </c>
      <c r="G336">
        <v>4</v>
      </c>
      <c r="H336">
        <v>1</v>
      </c>
      <c r="I336">
        <v>1</v>
      </c>
      <c r="J336">
        <v>12.8125</v>
      </c>
      <c r="K336">
        <v>14.750586</v>
      </c>
      <c r="L336">
        <v>0.30555399999999999</v>
      </c>
      <c r="M336">
        <v>52.458300000000001</v>
      </c>
      <c r="N336">
        <v>182</v>
      </c>
      <c r="O336">
        <v>3545</v>
      </c>
      <c r="P336">
        <v>3727</v>
      </c>
    </row>
    <row r="337" spans="1:16" x14ac:dyDescent="0.25">
      <c r="A337">
        <v>336</v>
      </c>
      <c r="B337" s="1">
        <v>40879</v>
      </c>
      <c r="C337">
        <v>4</v>
      </c>
      <c r="D337">
        <v>0</v>
      </c>
      <c r="E337">
        <v>12</v>
      </c>
      <c r="F337">
        <v>0</v>
      </c>
      <c r="G337">
        <v>5</v>
      </c>
      <c r="H337">
        <v>1</v>
      </c>
      <c r="I337">
        <v>1</v>
      </c>
      <c r="J337">
        <v>12.880846999999999</v>
      </c>
      <c r="K337">
        <v>6.7505179999999996</v>
      </c>
      <c r="L337">
        <v>0.33143299999999998</v>
      </c>
      <c r="M337">
        <v>62.583299999999994</v>
      </c>
      <c r="N337">
        <v>268</v>
      </c>
      <c r="O337">
        <v>3672</v>
      </c>
      <c r="P337">
        <v>3940</v>
      </c>
    </row>
    <row r="338" spans="1:16" x14ac:dyDescent="0.25">
      <c r="A338">
        <v>337</v>
      </c>
      <c r="B338" s="1">
        <v>40880</v>
      </c>
      <c r="C338">
        <v>4</v>
      </c>
      <c r="D338">
        <v>0</v>
      </c>
      <c r="E338">
        <v>12</v>
      </c>
      <c r="F338">
        <v>0</v>
      </c>
      <c r="G338">
        <v>6</v>
      </c>
      <c r="H338">
        <v>0</v>
      </c>
      <c r="I338">
        <v>1</v>
      </c>
      <c r="J338">
        <v>12.265847000000001</v>
      </c>
      <c r="K338">
        <v>6.4174810999999998</v>
      </c>
      <c r="L338">
        <v>0.31060399999999999</v>
      </c>
      <c r="M338">
        <v>61.291700000000006</v>
      </c>
      <c r="N338">
        <v>706</v>
      </c>
      <c r="O338">
        <v>2908</v>
      </c>
      <c r="P338">
        <v>3614</v>
      </c>
    </row>
    <row r="339" spans="1:16" x14ac:dyDescent="0.25">
      <c r="A339">
        <v>338</v>
      </c>
      <c r="B339" s="1">
        <v>40881</v>
      </c>
      <c r="C339">
        <v>4</v>
      </c>
      <c r="D339">
        <v>0</v>
      </c>
      <c r="E339">
        <v>12</v>
      </c>
      <c r="F339">
        <v>0</v>
      </c>
      <c r="G339">
        <v>0</v>
      </c>
      <c r="H339">
        <v>0</v>
      </c>
      <c r="I339">
        <v>1</v>
      </c>
      <c r="J339">
        <v>13.564152999999999</v>
      </c>
      <c r="K339">
        <v>5.6252060999999998</v>
      </c>
      <c r="L339">
        <v>0.34910000000000002</v>
      </c>
      <c r="M339">
        <v>77.583299999999994</v>
      </c>
      <c r="N339">
        <v>634</v>
      </c>
      <c r="O339">
        <v>2851</v>
      </c>
      <c r="P339">
        <v>3485</v>
      </c>
    </row>
    <row r="340" spans="1:16" x14ac:dyDescent="0.25">
      <c r="A340">
        <v>339</v>
      </c>
      <c r="B340" s="1">
        <v>40882</v>
      </c>
      <c r="C340">
        <v>4</v>
      </c>
      <c r="D340">
        <v>0</v>
      </c>
      <c r="E340">
        <v>12</v>
      </c>
      <c r="F340">
        <v>0</v>
      </c>
      <c r="G340">
        <v>1</v>
      </c>
      <c r="H340">
        <v>1</v>
      </c>
      <c r="I340">
        <v>2</v>
      </c>
      <c r="J340">
        <v>15.819153</v>
      </c>
      <c r="K340">
        <v>4.1679561000000005</v>
      </c>
      <c r="L340">
        <v>0.39392500000000003</v>
      </c>
      <c r="M340">
        <v>82.708300000000008</v>
      </c>
      <c r="N340">
        <v>233</v>
      </c>
      <c r="O340">
        <v>3578</v>
      </c>
      <c r="P340">
        <v>3811</v>
      </c>
    </row>
    <row r="341" spans="1:16" x14ac:dyDescent="0.25">
      <c r="A341">
        <v>340</v>
      </c>
      <c r="B341" s="1">
        <v>40883</v>
      </c>
      <c r="C341">
        <v>4</v>
      </c>
      <c r="D341">
        <v>0</v>
      </c>
      <c r="E341">
        <v>12</v>
      </c>
      <c r="F341">
        <v>0</v>
      </c>
      <c r="G341">
        <v>2</v>
      </c>
      <c r="H341">
        <v>1</v>
      </c>
      <c r="I341">
        <v>3</v>
      </c>
      <c r="J341">
        <v>18.962500000000002</v>
      </c>
      <c r="K341">
        <v>15.583061000000001</v>
      </c>
      <c r="L341">
        <v>0.45639999999999997</v>
      </c>
      <c r="M341">
        <v>94.958299999999994</v>
      </c>
      <c r="N341">
        <v>126</v>
      </c>
      <c r="O341">
        <v>2468</v>
      </c>
      <c r="P341">
        <v>2594</v>
      </c>
    </row>
    <row r="342" spans="1:16" x14ac:dyDescent="0.25">
      <c r="A342">
        <v>341</v>
      </c>
      <c r="B342" s="1">
        <v>40884</v>
      </c>
      <c r="C342">
        <v>4</v>
      </c>
      <c r="D342">
        <v>0</v>
      </c>
      <c r="E342">
        <v>12</v>
      </c>
      <c r="F342">
        <v>0</v>
      </c>
      <c r="G342">
        <v>3</v>
      </c>
      <c r="H342">
        <v>1</v>
      </c>
      <c r="I342">
        <v>3</v>
      </c>
      <c r="J342">
        <v>16.809999999999999</v>
      </c>
      <c r="K342">
        <v>17.833725000000001</v>
      </c>
      <c r="L342">
        <v>0.40024599999999999</v>
      </c>
      <c r="M342">
        <v>97.041699999999992</v>
      </c>
      <c r="N342">
        <v>50</v>
      </c>
      <c r="O342">
        <v>655</v>
      </c>
      <c r="P342">
        <v>705</v>
      </c>
    </row>
    <row r="343" spans="1:16" x14ac:dyDescent="0.25">
      <c r="A343">
        <v>342</v>
      </c>
      <c r="B343" s="1">
        <v>40885</v>
      </c>
      <c r="C343">
        <v>4</v>
      </c>
      <c r="D343">
        <v>0</v>
      </c>
      <c r="E343">
        <v>12</v>
      </c>
      <c r="F343">
        <v>0</v>
      </c>
      <c r="G343">
        <v>4</v>
      </c>
      <c r="H343">
        <v>1</v>
      </c>
      <c r="I343">
        <v>1</v>
      </c>
      <c r="J343">
        <v>10.899153</v>
      </c>
      <c r="K343">
        <v>16.083886</v>
      </c>
      <c r="L343">
        <v>0.256938</v>
      </c>
      <c r="M343">
        <v>57.999999999999993</v>
      </c>
      <c r="N343">
        <v>150</v>
      </c>
      <c r="O343">
        <v>3172</v>
      </c>
      <c r="P343">
        <v>3322</v>
      </c>
    </row>
    <row r="344" spans="1:16" x14ac:dyDescent="0.25">
      <c r="A344">
        <v>343</v>
      </c>
      <c r="B344" s="1">
        <v>40886</v>
      </c>
      <c r="C344">
        <v>4</v>
      </c>
      <c r="D344">
        <v>0</v>
      </c>
      <c r="E344">
        <v>12</v>
      </c>
      <c r="F344">
        <v>0</v>
      </c>
      <c r="G344">
        <v>5</v>
      </c>
      <c r="H344">
        <v>1</v>
      </c>
      <c r="I344">
        <v>1</v>
      </c>
      <c r="J344">
        <v>11.924153</v>
      </c>
      <c r="K344">
        <v>5.5420189000000004</v>
      </c>
      <c r="L344">
        <v>0.31754199999999999</v>
      </c>
      <c r="M344">
        <v>69.583300000000008</v>
      </c>
      <c r="N344">
        <v>261</v>
      </c>
      <c r="O344">
        <v>3359</v>
      </c>
      <c r="P344">
        <v>3620</v>
      </c>
    </row>
    <row r="345" spans="1:16" x14ac:dyDescent="0.25">
      <c r="A345">
        <v>344</v>
      </c>
      <c r="B345" s="1">
        <v>40887</v>
      </c>
      <c r="C345">
        <v>4</v>
      </c>
      <c r="D345">
        <v>0</v>
      </c>
      <c r="E345">
        <v>12</v>
      </c>
      <c r="F345">
        <v>0</v>
      </c>
      <c r="G345">
        <v>6</v>
      </c>
      <c r="H345">
        <v>0</v>
      </c>
      <c r="I345">
        <v>1</v>
      </c>
      <c r="J345">
        <v>11.275</v>
      </c>
      <c r="K345">
        <v>15.625807</v>
      </c>
      <c r="L345">
        <v>0.26641199999999998</v>
      </c>
      <c r="M345">
        <v>50.749999999999993</v>
      </c>
      <c r="N345">
        <v>502</v>
      </c>
      <c r="O345">
        <v>2688</v>
      </c>
      <c r="P345">
        <v>3190</v>
      </c>
    </row>
    <row r="346" spans="1:16" x14ac:dyDescent="0.25">
      <c r="A346">
        <v>345</v>
      </c>
      <c r="B346" s="1">
        <v>40888</v>
      </c>
      <c r="C346">
        <v>4</v>
      </c>
      <c r="D346">
        <v>0</v>
      </c>
      <c r="E346">
        <v>12</v>
      </c>
      <c r="F346">
        <v>0</v>
      </c>
      <c r="G346">
        <v>0</v>
      </c>
      <c r="H346">
        <v>0</v>
      </c>
      <c r="I346">
        <v>1</v>
      </c>
      <c r="J346">
        <v>9.0541529999999995</v>
      </c>
      <c r="K346">
        <v>4.4582938999999993</v>
      </c>
      <c r="L346">
        <v>0.25315399999999999</v>
      </c>
      <c r="M346">
        <v>49</v>
      </c>
      <c r="N346">
        <v>377</v>
      </c>
      <c r="O346">
        <v>2366</v>
      </c>
      <c r="P346">
        <v>2743</v>
      </c>
    </row>
    <row r="347" spans="1:16" x14ac:dyDescent="0.25">
      <c r="A347">
        <v>346</v>
      </c>
      <c r="B347" s="1">
        <v>40889</v>
      </c>
      <c r="C347">
        <v>4</v>
      </c>
      <c r="D347">
        <v>0</v>
      </c>
      <c r="E347">
        <v>12</v>
      </c>
      <c r="F347">
        <v>0</v>
      </c>
      <c r="G347">
        <v>1</v>
      </c>
      <c r="H347">
        <v>1</v>
      </c>
      <c r="I347">
        <v>1</v>
      </c>
      <c r="J347">
        <v>9.7716529999999988</v>
      </c>
      <c r="K347">
        <v>4.2511500000000009</v>
      </c>
      <c r="L347">
        <v>0.27019599999999999</v>
      </c>
      <c r="M347">
        <v>67.083300000000008</v>
      </c>
      <c r="N347">
        <v>143</v>
      </c>
      <c r="O347">
        <v>3167</v>
      </c>
      <c r="P347">
        <v>3310</v>
      </c>
    </row>
    <row r="348" spans="1:16" x14ac:dyDescent="0.25">
      <c r="A348">
        <v>347</v>
      </c>
      <c r="B348" s="1">
        <v>40890</v>
      </c>
      <c r="C348">
        <v>4</v>
      </c>
      <c r="D348">
        <v>0</v>
      </c>
      <c r="E348">
        <v>12</v>
      </c>
      <c r="F348">
        <v>0</v>
      </c>
      <c r="G348">
        <v>2</v>
      </c>
      <c r="H348">
        <v>1</v>
      </c>
      <c r="I348">
        <v>1</v>
      </c>
      <c r="J348">
        <v>11.5825</v>
      </c>
      <c r="K348">
        <v>9.4168500000000002</v>
      </c>
      <c r="L348">
        <v>0.30113800000000002</v>
      </c>
      <c r="M348">
        <v>59</v>
      </c>
      <c r="N348">
        <v>155</v>
      </c>
      <c r="O348">
        <v>3368</v>
      </c>
      <c r="P348">
        <v>3523</v>
      </c>
    </row>
    <row r="349" spans="1:16" x14ac:dyDescent="0.25">
      <c r="A349">
        <v>348</v>
      </c>
      <c r="B349" s="1">
        <v>40891</v>
      </c>
      <c r="C349">
        <v>4</v>
      </c>
      <c r="D349">
        <v>0</v>
      </c>
      <c r="E349">
        <v>12</v>
      </c>
      <c r="F349">
        <v>0</v>
      </c>
      <c r="G349">
        <v>3</v>
      </c>
      <c r="H349">
        <v>1</v>
      </c>
      <c r="I349">
        <v>2</v>
      </c>
      <c r="J349">
        <v>13.0175</v>
      </c>
      <c r="K349">
        <v>4.0842061000000003</v>
      </c>
      <c r="L349">
        <v>0.338362</v>
      </c>
      <c r="M349">
        <v>66.375</v>
      </c>
      <c r="N349">
        <v>178</v>
      </c>
      <c r="O349">
        <v>3562</v>
      </c>
      <c r="P349">
        <v>3740</v>
      </c>
    </row>
    <row r="350" spans="1:16" x14ac:dyDescent="0.25">
      <c r="A350">
        <v>349</v>
      </c>
      <c r="B350" s="1">
        <v>40892</v>
      </c>
      <c r="C350">
        <v>4</v>
      </c>
      <c r="D350">
        <v>0</v>
      </c>
      <c r="E350">
        <v>12</v>
      </c>
      <c r="F350">
        <v>0</v>
      </c>
      <c r="G350">
        <v>4</v>
      </c>
      <c r="H350">
        <v>1</v>
      </c>
      <c r="I350">
        <v>2</v>
      </c>
      <c r="J350">
        <v>17.322499999999998</v>
      </c>
      <c r="K350">
        <v>17.958814</v>
      </c>
      <c r="L350">
        <v>0.41223700000000002</v>
      </c>
      <c r="M350">
        <v>63.416700000000006</v>
      </c>
      <c r="N350">
        <v>181</v>
      </c>
      <c r="O350">
        <v>3528</v>
      </c>
      <c r="P350">
        <v>3709</v>
      </c>
    </row>
    <row r="351" spans="1:16" x14ac:dyDescent="0.25">
      <c r="A351">
        <v>350</v>
      </c>
      <c r="B351" s="1">
        <v>40893</v>
      </c>
      <c r="C351">
        <v>4</v>
      </c>
      <c r="D351">
        <v>0</v>
      </c>
      <c r="E351">
        <v>12</v>
      </c>
      <c r="F351">
        <v>0</v>
      </c>
      <c r="G351">
        <v>5</v>
      </c>
      <c r="H351">
        <v>1</v>
      </c>
      <c r="I351">
        <v>2</v>
      </c>
      <c r="J351">
        <v>15.375</v>
      </c>
      <c r="K351">
        <v>17.458525000000002</v>
      </c>
      <c r="L351">
        <v>0.35982500000000001</v>
      </c>
      <c r="M351">
        <v>50.041699999999999</v>
      </c>
      <c r="N351">
        <v>178</v>
      </c>
      <c r="O351">
        <v>3399</v>
      </c>
      <c r="P351">
        <v>3577</v>
      </c>
    </row>
    <row r="352" spans="1:16" x14ac:dyDescent="0.25">
      <c r="A352">
        <v>351</v>
      </c>
      <c r="B352" s="1">
        <v>40894</v>
      </c>
      <c r="C352">
        <v>4</v>
      </c>
      <c r="D352">
        <v>0</v>
      </c>
      <c r="E352">
        <v>12</v>
      </c>
      <c r="F352">
        <v>0</v>
      </c>
      <c r="G352">
        <v>6</v>
      </c>
      <c r="H352">
        <v>0</v>
      </c>
      <c r="I352">
        <v>2</v>
      </c>
      <c r="J352">
        <v>10.591652999999999</v>
      </c>
      <c r="K352">
        <v>16.292189</v>
      </c>
      <c r="L352">
        <v>0.24937100000000001</v>
      </c>
      <c r="M352">
        <v>56.083300000000001</v>
      </c>
      <c r="N352">
        <v>275</v>
      </c>
      <c r="O352">
        <v>2464</v>
      </c>
      <c r="P352">
        <v>2739</v>
      </c>
    </row>
    <row r="353" spans="1:16" x14ac:dyDescent="0.25">
      <c r="A353">
        <v>352</v>
      </c>
      <c r="B353" s="1">
        <v>40895</v>
      </c>
      <c r="C353">
        <v>4</v>
      </c>
      <c r="D353">
        <v>0</v>
      </c>
      <c r="E353">
        <v>12</v>
      </c>
      <c r="F353">
        <v>0</v>
      </c>
      <c r="G353">
        <v>0</v>
      </c>
      <c r="H353">
        <v>0</v>
      </c>
      <c r="I353">
        <v>1</v>
      </c>
      <c r="J353">
        <v>9.7716529999999988</v>
      </c>
      <c r="K353">
        <v>11.375193000000001</v>
      </c>
      <c r="L353">
        <v>0.24557899999999999</v>
      </c>
      <c r="M353">
        <v>58.625000000000007</v>
      </c>
      <c r="N353">
        <v>220</v>
      </c>
      <c r="O353">
        <v>2211</v>
      </c>
      <c r="P353">
        <v>2431</v>
      </c>
    </row>
    <row r="354" spans="1:16" x14ac:dyDescent="0.25">
      <c r="A354">
        <v>353</v>
      </c>
      <c r="B354" s="1">
        <v>40896</v>
      </c>
      <c r="C354">
        <v>4</v>
      </c>
      <c r="D354">
        <v>0</v>
      </c>
      <c r="E354">
        <v>12</v>
      </c>
      <c r="F354">
        <v>0</v>
      </c>
      <c r="G354">
        <v>1</v>
      </c>
      <c r="H354">
        <v>1</v>
      </c>
      <c r="I354">
        <v>1</v>
      </c>
      <c r="J354">
        <v>11.343347</v>
      </c>
      <c r="K354">
        <v>11.584031999999999</v>
      </c>
      <c r="L354">
        <v>0.28093299999999999</v>
      </c>
      <c r="M354">
        <v>63.749999999999993</v>
      </c>
      <c r="N354">
        <v>260</v>
      </c>
      <c r="O354">
        <v>3143</v>
      </c>
      <c r="P354">
        <v>3403</v>
      </c>
    </row>
    <row r="355" spans="1:16" x14ac:dyDescent="0.25">
      <c r="A355">
        <v>354</v>
      </c>
      <c r="B355" s="1">
        <v>40897</v>
      </c>
      <c r="C355">
        <v>4</v>
      </c>
      <c r="D355">
        <v>0</v>
      </c>
      <c r="E355">
        <v>12</v>
      </c>
      <c r="F355">
        <v>0</v>
      </c>
      <c r="G355">
        <v>2</v>
      </c>
      <c r="H355">
        <v>1</v>
      </c>
      <c r="I355">
        <v>2</v>
      </c>
      <c r="J355">
        <v>15.819153</v>
      </c>
      <c r="K355">
        <v>4.1252436000000001</v>
      </c>
      <c r="L355">
        <v>0.39645399999999997</v>
      </c>
      <c r="M355">
        <v>59.541699999999999</v>
      </c>
      <c r="N355">
        <v>216</v>
      </c>
      <c r="O355">
        <v>3534</v>
      </c>
      <c r="P355">
        <v>3750</v>
      </c>
    </row>
    <row r="356" spans="1:16" x14ac:dyDescent="0.25">
      <c r="A356">
        <v>355</v>
      </c>
      <c r="B356" s="1">
        <v>40898</v>
      </c>
      <c r="C356">
        <v>1</v>
      </c>
      <c r="D356">
        <v>0</v>
      </c>
      <c r="E356">
        <v>12</v>
      </c>
      <c r="F356">
        <v>0</v>
      </c>
      <c r="G356">
        <v>3</v>
      </c>
      <c r="H356">
        <v>1</v>
      </c>
      <c r="I356">
        <v>2</v>
      </c>
      <c r="J356">
        <v>17.561653</v>
      </c>
      <c r="K356">
        <v>14.8338</v>
      </c>
      <c r="L356">
        <v>0.42801699999999998</v>
      </c>
      <c r="M356">
        <v>85.833300000000008</v>
      </c>
      <c r="N356">
        <v>107</v>
      </c>
      <c r="O356">
        <v>2553</v>
      </c>
      <c r="P356">
        <v>2660</v>
      </c>
    </row>
    <row r="357" spans="1:16" x14ac:dyDescent="0.25">
      <c r="A357">
        <v>356</v>
      </c>
      <c r="B357" s="1">
        <v>40899</v>
      </c>
      <c r="C357">
        <v>1</v>
      </c>
      <c r="D357">
        <v>0</v>
      </c>
      <c r="E357">
        <v>12</v>
      </c>
      <c r="F357">
        <v>0</v>
      </c>
      <c r="G357">
        <v>4</v>
      </c>
      <c r="H357">
        <v>1</v>
      </c>
      <c r="I357">
        <v>2</v>
      </c>
      <c r="J357">
        <v>17.356653000000001</v>
      </c>
      <c r="K357">
        <v>3.1674249999999997</v>
      </c>
      <c r="L357">
        <v>0.42612100000000003</v>
      </c>
      <c r="M357">
        <v>75.75</v>
      </c>
      <c r="N357">
        <v>227</v>
      </c>
      <c r="O357">
        <v>2841</v>
      </c>
      <c r="P357">
        <v>3068</v>
      </c>
    </row>
    <row r="358" spans="1:16" x14ac:dyDescent="0.25">
      <c r="A358">
        <v>357</v>
      </c>
      <c r="B358" s="1">
        <v>40900</v>
      </c>
      <c r="C358">
        <v>1</v>
      </c>
      <c r="D358">
        <v>0</v>
      </c>
      <c r="E358">
        <v>12</v>
      </c>
      <c r="F358">
        <v>0</v>
      </c>
      <c r="G358">
        <v>5</v>
      </c>
      <c r="H358">
        <v>1</v>
      </c>
      <c r="I358">
        <v>1</v>
      </c>
      <c r="J358">
        <v>15.306653000000001</v>
      </c>
      <c r="K358">
        <v>18.374482</v>
      </c>
      <c r="L358">
        <v>0.37751299999999999</v>
      </c>
      <c r="M358">
        <v>68.625</v>
      </c>
      <c r="N358">
        <v>163</v>
      </c>
      <c r="O358">
        <v>2046</v>
      </c>
      <c r="P358">
        <v>2209</v>
      </c>
    </row>
    <row r="359" spans="1:16" x14ac:dyDescent="0.25">
      <c r="A359">
        <v>358</v>
      </c>
      <c r="B359" s="1">
        <v>40901</v>
      </c>
      <c r="C359">
        <v>1</v>
      </c>
      <c r="D359">
        <v>0</v>
      </c>
      <c r="E359">
        <v>12</v>
      </c>
      <c r="F359">
        <v>0</v>
      </c>
      <c r="G359">
        <v>6</v>
      </c>
      <c r="H359">
        <v>0</v>
      </c>
      <c r="I359">
        <v>1</v>
      </c>
      <c r="J359">
        <v>12.4025</v>
      </c>
      <c r="K359">
        <v>12.750368</v>
      </c>
      <c r="L359">
        <v>0.29924200000000001</v>
      </c>
      <c r="M359">
        <v>54.25</v>
      </c>
      <c r="N359">
        <v>155</v>
      </c>
      <c r="O359">
        <v>856</v>
      </c>
      <c r="P359">
        <v>1011</v>
      </c>
    </row>
    <row r="360" spans="1:16" x14ac:dyDescent="0.25">
      <c r="A360">
        <v>359</v>
      </c>
      <c r="B360" s="1">
        <v>40902</v>
      </c>
      <c r="C360">
        <v>1</v>
      </c>
      <c r="D360">
        <v>0</v>
      </c>
      <c r="E360">
        <v>12</v>
      </c>
      <c r="F360">
        <v>0</v>
      </c>
      <c r="G360">
        <v>0</v>
      </c>
      <c r="H360">
        <v>0</v>
      </c>
      <c r="I360">
        <v>1</v>
      </c>
      <c r="J360">
        <v>11.266102999999999</v>
      </c>
      <c r="K360">
        <v>10.391097</v>
      </c>
      <c r="L360">
        <v>0.27996100000000002</v>
      </c>
      <c r="M360">
        <v>68.130400000000009</v>
      </c>
      <c r="N360">
        <v>303</v>
      </c>
      <c r="O360">
        <v>451</v>
      </c>
      <c r="P360">
        <v>754</v>
      </c>
    </row>
    <row r="361" spans="1:16" x14ac:dyDescent="0.25">
      <c r="A361">
        <v>360</v>
      </c>
      <c r="B361" s="1">
        <v>40903</v>
      </c>
      <c r="C361">
        <v>1</v>
      </c>
      <c r="D361">
        <v>0</v>
      </c>
      <c r="E361">
        <v>12</v>
      </c>
      <c r="F361">
        <v>1</v>
      </c>
      <c r="G361">
        <v>1</v>
      </c>
      <c r="H361">
        <v>0</v>
      </c>
      <c r="I361">
        <v>1</v>
      </c>
      <c r="J361">
        <v>13.191299000000001</v>
      </c>
      <c r="K361">
        <v>16.044155</v>
      </c>
      <c r="L361">
        <v>0.31553500000000001</v>
      </c>
      <c r="M361">
        <v>50.695700000000002</v>
      </c>
      <c r="N361">
        <v>430</v>
      </c>
      <c r="O361">
        <v>887</v>
      </c>
      <c r="P361">
        <v>1317</v>
      </c>
    </row>
    <row r="362" spans="1:16" x14ac:dyDescent="0.25">
      <c r="A362">
        <v>361</v>
      </c>
      <c r="B362" s="1">
        <v>40904</v>
      </c>
      <c r="C362">
        <v>1</v>
      </c>
      <c r="D362">
        <v>0</v>
      </c>
      <c r="E362">
        <v>12</v>
      </c>
      <c r="F362">
        <v>0</v>
      </c>
      <c r="G362">
        <v>2</v>
      </c>
      <c r="H362">
        <v>1</v>
      </c>
      <c r="I362">
        <v>2</v>
      </c>
      <c r="J362">
        <v>13.325000000000001</v>
      </c>
      <c r="K362">
        <v>12.626150000000001</v>
      </c>
      <c r="L362">
        <v>0.32763300000000001</v>
      </c>
      <c r="M362">
        <v>76.25</v>
      </c>
      <c r="N362">
        <v>103</v>
      </c>
      <c r="O362">
        <v>1059</v>
      </c>
      <c r="P362">
        <v>1162</v>
      </c>
    </row>
    <row r="363" spans="1:16" x14ac:dyDescent="0.25">
      <c r="A363">
        <v>362</v>
      </c>
      <c r="B363" s="1">
        <v>40905</v>
      </c>
      <c r="C363">
        <v>1</v>
      </c>
      <c r="D363">
        <v>0</v>
      </c>
      <c r="E363">
        <v>12</v>
      </c>
      <c r="F363">
        <v>0</v>
      </c>
      <c r="G363">
        <v>3</v>
      </c>
      <c r="H363">
        <v>1</v>
      </c>
      <c r="I363">
        <v>1</v>
      </c>
      <c r="J363">
        <v>12.264330000000001</v>
      </c>
      <c r="K363">
        <v>19.695386999999997</v>
      </c>
      <c r="L363">
        <v>0.279974</v>
      </c>
      <c r="M363">
        <v>50.391300000000008</v>
      </c>
      <c r="N363">
        <v>255</v>
      </c>
      <c r="O363">
        <v>2047</v>
      </c>
      <c r="P363">
        <v>2302</v>
      </c>
    </row>
    <row r="364" spans="1:16" x14ac:dyDescent="0.25">
      <c r="A364">
        <v>363</v>
      </c>
      <c r="B364" s="1">
        <v>40906</v>
      </c>
      <c r="C364">
        <v>1</v>
      </c>
      <c r="D364">
        <v>0</v>
      </c>
      <c r="E364">
        <v>12</v>
      </c>
      <c r="F364">
        <v>0</v>
      </c>
      <c r="G364">
        <v>4</v>
      </c>
      <c r="H364">
        <v>1</v>
      </c>
      <c r="I364">
        <v>1</v>
      </c>
      <c r="J364">
        <v>10.181653000000001</v>
      </c>
      <c r="K364">
        <v>8.0006040000000009</v>
      </c>
      <c r="L364">
        <v>0.26389200000000002</v>
      </c>
      <c r="M364">
        <v>57.416699999999999</v>
      </c>
      <c r="N364">
        <v>254</v>
      </c>
      <c r="O364">
        <v>2169</v>
      </c>
      <c r="P364">
        <v>2423</v>
      </c>
    </row>
    <row r="365" spans="1:16" x14ac:dyDescent="0.25">
      <c r="A365">
        <v>364</v>
      </c>
      <c r="B365" s="1">
        <v>40907</v>
      </c>
      <c r="C365">
        <v>1</v>
      </c>
      <c r="D365">
        <v>0</v>
      </c>
      <c r="E365">
        <v>12</v>
      </c>
      <c r="F365">
        <v>0</v>
      </c>
      <c r="G365">
        <v>5</v>
      </c>
      <c r="H365">
        <v>1</v>
      </c>
      <c r="I365">
        <v>1</v>
      </c>
      <c r="J365">
        <v>12.778347000000002</v>
      </c>
      <c r="K365">
        <v>9.0005790000000001</v>
      </c>
      <c r="L365">
        <v>0.31881199999999998</v>
      </c>
      <c r="M365">
        <v>63.666699999999999</v>
      </c>
      <c r="N365">
        <v>491</v>
      </c>
      <c r="O365">
        <v>2508</v>
      </c>
      <c r="P365">
        <v>2999</v>
      </c>
    </row>
    <row r="366" spans="1:16" x14ac:dyDescent="0.25">
      <c r="A366">
        <v>365</v>
      </c>
      <c r="B366" s="1">
        <v>40908</v>
      </c>
      <c r="C366">
        <v>1</v>
      </c>
      <c r="D366">
        <v>0</v>
      </c>
      <c r="E366">
        <v>12</v>
      </c>
      <c r="F366">
        <v>0</v>
      </c>
      <c r="G366">
        <v>6</v>
      </c>
      <c r="H366">
        <v>0</v>
      </c>
      <c r="I366">
        <v>1</v>
      </c>
      <c r="J366">
        <v>16.809999999999999</v>
      </c>
      <c r="K366">
        <v>14.750318</v>
      </c>
      <c r="L366">
        <v>0.41412100000000002</v>
      </c>
      <c r="M366">
        <v>61.583299999999994</v>
      </c>
      <c r="N366">
        <v>665</v>
      </c>
      <c r="O366">
        <v>1820</v>
      </c>
      <c r="P366">
        <v>2485</v>
      </c>
    </row>
    <row r="367" spans="1:16" x14ac:dyDescent="0.25">
      <c r="A367">
        <v>366</v>
      </c>
      <c r="B367" s="1">
        <v>40909</v>
      </c>
      <c r="C367">
        <v>1</v>
      </c>
      <c r="D367">
        <v>1</v>
      </c>
      <c r="E367">
        <v>1</v>
      </c>
      <c r="F367">
        <v>0</v>
      </c>
      <c r="G367">
        <v>0</v>
      </c>
      <c r="H367">
        <v>0</v>
      </c>
      <c r="I367">
        <v>1</v>
      </c>
      <c r="J367">
        <v>15.17</v>
      </c>
      <c r="K367">
        <v>12.875189000000001</v>
      </c>
      <c r="L367">
        <v>0.37562099999999998</v>
      </c>
      <c r="M367">
        <v>69.25</v>
      </c>
      <c r="N367">
        <v>686</v>
      </c>
      <c r="O367">
        <v>1608</v>
      </c>
      <c r="P367">
        <v>2294</v>
      </c>
    </row>
    <row r="368" spans="1:16" x14ac:dyDescent="0.25">
      <c r="A368">
        <v>367</v>
      </c>
      <c r="B368" s="1">
        <v>40910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0</v>
      </c>
      <c r="I368">
        <v>1</v>
      </c>
      <c r="J368">
        <v>11.194763</v>
      </c>
      <c r="K368">
        <v>22.087554999999998</v>
      </c>
      <c r="L368">
        <v>0.25230399999999997</v>
      </c>
      <c r="M368">
        <v>38.130399999999995</v>
      </c>
      <c r="N368">
        <v>244</v>
      </c>
      <c r="O368">
        <v>1707</v>
      </c>
      <c r="P368">
        <v>1951</v>
      </c>
    </row>
    <row r="369" spans="1:16" x14ac:dyDescent="0.25">
      <c r="A369">
        <v>368</v>
      </c>
      <c r="B369" s="1">
        <v>40911</v>
      </c>
      <c r="C369">
        <v>1</v>
      </c>
      <c r="D369">
        <v>1</v>
      </c>
      <c r="E369">
        <v>1</v>
      </c>
      <c r="F369">
        <v>0</v>
      </c>
      <c r="G369">
        <v>2</v>
      </c>
      <c r="H369">
        <v>1</v>
      </c>
      <c r="I369">
        <v>1</v>
      </c>
      <c r="J369">
        <v>6.1499999999999995</v>
      </c>
      <c r="K369">
        <v>24.499957000000002</v>
      </c>
      <c r="L369">
        <v>0.126275</v>
      </c>
      <c r="M369">
        <v>44.125</v>
      </c>
      <c r="N369">
        <v>89</v>
      </c>
      <c r="O369">
        <v>2147</v>
      </c>
      <c r="P369">
        <v>2236</v>
      </c>
    </row>
    <row r="370" spans="1:16" x14ac:dyDescent="0.25">
      <c r="A370">
        <v>369</v>
      </c>
      <c r="B370" s="1">
        <v>40912</v>
      </c>
      <c r="C370">
        <v>1</v>
      </c>
      <c r="D370">
        <v>1</v>
      </c>
      <c r="E370">
        <v>1</v>
      </c>
      <c r="F370">
        <v>0</v>
      </c>
      <c r="G370">
        <v>3</v>
      </c>
      <c r="H370">
        <v>1</v>
      </c>
      <c r="I370">
        <v>2</v>
      </c>
      <c r="J370">
        <v>4.4074999999999998</v>
      </c>
      <c r="K370">
        <v>12.3749</v>
      </c>
      <c r="L370">
        <v>0.119337</v>
      </c>
      <c r="M370">
        <v>41.458300000000001</v>
      </c>
      <c r="N370">
        <v>95</v>
      </c>
      <c r="O370">
        <v>2273</v>
      </c>
      <c r="P370">
        <v>2368</v>
      </c>
    </row>
    <row r="371" spans="1:16" x14ac:dyDescent="0.25">
      <c r="A371">
        <v>370</v>
      </c>
      <c r="B371" s="1">
        <v>40913</v>
      </c>
      <c r="C371">
        <v>1</v>
      </c>
      <c r="D371">
        <v>1</v>
      </c>
      <c r="E371">
        <v>1</v>
      </c>
      <c r="F371">
        <v>0</v>
      </c>
      <c r="G371">
        <v>4</v>
      </c>
      <c r="H371">
        <v>1</v>
      </c>
      <c r="I371">
        <v>1</v>
      </c>
      <c r="J371">
        <v>10.899153</v>
      </c>
      <c r="K371">
        <v>8.709128999999999</v>
      </c>
      <c r="L371">
        <v>0.27841199999999999</v>
      </c>
      <c r="M371">
        <v>52.416700000000006</v>
      </c>
      <c r="N371">
        <v>140</v>
      </c>
      <c r="O371">
        <v>3132</v>
      </c>
      <c r="P371">
        <v>3272</v>
      </c>
    </row>
    <row r="372" spans="1:16" x14ac:dyDescent="0.25">
      <c r="A372">
        <v>371</v>
      </c>
      <c r="B372" s="1">
        <v>40914</v>
      </c>
      <c r="C372">
        <v>1</v>
      </c>
      <c r="D372">
        <v>1</v>
      </c>
      <c r="E372">
        <v>1</v>
      </c>
      <c r="F372">
        <v>0</v>
      </c>
      <c r="G372">
        <v>5</v>
      </c>
      <c r="H372">
        <v>1</v>
      </c>
      <c r="I372">
        <v>1</v>
      </c>
      <c r="J372">
        <v>13.700847</v>
      </c>
      <c r="K372">
        <v>11.249836</v>
      </c>
      <c r="L372">
        <v>0.34026699999999999</v>
      </c>
      <c r="M372">
        <v>54.208300000000001</v>
      </c>
      <c r="N372">
        <v>307</v>
      </c>
      <c r="O372">
        <v>3791</v>
      </c>
      <c r="P372">
        <v>4098</v>
      </c>
    </row>
    <row r="373" spans="1:16" x14ac:dyDescent="0.25">
      <c r="A373">
        <v>372</v>
      </c>
      <c r="B373" s="1">
        <v>40915</v>
      </c>
      <c r="C373">
        <v>1</v>
      </c>
      <c r="D373">
        <v>1</v>
      </c>
      <c r="E373">
        <v>1</v>
      </c>
      <c r="F373">
        <v>0</v>
      </c>
      <c r="G373">
        <v>6</v>
      </c>
      <c r="H373">
        <v>0</v>
      </c>
      <c r="I373">
        <v>1</v>
      </c>
      <c r="J373">
        <v>16.126653000000001</v>
      </c>
      <c r="K373">
        <v>11.708786</v>
      </c>
      <c r="L373">
        <v>0.39077899999999999</v>
      </c>
      <c r="M373">
        <v>53.166699999999999</v>
      </c>
      <c r="N373">
        <v>1070</v>
      </c>
      <c r="O373">
        <v>3451</v>
      </c>
      <c r="P373">
        <v>4521</v>
      </c>
    </row>
    <row r="374" spans="1:16" x14ac:dyDescent="0.25">
      <c r="A374">
        <v>373</v>
      </c>
      <c r="B374" s="1">
        <v>40916</v>
      </c>
      <c r="C374">
        <v>1</v>
      </c>
      <c r="D374">
        <v>1</v>
      </c>
      <c r="E374">
        <v>1</v>
      </c>
      <c r="F374">
        <v>0</v>
      </c>
      <c r="G374">
        <v>0</v>
      </c>
      <c r="H374">
        <v>0</v>
      </c>
      <c r="I374">
        <v>1</v>
      </c>
      <c r="J374">
        <v>13.8375</v>
      </c>
      <c r="K374">
        <v>12.833314</v>
      </c>
      <c r="L374">
        <v>0.340258</v>
      </c>
      <c r="M374">
        <v>46.5</v>
      </c>
      <c r="N374">
        <v>599</v>
      </c>
      <c r="O374">
        <v>2826</v>
      </c>
      <c r="P374">
        <v>3425</v>
      </c>
    </row>
    <row r="375" spans="1:16" x14ac:dyDescent="0.25">
      <c r="A375">
        <v>374</v>
      </c>
      <c r="B375" s="1">
        <v>40917</v>
      </c>
      <c r="C375">
        <v>1</v>
      </c>
      <c r="D375">
        <v>1</v>
      </c>
      <c r="E375">
        <v>1</v>
      </c>
      <c r="F375">
        <v>0</v>
      </c>
      <c r="G375">
        <v>1</v>
      </c>
      <c r="H375">
        <v>1</v>
      </c>
      <c r="I375">
        <v>2</v>
      </c>
      <c r="J375">
        <v>9.1908469999999998</v>
      </c>
      <c r="K375">
        <v>6.6263000000000005</v>
      </c>
      <c r="L375">
        <v>0.247479</v>
      </c>
      <c r="M375">
        <v>70.166700000000006</v>
      </c>
      <c r="N375">
        <v>106</v>
      </c>
      <c r="O375">
        <v>2270</v>
      </c>
      <c r="P375">
        <v>2376</v>
      </c>
    </row>
    <row r="376" spans="1:16" x14ac:dyDescent="0.25">
      <c r="A376">
        <v>375</v>
      </c>
      <c r="B376" s="1">
        <v>40918</v>
      </c>
      <c r="C376">
        <v>1</v>
      </c>
      <c r="D376">
        <v>1</v>
      </c>
      <c r="E376">
        <v>1</v>
      </c>
      <c r="F376">
        <v>0</v>
      </c>
      <c r="G376">
        <v>2</v>
      </c>
      <c r="H376">
        <v>1</v>
      </c>
      <c r="I376">
        <v>1</v>
      </c>
      <c r="J376">
        <v>12.656536000000001</v>
      </c>
      <c r="K376">
        <v>12.565984</v>
      </c>
      <c r="L376">
        <v>0.318826</v>
      </c>
      <c r="M376">
        <v>64.652200000000008</v>
      </c>
      <c r="N376">
        <v>173</v>
      </c>
      <c r="O376">
        <v>3425</v>
      </c>
      <c r="P376">
        <v>3598</v>
      </c>
    </row>
    <row r="377" spans="1:16" x14ac:dyDescent="0.25">
      <c r="A377">
        <v>376</v>
      </c>
      <c r="B377" s="1">
        <v>40919</v>
      </c>
      <c r="C377">
        <v>1</v>
      </c>
      <c r="D377">
        <v>1</v>
      </c>
      <c r="E377">
        <v>1</v>
      </c>
      <c r="F377">
        <v>0</v>
      </c>
      <c r="G377">
        <v>3</v>
      </c>
      <c r="H377">
        <v>1</v>
      </c>
      <c r="I377">
        <v>2</v>
      </c>
      <c r="J377">
        <v>11.240847</v>
      </c>
      <c r="K377">
        <v>8.7918070000000004</v>
      </c>
      <c r="L377">
        <v>0.28282099999999999</v>
      </c>
      <c r="M377">
        <v>84.75</v>
      </c>
      <c r="N377">
        <v>92</v>
      </c>
      <c r="O377">
        <v>2085</v>
      </c>
      <c r="P377">
        <v>2177</v>
      </c>
    </row>
    <row r="378" spans="1:16" x14ac:dyDescent="0.25">
      <c r="A378">
        <v>377</v>
      </c>
      <c r="B378" s="1">
        <v>40920</v>
      </c>
      <c r="C378">
        <v>1</v>
      </c>
      <c r="D378">
        <v>1</v>
      </c>
      <c r="E378">
        <v>1</v>
      </c>
      <c r="F378">
        <v>0</v>
      </c>
      <c r="G378">
        <v>4</v>
      </c>
      <c r="H378">
        <v>1</v>
      </c>
      <c r="I378">
        <v>2</v>
      </c>
      <c r="J378">
        <v>15.682500000000001</v>
      </c>
      <c r="K378">
        <v>12.124789</v>
      </c>
      <c r="L378">
        <v>0.381938</v>
      </c>
      <c r="M378">
        <v>80.291700000000006</v>
      </c>
      <c r="N378">
        <v>269</v>
      </c>
      <c r="O378">
        <v>3828</v>
      </c>
      <c r="P378">
        <v>4097</v>
      </c>
    </row>
    <row r="379" spans="1:16" x14ac:dyDescent="0.25">
      <c r="A379">
        <v>378</v>
      </c>
      <c r="B379" s="1">
        <v>40921</v>
      </c>
      <c r="C379">
        <v>1</v>
      </c>
      <c r="D379">
        <v>1</v>
      </c>
      <c r="E379">
        <v>1</v>
      </c>
      <c r="F379">
        <v>0</v>
      </c>
      <c r="G379">
        <v>5</v>
      </c>
      <c r="H379">
        <v>1</v>
      </c>
      <c r="I379">
        <v>1</v>
      </c>
      <c r="J379">
        <v>11.240847</v>
      </c>
      <c r="K379">
        <v>25.333235999999999</v>
      </c>
      <c r="L379">
        <v>0.249362</v>
      </c>
      <c r="M379">
        <v>50.749999999999993</v>
      </c>
      <c r="N379">
        <v>174</v>
      </c>
      <c r="O379">
        <v>3040</v>
      </c>
      <c r="P379">
        <v>3214</v>
      </c>
    </row>
    <row r="380" spans="1:16" x14ac:dyDescent="0.25">
      <c r="A380">
        <v>379</v>
      </c>
      <c r="B380" s="1">
        <v>40922</v>
      </c>
      <c r="C380">
        <v>1</v>
      </c>
      <c r="D380">
        <v>1</v>
      </c>
      <c r="E380">
        <v>1</v>
      </c>
      <c r="F380">
        <v>0</v>
      </c>
      <c r="G380">
        <v>6</v>
      </c>
      <c r="H380">
        <v>0</v>
      </c>
      <c r="I380">
        <v>1</v>
      </c>
      <c r="J380">
        <v>7.38</v>
      </c>
      <c r="K380">
        <v>12.541260999999999</v>
      </c>
      <c r="L380">
        <v>0.183087</v>
      </c>
      <c r="M380">
        <v>45.75</v>
      </c>
      <c r="N380">
        <v>333</v>
      </c>
      <c r="O380">
        <v>2160</v>
      </c>
      <c r="P380">
        <v>2493</v>
      </c>
    </row>
    <row r="381" spans="1:16" x14ac:dyDescent="0.25">
      <c r="A381">
        <v>380</v>
      </c>
      <c r="B381" s="1">
        <v>40923</v>
      </c>
      <c r="C381">
        <v>1</v>
      </c>
      <c r="D381">
        <v>1</v>
      </c>
      <c r="E381">
        <v>1</v>
      </c>
      <c r="F381">
        <v>0</v>
      </c>
      <c r="G381">
        <v>0</v>
      </c>
      <c r="H381">
        <v>0</v>
      </c>
      <c r="I381">
        <v>1</v>
      </c>
      <c r="J381">
        <v>6.8333470000000007</v>
      </c>
      <c r="K381">
        <v>16.834285999999999</v>
      </c>
      <c r="L381">
        <v>0.16162499999999999</v>
      </c>
      <c r="M381">
        <v>41.916699999999999</v>
      </c>
      <c r="N381">
        <v>284</v>
      </c>
      <c r="O381">
        <v>2027</v>
      </c>
      <c r="P381">
        <v>2311</v>
      </c>
    </row>
    <row r="382" spans="1:16" x14ac:dyDescent="0.25">
      <c r="A382">
        <v>381</v>
      </c>
      <c r="B382" s="1">
        <v>40924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0</v>
      </c>
      <c r="I382">
        <v>1</v>
      </c>
      <c r="J382">
        <v>7.79</v>
      </c>
      <c r="K382">
        <v>15.500986000000001</v>
      </c>
      <c r="L382">
        <v>0.190663</v>
      </c>
      <c r="M382">
        <v>52.25</v>
      </c>
      <c r="N382">
        <v>217</v>
      </c>
      <c r="O382">
        <v>2081</v>
      </c>
      <c r="P382">
        <v>2298</v>
      </c>
    </row>
    <row r="383" spans="1:16" x14ac:dyDescent="0.25">
      <c r="A383">
        <v>382</v>
      </c>
      <c r="B383" s="1">
        <v>40925</v>
      </c>
      <c r="C383">
        <v>1</v>
      </c>
      <c r="D383">
        <v>1</v>
      </c>
      <c r="E383">
        <v>1</v>
      </c>
      <c r="F383">
        <v>0</v>
      </c>
      <c r="G383">
        <v>2</v>
      </c>
      <c r="H383">
        <v>1</v>
      </c>
      <c r="I383">
        <v>2</v>
      </c>
      <c r="J383">
        <v>15.294763</v>
      </c>
      <c r="K383">
        <v>23.39171</v>
      </c>
      <c r="L383">
        <v>0.36427799999999999</v>
      </c>
      <c r="M383">
        <v>71.608699999999999</v>
      </c>
      <c r="N383">
        <v>127</v>
      </c>
      <c r="O383">
        <v>2808</v>
      </c>
      <c r="P383">
        <v>2935</v>
      </c>
    </row>
    <row r="384" spans="1:16" x14ac:dyDescent="0.25">
      <c r="A384">
        <v>383</v>
      </c>
      <c r="B384" s="1">
        <v>40926</v>
      </c>
      <c r="C384">
        <v>1</v>
      </c>
      <c r="D384">
        <v>1</v>
      </c>
      <c r="E384">
        <v>1</v>
      </c>
      <c r="F384">
        <v>0</v>
      </c>
      <c r="G384">
        <v>3</v>
      </c>
      <c r="H384">
        <v>1</v>
      </c>
      <c r="I384">
        <v>1</v>
      </c>
      <c r="J384">
        <v>12.436653000000002</v>
      </c>
      <c r="K384">
        <v>27.833742999999998</v>
      </c>
      <c r="L384">
        <v>0.275254</v>
      </c>
      <c r="M384">
        <v>44.333299999999994</v>
      </c>
      <c r="N384">
        <v>109</v>
      </c>
      <c r="O384">
        <v>3267</v>
      </c>
      <c r="P384">
        <v>3376</v>
      </c>
    </row>
    <row r="385" spans="1:16" x14ac:dyDescent="0.25">
      <c r="A385">
        <v>384</v>
      </c>
      <c r="B385" s="1">
        <v>40927</v>
      </c>
      <c r="C385">
        <v>1</v>
      </c>
      <c r="D385">
        <v>1</v>
      </c>
      <c r="E385">
        <v>1</v>
      </c>
      <c r="F385">
        <v>0</v>
      </c>
      <c r="G385">
        <v>4</v>
      </c>
      <c r="H385">
        <v>1</v>
      </c>
      <c r="I385">
        <v>1</v>
      </c>
      <c r="J385">
        <v>7.79</v>
      </c>
      <c r="K385">
        <v>14.750586</v>
      </c>
      <c r="L385">
        <v>0.19003800000000001</v>
      </c>
      <c r="M385">
        <v>49.75</v>
      </c>
      <c r="N385">
        <v>130</v>
      </c>
      <c r="O385">
        <v>3162</v>
      </c>
      <c r="P385">
        <v>3292</v>
      </c>
    </row>
    <row r="386" spans="1:16" x14ac:dyDescent="0.25">
      <c r="A386">
        <v>385</v>
      </c>
      <c r="B386" s="1">
        <v>40928</v>
      </c>
      <c r="C386">
        <v>1</v>
      </c>
      <c r="D386">
        <v>1</v>
      </c>
      <c r="E386">
        <v>1</v>
      </c>
      <c r="F386">
        <v>0</v>
      </c>
      <c r="G386">
        <v>5</v>
      </c>
      <c r="H386">
        <v>1</v>
      </c>
      <c r="I386">
        <v>2</v>
      </c>
      <c r="J386">
        <v>8.9175000000000004</v>
      </c>
      <c r="K386">
        <v>13.584250000000001</v>
      </c>
      <c r="L386">
        <v>0.22095799999999999</v>
      </c>
      <c r="M386">
        <v>45</v>
      </c>
      <c r="N386">
        <v>115</v>
      </c>
      <c r="O386">
        <v>3048</v>
      </c>
      <c r="P386">
        <v>3163</v>
      </c>
    </row>
    <row r="387" spans="1:16" x14ac:dyDescent="0.25">
      <c r="A387">
        <v>386</v>
      </c>
      <c r="B387" s="1">
        <v>40929</v>
      </c>
      <c r="C387">
        <v>1</v>
      </c>
      <c r="D387">
        <v>1</v>
      </c>
      <c r="E387">
        <v>1</v>
      </c>
      <c r="F387">
        <v>0</v>
      </c>
      <c r="G387">
        <v>6</v>
      </c>
      <c r="H387">
        <v>0</v>
      </c>
      <c r="I387">
        <v>2</v>
      </c>
      <c r="J387">
        <v>7.1066529999999997</v>
      </c>
      <c r="K387">
        <v>14.917014</v>
      </c>
      <c r="L387">
        <v>0.174875</v>
      </c>
      <c r="M387">
        <v>83.125</v>
      </c>
      <c r="N387">
        <v>67</v>
      </c>
      <c r="O387">
        <v>1234</v>
      </c>
      <c r="P387">
        <v>1301</v>
      </c>
    </row>
    <row r="388" spans="1:16" x14ac:dyDescent="0.25">
      <c r="A388">
        <v>387</v>
      </c>
      <c r="B388" s="1">
        <v>40930</v>
      </c>
      <c r="C388">
        <v>1</v>
      </c>
      <c r="D388">
        <v>1</v>
      </c>
      <c r="E388">
        <v>1</v>
      </c>
      <c r="F388">
        <v>0</v>
      </c>
      <c r="G388">
        <v>0</v>
      </c>
      <c r="H388">
        <v>0</v>
      </c>
      <c r="I388">
        <v>2</v>
      </c>
      <c r="J388">
        <v>6.6625000000000005</v>
      </c>
      <c r="K388">
        <v>13.375746000000001</v>
      </c>
      <c r="L388">
        <v>0.16225000000000001</v>
      </c>
      <c r="M388">
        <v>79.625</v>
      </c>
      <c r="N388">
        <v>196</v>
      </c>
      <c r="O388">
        <v>1781</v>
      </c>
      <c r="P388">
        <v>1977</v>
      </c>
    </row>
    <row r="389" spans="1:16" x14ac:dyDescent="0.25">
      <c r="A389">
        <v>388</v>
      </c>
      <c r="B389" s="1">
        <v>40931</v>
      </c>
      <c r="C389">
        <v>1</v>
      </c>
      <c r="D389">
        <v>1</v>
      </c>
      <c r="E389">
        <v>1</v>
      </c>
      <c r="F389">
        <v>0</v>
      </c>
      <c r="G389">
        <v>1</v>
      </c>
      <c r="H389">
        <v>1</v>
      </c>
      <c r="I389">
        <v>2</v>
      </c>
      <c r="J389">
        <v>8.9516530000000003</v>
      </c>
      <c r="K389">
        <v>7.4174360000000004</v>
      </c>
      <c r="L389">
        <v>0.243058</v>
      </c>
      <c r="M389">
        <v>91.125</v>
      </c>
      <c r="N389">
        <v>145</v>
      </c>
      <c r="O389">
        <v>2287</v>
      </c>
      <c r="P389">
        <v>2432</v>
      </c>
    </row>
    <row r="390" spans="1:16" x14ac:dyDescent="0.25">
      <c r="A390">
        <v>389</v>
      </c>
      <c r="B390" s="1">
        <v>40932</v>
      </c>
      <c r="C390">
        <v>1</v>
      </c>
      <c r="D390">
        <v>1</v>
      </c>
      <c r="E390">
        <v>1</v>
      </c>
      <c r="F390">
        <v>0</v>
      </c>
      <c r="G390">
        <v>2</v>
      </c>
      <c r="H390">
        <v>1</v>
      </c>
      <c r="I390">
        <v>1</v>
      </c>
      <c r="J390">
        <v>14.0425</v>
      </c>
      <c r="K390">
        <v>8.292389</v>
      </c>
      <c r="L390">
        <v>0.34910799999999997</v>
      </c>
      <c r="M390">
        <v>83.583300000000008</v>
      </c>
      <c r="N390">
        <v>439</v>
      </c>
      <c r="O390">
        <v>3900</v>
      </c>
      <c r="P390">
        <v>4339</v>
      </c>
    </row>
    <row r="391" spans="1:16" x14ac:dyDescent="0.25">
      <c r="A391">
        <v>390</v>
      </c>
      <c r="B391" s="1">
        <v>40933</v>
      </c>
      <c r="C391">
        <v>1</v>
      </c>
      <c r="D391">
        <v>1</v>
      </c>
      <c r="E391">
        <v>1</v>
      </c>
      <c r="F391">
        <v>0</v>
      </c>
      <c r="G391">
        <v>3</v>
      </c>
      <c r="H391">
        <v>1</v>
      </c>
      <c r="I391">
        <v>1</v>
      </c>
      <c r="J391">
        <v>12.060847000000001</v>
      </c>
      <c r="K391">
        <v>10.791756999999999</v>
      </c>
      <c r="L391">
        <v>0.294821</v>
      </c>
      <c r="M391">
        <v>64.375</v>
      </c>
      <c r="N391">
        <v>467</v>
      </c>
      <c r="O391">
        <v>3803</v>
      </c>
      <c r="P391">
        <v>4270</v>
      </c>
    </row>
    <row r="392" spans="1:16" x14ac:dyDescent="0.25">
      <c r="A392">
        <v>391</v>
      </c>
      <c r="B392" s="1">
        <v>40934</v>
      </c>
      <c r="C392">
        <v>1</v>
      </c>
      <c r="D392">
        <v>1</v>
      </c>
      <c r="E392">
        <v>1</v>
      </c>
      <c r="F392">
        <v>0</v>
      </c>
      <c r="G392">
        <v>4</v>
      </c>
      <c r="H392">
        <v>1</v>
      </c>
      <c r="I392">
        <v>2</v>
      </c>
      <c r="J392">
        <v>14.008347000000001</v>
      </c>
      <c r="K392">
        <v>4.9175186000000002</v>
      </c>
      <c r="L392">
        <v>0.35604999999999998</v>
      </c>
      <c r="M392">
        <v>76.958300000000008</v>
      </c>
      <c r="N392">
        <v>244</v>
      </c>
      <c r="O392">
        <v>3831</v>
      </c>
      <c r="P392">
        <v>4075</v>
      </c>
    </row>
    <row r="393" spans="1:16" x14ac:dyDescent="0.25">
      <c r="A393">
        <v>392</v>
      </c>
      <c r="B393" s="1">
        <v>40935</v>
      </c>
      <c r="C393">
        <v>1</v>
      </c>
      <c r="D393">
        <v>1</v>
      </c>
      <c r="E393">
        <v>1</v>
      </c>
      <c r="F393">
        <v>0</v>
      </c>
      <c r="G393">
        <v>5</v>
      </c>
      <c r="H393">
        <v>1</v>
      </c>
      <c r="I393">
        <v>2</v>
      </c>
      <c r="J393">
        <v>17.425000000000001</v>
      </c>
      <c r="K393">
        <v>22.958689</v>
      </c>
      <c r="L393">
        <v>0.415383</v>
      </c>
      <c r="M393">
        <v>74.125</v>
      </c>
      <c r="N393">
        <v>269</v>
      </c>
      <c r="O393">
        <v>3187</v>
      </c>
      <c r="P393">
        <v>3456</v>
      </c>
    </row>
    <row r="394" spans="1:16" x14ac:dyDescent="0.25">
      <c r="A394">
        <v>393</v>
      </c>
      <c r="B394" s="1">
        <v>40936</v>
      </c>
      <c r="C394">
        <v>1</v>
      </c>
      <c r="D394">
        <v>1</v>
      </c>
      <c r="E394">
        <v>1</v>
      </c>
      <c r="F394">
        <v>0</v>
      </c>
      <c r="G394">
        <v>6</v>
      </c>
      <c r="H394">
        <v>0</v>
      </c>
      <c r="I394">
        <v>1</v>
      </c>
      <c r="J394">
        <v>12.949152999999999</v>
      </c>
      <c r="K394">
        <v>14.125542999999999</v>
      </c>
      <c r="L394">
        <v>0.32637899999999997</v>
      </c>
      <c r="M394">
        <v>54.333299999999994</v>
      </c>
      <c r="N394">
        <v>775</v>
      </c>
      <c r="O394">
        <v>3248</v>
      </c>
      <c r="P394">
        <v>4023</v>
      </c>
    </row>
    <row r="395" spans="1:16" x14ac:dyDescent="0.25">
      <c r="A395">
        <v>394</v>
      </c>
      <c r="B395" s="1">
        <v>40937</v>
      </c>
      <c r="C395">
        <v>1</v>
      </c>
      <c r="D395">
        <v>1</v>
      </c>
      <c r="E395">
        <v>1</v>
      </c>
      <c r="F395">
        <v>0</v>
      </c>
      <c r="G395">
        <v>0</v>
      </c>
      <c r="H395">
        <v>0</v>
      </c>
      <c r="I395">
        <v>1</v>
      </c>
      <c r="J395">
        <v>11.5825</v>
      </c>
      <c r="K395">
        <v>16.083349999999999</v>
      </c>
      <c r="L395">
        <v>0.27272099999999999</v>
      </c>
      <c r="M395">
        <v>31.125000000000004</v>
      </c>
      <c r="N395">
        <v>558</v>
      </c>
      <c r="O395">
        <v>2685</v>
      </c>
      <c r="P395">
        <v>3243</v>
      </c>
    </row>
    <row r="396" spans="1:16" x14ac:dyDescent="0.25">
      <c r="A396">
        <v>395</v>
      </c>
      <c r="B396" s="1">
        <v>40938</v>
      </c>
      <c r="C396">
        <v>1</v>
      </c>
      <c r="D396">
        <v>1</v>
      </c>
      <c r="E396">
        <v>1</v>
      </c>
      <c r="F396">
        <v>0</v>
      </c>
      <c r="G396">
        <v>1</v>
      </c>
      <c r="H396">
        <v>1</v>
      </c>
      <c r="I396">
        <v>1</v>
      </c>
      <c r="J396">
        <v>11.035847</v>
      </c>
      <c r="K396">
        <v>14.458064</v>
      </c>
      <c r="L396">
        <v>0.262625</v>
      </c>
      <c r="M396">
        <v>40.083300000000001</v>
      </c>
      <c r="N396">
        <v>126</v>
      </c>
      <c r="O396">
        <v>3498</v>
      </c>
      <c r="P396">
        <v>3624</v>
      </c>
    </row>
    <row r="397" spans="1:16" x14ac:dyDescent="0.25">
      <c r="A397">
        <v>396</v>
      </c>
      <c r="B397" s="1">
        <v>40939</v>
      </c>
      <c r="C397">
        <v>1</v>
      </c>
      <c r="D397">
        <v>1</v>
      </c>
      <c r="E397">
        <v>1</v>
      </c>
      <c r="F397">
        <v>0</v>
      </c>
      <c r="G397">
        <v>2</v>
      </c>
      <c r="H397">
        <v>1</v>
      </c>
      <c r="I397">
        <v>1</v>
      </c>
      <c r="J397">
        <v>15.99</v>
      </c>
      <c r="K397">
        <v>17.541739</v>
      </c>
      <c r="L397">
        <v>0.38131700000000002</v>
      </c>
      <c r="M397">
        <v>41.666699999999999</v>
      </c>
      <c r="N397">
        <v>324</v>
      </c>
      <c r="O397">
        <v>4185</v>
      </c>
      <c r="P397">
        <v>4509</v>
      </c>
    </row>
    <row r="398" spans="1:16" x14ac:dyDescent="0.25">
      <c r="A398">
        <v>397</v>
      </c>
      <c r="B398" s="1">
        <v>40940</v>
      </c>
      <c r="C398">
        <v>1</v>
      </c>
      <c r="D398">
        <v>1</v>
      </c>
      <c r="E398">
        <v>2</v>
      </c>
      <c r="F398">
        <v>0</v>
      </c>
      <c r="G398">
        <v>3</v>
      </c>
      <c r="H398">
        <v>1</v>
      </c>
      <c r="I398">
        <v>1</v>
      </c>
      <c r="J398">
        <v>19.235847</v>
      </c>
      <c r="K398">
        <v>12.667489000000002</v>
      </c>
      <c r="L398">
        <v>0.46653800000000001</v>
      </c>
      <c r="M398">
        <v>50.791699999999992</v>
      </c>
      <c r="N398">
        <v>304</v>
      </c>
      <c r="O398">
        <v>4275</v>
      </c>
      <c r="P398">
        <v>4579</v>
      </c>
    </row>
    <row r="399" spans="1:16" x14ac:dyDescent="0.25">
      <c r="A399">
        <v>398</v>
      </c>
      <c r="B399" s="1">
        <v>40941</v>
      </c>
      <c r="C399">
        <v>1</v>
      </c>
      <c r="D399">
        <v>1</v>
      </c>
      <c r="E399">
        <v>2</v>
      </c>
      <c r="F399">
        <v>0</v>
      </c>
      <c r="G399">
        <v>4</v>
      </c>
      <c r="H399">
        <v>1</v>
      </c>
      <c r="I399">
        <v>2</v>
      </c>
      <c r="J399">
        <v>16.365846999999999</v>
      </c>
      <c r="K399">
        <v>12.541528999999999</v>
      </c>
      <c r="L399">
        <v>0.39897100000000002</v>
      </c>
      <c r="M399">
        <v>67.291699999999992</v>
      </c>
      <c r="N399">
        <v>190</v>
      </c>
      <c r="O399">
        <v>3571</v>
      </c>
      <c r="P399">
        <v>3761</v>
      </c>
    </row>
    <row r="400" spans="1:16" x14ac:dyDescent="0.25">
      <c r="A400">
        <v>399</v>
      </c>
      <c r="B400" s="1">
        <v>40942</v>
      </c>
      <c r="C400">
        <v>1</v>
      </c>
      <c r="D400">
        <v>1</v>
      </c>
      <c r="E400">
        <v>2</v>
      </c>
      <c r="F400">
        <v>0</v>
      </c>
      <c r="G400">
        <v>5</v>
      </c>
      <c r="H400">
        <v>1</v>
      </c>
      <c r="I400">
        <v>1</v>
      </c>
      <c r="J400">
        <v>12.846652999999998</v>
      </c>
      <c r="K400">
        <v>11.959232</v>
      </c>
      <c r="L400">
        <v>0.30934600000000001</v>
      </c>
      <c r="M400">
        <v>52.666699999999999</v>
      </c>
      <c r="N400">
        <v>310</v>
      </c>
      <c r="O400">
        <v>3841</v>
      </c>
      <c r="P400">
        <v>4151</v>
      </c>
    </row>
    <row r="401" spans="1:16" x14ac:dyDescent="0.25">
      <c r="A401">
        <v>400</v>
      </c>
      <c r="B401" s="1">
        <v>40943</v>
      </c>
      <c r="C401">
        <v>1</v>
      </c>
      <c r="D401">
        <v>1</v>
      </c>
      <c r="E401">
        <v>2</v>
      </c>
      <c r="F401">
        <v>0</v>
      </c>
      <c r="G401">
        <v>6</v>
      </c>
      <c r="H401">
        <v>0</v>
      </c>
      <c r="I401">
        <v>2</v>
      </c>
      <c r="J401">
        <v>10.830846999999999</v>
      </c>
      <c r="K401">
        <v>8.1670320000000007</v>
      </c>
      <c r="L401">
        <v>0.272725</v>
      </c>
      <c r="M401">
        <v>77.958300000000008</v>
      </c>
      <c r="N401">
        <v>384</v>
      </c>
      <c r="O401">
        <v>2448</v>
      </c>
      <c r="P401">
        <v>2832</v>
      </c>
    </row>
    <row r="402" spans="1:16" x14ac:dyDescent="0.25">
      <c r="A402">
        <v>401</v>
      </c>
      <c r="B402" s="1">
        <v>40944</v>
      </c>
      <c r="C402">
        <v>1</v>
      </c>
      <c r="D402">
        <v>1</v>
      </c>
      <c r="E402">
        <v>2</v>
      </c>
      <c r="F402">
        <v>0</v>
      </c>
      <c r="G402">
        <v>0</v>
      </c>
      <c r="H402">
        <v>0</v>
      </c>
      <c r="I402">
        <v>2</v>
      </c>
      <c r="J402">
        <v>10.899153</v>
      </c>
      <c r="K402">
        <v>11.791732000000001</v>
      </c>
      <c r="L402">
        <v>0.26452100000000001</v>
      </c>
      <c r="M402">
        <v>68.791700000000006</v>
      </c>
      <c r="N402">
        <v>318</v>
      </c>
      <c r="O402">
        <v>2629</v>
      </c>
      <c r="P402">
        <v>2947</v>
      </c>
    </row>
    <row r="403" spans="1:16" x14ac:dyDescent="0.25">
      <c r="A403">
        <v>402</v>
      </c>
      <c r="B403" s="1">
        <v>40945</v>
      </c>
      <c r="C403">
        <v>1</v>
      </c>
      <c r="D403">
        <v>1</v>
      </c>
      <c r="E403">
        <v>2</v>
      </c>
      <c r="F403">
        <v>0</v>
      </c>
      <c r="G403">
        <v>1</v>
      </c>
      <c r="H403">
        <v>1</v>
      </c>
      <c r="I403">
        <v>1</v>
      </c>
      <c r="J403">
        <v>11.586969</v>
      </c>
      <c r="K403">
        <v>10.304599999999999</v>
      </c>
      <c r="L403">
        <v>0.29642600000000002</v>
      </c>
      <c r="M403">
        <v>62.217399999999998</v>
      </c>
      <c r="N403">
        <v>206</v>
      </c>
      <c r="O403">
        <v>3578</v>
      </c>
      <c r="P403">
        <v>3784</v>
      </c>
    </row>
    <row r="404" spans="1:16" x14ac:dyDescent="0.25">
      <c r="A404">
        <v>403</v>
      </c>
      <c r="B404" s="1">
        <v>40946</v>
      </c>
      <c r="C404">
        <v>1</v>
      </c>
      <c r="D404">
        <v>1</v>
      </c>
      <c r="E404">
        <v>2</v>
      </c>
      <c r="F404">
        <v>0</v>
      </c>
      <c r="G404">
        <v>2</v>
      </c>
      <c r="H404">
        <v>1</v>
      </c>
      <c r="I404">
        <v>1</v>
      </c>
      <c r="J404">
        <v>14.520847</v>
      </c>
      <c r="K404">
        <v>9.8743930000000013</v>
      </c>
      <c r="L404">
        <v>0.36110399999999998</v>
      </c>
      <c r="M404">
        <v>49.625</v>
      </c>
      <c r="N404">
        <v>199</v>
      </c>
      <c r="O404">
        <v>4176</v>
      </c>
      <c r="P404">
        <v>4375</v>
      </c>
    </row>
    <row r="405" spans="1:16" x14ac:dyDescent="0.25">
      <c r="A405">
        <v>404</v>
      </c>
      <c r="B405" s="1">
        <v>40947</v>
      </c>
      <c r="C405">
        <v>1</v>
      </c>
      <c r="D405">
        <v>1</v>
      </c>
      <c r="E405">
        <v>2</v>
      </c>
      <c r="F405">
        <v>0</v>
      </c>
      <c r="G405">
        <v>3</v>
      </c>
      <c r="H405">
        <v>1</v>
      </c>
      <c r="I405">
        <v>2</v>
      </c>
      <c r="J405">
        <v>10.523346999999999</v>
      </c>
      <c r="K405">
        <v>8.9593070000000008</v>
      </c>
      <c r="L405">
        <v>0.26642100000000002</v>
      </c>
      <c r="M405">
        <v>72.291700000000006</v>
      </c>
      <c r="N405">
        <v>109</v>
      </c>
      <c r="O405">
        <v>2693</v>
      </c>
      <c r="P405">
        <v>2802</v>
      </c>
    </row>
    <row r="406" spans="1:16" x14ac:dyDescent="0.25">
      <c r="A406">
        <v>405</v>
      </c>
      <c r="B406" s="1">
        <v>40948</v>
      </c>
      <c r="C406">
        <v>1</v>
      </c>
      <c r="D406">
        <v>1</v>
      </c>
      <c r="E406">
        <v>2</v>
      </c>
      <c r="F406">
        <v>0</v>
      </c>
      <c r="G406">
        <v>4</v>
      </c>
      <c r="H406">
        <v>1</v>
      </c>
      <c r="I406">
        <v>1</v>
      </c>
      <c r="J406">
        <v>10.865</v>
      </c>
      <c r="K406">
        <v>13.000478999999999</v>
      </c>
      <c r="L406">
        <v>0.261988</v>
      </c>
      <c r="M406">
        <v>56.208300000000001</v>
      </c>
      <c r="N406">
        <v>163</v>
      </c>
      <c r="O406">
        <v>3667</v>
      </c>
      <c r="P406">
        <v>3830</v>
      </c>
    </row>
    <row r="407" spans="1:16" x14ac:dyDescent="0.25">
      <c r="A407">
        <v>406</v>
      </c>
      <c r="B407" s="1">
        <v>40949</v>
      </c>
      <c r="C407">
        <v>1</v>
      </c>
      <c r="D407">
        <v>1</v>
      </c>
      <c r="E407">
        <v>2</v>
      </c>
      <c r="F407">
        <v>0</v>
      </c>
      <c r="G407">
        <v>5</v>
      </c>
      <c r="H407">
        <v>1</v>
      </c>
      <c r="I407">
        <v>2</v>
      </c>
      <c r="J407">
        <v>11.514153</v>
      </c>
      <c r="K407">
        <v>7.8342430000000007</v>
      </c>
      <c r="L407">
        <v>0.29355799999999999</v>
      </c>
      <c r="M407">
        <v>54</v>
      </c>
      <c r="N407">
        <v>227</v>
      </c>
      <c r="O407">
        <v>3604</v>
      </c>
      <c r="P407">
        <v>3831</v>
      </c>
    </row>
    <row r="408" spans="1:16" x14ac:dyDescent="0.25">
      <c r="A408">
        <v>407</v>
      </c>
      <c r="B408" s="1">
        <v>40950</v>
      </c>
      <c r="C408">
        <v>1</v>
      </c>
      <c r="D408">
        <v>1</v>
      </c>
      <c r="E408">
        <v>2</v>
      </c>
      <c r="F408">
        <v>0</v>
      </c>
      <c r="G408">
        <v>6</v>
      </c>
      <c r="H408">
        <v>0</v>
      </c>
      <c r="I408">
        <v>3</v>
      </c>
      <c r="J408">
        <v>9.1908469999999998</v>
      </c>
      <c r="K408">
        <v>19.416332000000001</v>
      </c>
      <c r="L408">
        <v>0.210867</v>
      </c>
      <c r="M408">
        <v>73.125</v>
      </c>
      <c r="N408">
        <v>192</v>
      </c>
      <c r="O408">
        <v>1977</v>
      </c>
      <c r="P408">
        <v>2169</v>
      </c>
    </row>
    <row r="409" spans="1:16" x14ac:dyDescent="0.25">
      <c r="A409">
        <v>408</v>
      </c>
      <c r="B409" s="1">
        <v>40951</v>
      </c>
      <c r="C409">
        <v>1</v>
      </c>
      <c r="D409">
        <v>1</v>
      </c>
      <c r="E409">
        <v>2</v>
      </c>
      <c r="F409">
        <v>0</v>
      </c>
      <c r="G409">
        <v>0</v>
      </c>
      <c r="H409">
        <v>0</v>
      </c>
      <c r="I409">
        <v>1</v>
      </c>
      <c r="J409">
        <v>5.2275</v>
      </c>
      <c r="K409">
        <v>27.417204000000002</v>
      </c>
      <c r="L409">
        <v>0.101658</v>
      </c>
      <c r="M409">
        <v>46.458300000000001</v>
      </c>
      <c r="N409">
        <v>73</v>
      </c>
      <c r="O409">
        <v>1456</v>
      </c>
      <c r="P409">
        <v>1529</v>
      </c>
    </row>
    <row r="410" spans="1:16" x14ac:dyDescent="0.25">
      <c r="A410">
        <v>409</v>
      </c>
      <c r="B410" s="1">
        <v>40952</v>
      </c>
      <c r="C410">
        <v>1</v>
      </c>
      <c r="D410">
        <v>1</v>
      </c>
      <c r="E410">
        <v>2</v>
      </c>
      <c r="F410">
        <v>0</v>
      </c>
      <c r="G410">
        <v>1</v>
      </c>
      <c r="H410">
        <v>1</v>
      </c>
      <c r="I410">
        <v>1</v>
      </c>
      <c r="J410">
        <v>9.1225000000000005</v>
      </c>
      <c r="K410">
        <v>11.207960999999999</v>
      </c>
      <c r="L410">
        <v>0.227913</v>
      </c>
      <c r="M410">
        <v>41.125</v>
      </c>
      <c r="N410">
        <v>94</v>
      </c>
      <c r="O410">
        <v>3328</v>
      </c>
      <c r="P410">
        <v>3422</v>
      </c>
    </row>
    <row r="411" spans="1:16" x14ac:dyDescent="0.25">
      <c r="A411">
        <v>410</v>
      </c>
      <c r="B411" s="1">
        <v>40953</v>
      </c>
      <c r="C411">
        <v>1</v>
      </c>
      <c r="D411">
        <v>1</v>
      </c>
      <c r="E411">
        <v>2</v>
      </c>
      <c r="F411">
        <v>0</v>
      </c>
      <c r="G411">
        <v>2</v>
      </c>
      <c r="H411">
        <v>1</v>
      </c>
      <c r="I411">
        <v>2</v>
      </c>
      <c r="J411">
        <v>13.085846999999999</v>
      </c>
      <c r="K411">
        <v>9.4589929999999995</v>
      </c>
      <c r="L411">
        <v>0.33394600000000002</v>
      </c>
      <c r="M411">
        <v>50.875</v>
      </c>
      <c r="N411">
        <v>135</v>
      </c>
      <c r="O411">
        <v>3787</v>
      </c>
      <c r="P411">
        <v>3922</v>
      </c>
    </row>
    <row r="412" spans="1:16" x14ac:dyDescent="0.25">
      <c r="A412">
        <v>411</v>
      </c>
      <c r="B412" s="1">
        <v>40954</v>
      </c>
      <c r="C412">
        <v>1</v>
      </c>
      <c r="D412">
        <v>1</v>
      </c>
      <c r="E412">
        <v>2</v>
      </c>
      <c r="F412">
        <v>0</v>
      </c>
      <c r="G412">
        <v>3</v>
      </c>
      <c r="H412">
        <v>1</v>
      </c>
      <c r="I412">
        <v>1</v>
      </c>
      <c r="J412">
        <v>14.281653</v>
      </c>
      <c r="K412">
        <v>12.167200000000001</v>
      </c>
      <c r="L412">
        <v>0.35162900000000002</v>
      </c>
      <c r="M412">
        <v>53.125</v>
      </c>
      <c r="N412">
        <v>141</v>
      </c>
      <c r="O412">
        <v>4028</v>
      </c>
      <c r="P412">
        <v>4169</v>
      </c>
    </row>
    <row r="413" spans="1:16" x14ac:dyDescent="0.25">
      <c r="A413">
        <v>412</v>
      </c>
      <c r="B413" s="1">
        <v>40955</v>
      </c>
      <c r="C413">
        <v>1</v>
      </c>
      <c r="D413">
        <v>1</v>
      </c>
      <c r="E413">
        <v>2</v>
      </c>
      <c r="F413">
        <v>0</v>
      </c>
      <c r="G413">
        <v>4</v>
      </c>
      <c r="H413">
        <v>1</v>
      </c>
      <c r="I413">
        <v>2</v>
      </c>
      <c r="J413">
        <v>12.983346999999998</v>
      </c>
      <c r="K413">
        <v>6.1254750000000007</v>
      </c>
      <c r="L413">
        <v>0.33016200000000001</v>
      </c>
      <c r="M413">
        <v>75.291699999999992</v>
      </c>
      <c r="N413">
        <v>74</v>
      </c>
      <c r="O413">
        <v>2931</v>
      </c>
      <c r="P413">
        <v>3005</v>
      </c>
    </row>
    <row r="414" spans="1:16" x14ac:dyDescent="0.25">
      <c r="A414">
        <v>413</v>
      </c>
      <c r="B414" s="1">
        <v>40956</v>
      </c>
      <c r="C414">
        <v>1</v>
      </c>
      <c r="D414">
        <v>1</v>
      </c>
      <c r="E414">
        <v>2</v>
      </c>
      <c r="F414">
        <v>0</v>
      </c>
      <c r="G414">
        <v>5</v>
      </c>
      <c r="H414">
        <v>1</v>
      </c>
      <c r="I414">
        <v>1</v>
      </c>
      <c r="J414">
        <v>14.076653</v>
      </c>
      <c r="K414">
        <v>13.791682</v>
      </c>
      <c r="L414">
        <v>0.35162900000000002</v>
      </c>
      <c r="M414">
        <v>63.458300000000001</v>
      </c>
      <c r="N414">
        <v>349</v>
      </c>
      <c r="O414">
        <v>3805</v>
      </c>
      <c r="P414">
        <v>4154</v>
      </c>
    </row>
    <row r="415" spans="1:16" x14ac:dyDescent="0.25">
      <c r="A415">
        <v>414</v>
      </c>
      <c r="B415" s="1">
        <v>40957</v>
      </c>
      <c r="C415">
        <v>1</v>
      </c>
      <c r="D415">
        <v>1</v>
      </c>
      <c r="E415">
        <v>2</v>
      </c>
      <c r="F415">
        <v>0</v>
      </c>
      <c r="G415">
        <v>6</v>
      </c>
      <c r="H415">
        <v>0</v>
      </c>
      <c r="I415">
        <v>1</v>
      </c>
      <c r="J415">
        <v>14.213347000000001</v>
      </c>
      <c r="K415">
        <v>12.792242999999999</v>
      </c>
      <c r="L415">
        <v>0.35542499999999999</v>
      </c>
      <c r="M415">
        <v>53.458300000000001</v>
      </c>
      <c r="N415">
        <v>1435</v>
      </c>
      <c r="O415">
        <v>2883</v>
      </c>
      <c r="P415">
        <v>4318</v>
      </c>
    </row>
    <row r="416" spans="1:16" x14ac:dyDescent="0.25">
      <c r="A416">
        <v>415</v>
      </c>
      <c r="B416" s="1">
        <v>40958</v>
      </c>
      <c r="C416">
        <v>1</v>
      </c>
      <c r="D416">
        <v>1</v>
      </c>
      <c r="E416">
        <v>2</v>
      </c>
      <c r="F416">
        <v>0</v>
      </c>
      <c r="G416">
        <v>0</v>
      </c>
      <c r="H416">
        <v>0</v>
      </c>
      <c r="I416">
        <v>2</v>
      </c>
      <c r="J416">
        <v>11.48</v>
      </c>
      <c r="K416">
        <v>16.958504000000001</v>
      </c>
      <c r="L416">
        <v>0.26578800000000002</v>
      </c>
      <c r="M416">
        <v>51.583300000000001</v>
      </c>
      <c r="N416">
        <v>618</v>
      </c>
      <c r="O416">
        <v>2071</v>
      </c>
      <c r="P416">
        <v>2689</v>
      </c>
    </row>
    <row r="417" spans="1:16" x14ac:dyDescent="0.25">
      <c r="A417">
        <v>416</v>
      </c>
      <c r="B417" s="1">
        <v>40959</v>
      </c>
      <c r="C417">
        <v>1</v>
      </c>
      <c r="D417">
        <v>1</v>
      </c>
      <c r="E417">
        <v>2</v>
      </c>
      <c r="F417">
        <v>1</v>
      </c>
      <c r="G417">
        <v>1</v>
      </c>
      <c r="H417">
        <v>0</v>
      </c>
      <c r="I417">
        <v>1</v>
      </c>
      <c r="J417">
        <v>11.48</v>
      </c>
      <c r="K417">
        <v>15.348561</v>
      </c>
      <c r="L417">
        <v>0.273391</v>
      </c>
      <c r="M417">
        <v>50.782600000000002</v>
      </c>
      <c r="N417">
        <v>502</v>
      </c>
      <c r="O417">
        <v>2627</v>
      </c>
      <c r="P417">
        <v>3129</v>
      </c>
    </row>
    <row r="418" spans="1:16" x14ac:dyDescent="0.25">
      <c r="A418">
        <v>417</v>
      </c>
      <c r="B418" s="1">
        <v>40960</v>
      </c>
      <c r="C418">
        <v>1</v>
      </c>
      <c r="D418">
        <v>1</v>
      </c>
      <c r="E418">
        <v>2</v>
      </c>
      <c r="F418">
        <v>0</v>
      </c>
      <c r="G418">
        <v>2</v>
      </c>
      <c r="H418">
        <v>1</v>
      </c>
      <c r="I418">
        <v>1</v>
      </c>
      <c r="J418">
        <v>11.800866000000001</v>
      </c>
      <c r="K418">
        <v>13.783039</v>
      </c>
      <c r="L418">
        <v>0.29511300000000001</v>
      </c>
      <c r="M418">
        <v>59.434799999999996</v>
      </c>
      <c r="N418">
        <v>163</v>
      </c>
      <c r="O418">
        <v>3614</v>
      </c>
      <c r="P418">
        <v>3777</v>
      </c>
    </row>
    <row r="419" spans="1:16" x14ac:dyDescent="0.25">
      <c r="A419">
        <v>418</v>
      </c>
      <c r="B419" s="1">
        <v>40961</v>
      </c>
      <c r="C419">
        <v>1</v>
      </c>
      <c r="D419">
        <v>1</v>
      </c>
      <c r="E419">
        <v>2</v>
      </c>
      <c r="F419">
        <v>0</v>
      </c>
      <c r="G419">
        <v>3</v>
      </c>
      <c r="H419">
        <v>1</v>
      </c>
      <c r="I419">
        <v>1</v>
      </c>
      <c r="J419">
        <v>16.229153</v>
      </c>
      <c r="K419">
        <v>15.709557</v>
      </c>
      <c r="L419">
        <v>0.39266699999999999</v>
      </c>
      <c r="M419">
        <v>56.791699999999999</v>
      </c>
      <c r="N419">
        <v>394</v>
      </c>
      <c r="O419">
        <v>4379</v>
      </c>
      <c r="P419">
        <v>4773</v>
      </c>
    </row>
    <row r="420" spans="1:16" x14ac:dyDescent="0.25">
      <c r="A420">
        <v>419</v>
      </c>
      <c r="B420" s="1">
        <v>40962</v>
      </c>
      <c r="C420">
        <v>1</v>
      </c>
      <c r="D420">
        <v>1</v>
      </c>
      <c r="E420">
        <v>2</v>
      </c>
      <c r="F420">
        <v>0</v>
      </c>
      <c r="G420">
        <v>4</v>
      </c>
      <c r="H420">
        <v>1</v>
      </c>
      <c r="I420">
        <v>1</v>
      </c>
      <c r="J420">
        <v>18.620846999999998</v>
      </c>
      <c r="K420">
        <v>12.791171</v>
      </c>
      <c r="L420">
        <v>0.44444600000000001</v>
      </c>
      <c r="M420">
        <v>55.458300000000008</v>
      </c>
      <c r="N420">
        <v>516</v>
      </c>
      <c r="O420">
        <v>4546</v>
      </c>
      <c r="P420">
        <v>5062</v>
      </c>
    </row>
    <row r="421" spans="1:16" x14ac:dyDescent="0.25">
      <c r="A421">
        <v>420</v>
      </c>
      <c r="B421" s="1">
        <v>40963</v>
      </c>
      <c r="C421">
        <v>1</v>
      </c>
      <c r="D421">
        <v>1</v>
      </c>
      <c r="E421">
        <v>2</v>
      </c>
      <c r="F421">
        <v>0</v>
      </c>
      <c r="G421">
        <v>5</v>
      </c>
      <c r="H421">
        <v>1</v>
      </c>
      <c r="I421">
        <v>2</v>
      </c>
      <c r="J421">
        <v>16.7075</v>
      </c>
      <c r="K421">
        <v>15.916988999999999</v>
      </c>
      <c r="L421">
        <v>0.41097099999999998</v>
      </c>
      <c r="M421">
        <v>73.75</v>
      </c>
      <c r="N421">
        <v>246</v>
      </c>
      <c r="O421">
        <v>3241</v>
      </c>
      <c r="P421">
        <v>3487</v>
      </c>
    </row>
    <row r="422" spans="1:16" x14ac:dyDescent="0.25">
      <c r="A422">
        <v>421</v>
      </c>
      <c r="B422" s="1">
        <v>40964</v>
      </c>
      <c r="C422">
        <v>1</v>
      </c>
      <c r="D422">
        <v>1</v>
      </c>
      <c r="E422">
        <v>2</v>
      </c>
      <c r="F422">
        <v>0</v>
      </c>
      <c r="G422">
        <v>6</v>
      </c>
      <c r="H422">
        <v>0</v>
      </c>
      <c r="I422">
        <v>1</v>
      </c>
      <c r="J422">
        <v>11.924153</v>
      </c>
      <c r="K422">
        <v>28.250014</v>
      </c>
      <c r="L422">
        <v>0.25567499999999999</v>
      </c>
      <c r="M422">
        <v>39.583300000000001</v>
      </c>
      <c r="N422">
        <v>317</v>
      </c>
      <c r="O422">
        <v>2415</v>
      </c>
      <c r="P422">
        <v>2732</v>
      </c>
    </row>
    <row r="423" spans="1:16" x14ac:dyDescent="0.25">
      <c r="A423">
        <v>422</v>
      </c>
      <c r="B423" s="1">
        <v>40965</v>
      </c>
      <c r="C423">
        <v>1</v>
      </c>
      <c r="D423">
        <v>1</v>
      </c>
      <c r="E423">
        <v>2</v>
      </c>
      <c r="F423">
        <v>0</v>
      </c>
      <c r="G423">
        <v>0</v>
      </c>
      <c r="H423">
        <v>0</v>
      </c>
      <c r="I423">
        <v>1</v>
      </c>
      <c r="J423">
        <v>11.445847000000001</v>
      </c>
      <c r="K423">
        <v>13.750342999999999</v>
      </c>
      <c r="L423">
        <v>0.26830799999999999</v>
      </c>
      <c r="M423">
        <v>41</v>
      </c>
      <c r="N423">
        <v>515</v>
      </c>
      <c r="O423">
        <v>2874</v>
      </c>
      <c r="P423">
        <v>3389</v>
      </c>
    </row>
    <row r="424" spans="1:16" x14ac:dyDescent="0.25">
      <c r="A424">
        <v>423</v>
      </c>
      <c r="B424" s="1">
        <v>40966</v>
      </c>
      <c r="C424">
        <v>1</v>
      </c>
      <c r="D424">
        <v>1</v>
      </c>
      <c r="E424">
        <v>2</v>
      </c>
      <c r="F424">
        <v>0</v>
      </c>
      <c r="G424">
        <v>1</v>
      </c>
      <c r="H424">
        <v>1</v>
      </c>
      <c r="I424">
        <v>1</v>
      </c>
      <c r="J424">
        <v>15.033347000000001</v>
      </c>
      <c r="K424">
        <v>17.958211000000002</v>
      </c>
      <c r="L424">
        <v>0.35795399999999999</v>
      </c>
      <c r="M424">
        <v>49.083300000000001</v>
      </c>
      <c r="N424">
        <v>253</v>
      </c>
      <c r="O424">
        <v>4069</v>
      </c>
      <c r="P424">
        <v>4322</v>
      </c>
    </row>
    <row r="425" spans="1:16" x14ac:dyDescent="0.25">
      <c r="A425">
        <v>424</v>
      </c>
      <c r="B425" s="1">
        <v>40967</v>
      </c>
      <c r="C425">
        <v>1</v>
      </c>
      <c r="D425">
        <v>1</v>
      </c>
      <c r="E425">
        <v>2</v>
      </c>
      <c r="F425">
        <v>0</v>
      </c>
      <c r="G425">
        <v>2</v>
      </c>
      <c r="H425">
        <v>1</v>
      </c>
      <c r="I425">
        <v>1</v>
      </c>
      <c r="J425">
        <v>14.725847</v>
      </c>
      <c r="K425">
        <v>12.958939000000001</v>
      </c>
      <c r="L425">
        <v>0.35352499999999998</v>
      </c>
      <c r="M425">
        <v>39.583300000000001</v>
      </c>
      <c r="N425">
        <v>229</v>
      </c>
      <c r="O425">
        <v>4134</v>
      </c>
      <c r="P425">
        <v>4363</v>
      </c>
    </row>
    <row r="426" spans="1:16" x14ac:dyDescent="0.25">
      <c r="A426">
        <v>425</v>
      </c>
      <c r="B426" s="1">
        <v>40968</v>
      </c>
      <c r="C426">
        <v>1</v>
      </c>
      <c r="D426">
        <v>1</v>
      </c>
      <c r="E426">
        <v>2</v>
      </c>
      <c r="F426">
        <v>0</v>
      </c>
      <c r="G426">
        <v>3</v>
      </c>
      <c r="H426">
        <v>1</v>
      </c>
      <c r="I426">
        <v>2</v>
      </c>
      <c r="J426">
        <v>14.118267999999999</v>
      </c>
      <c r="K426">
        <v>12.000838999999999</v>
      </c>
      <c r="L426">
        <v>0.34847</v>
      </c>
      <c r="M426">
        <v>80.478300000000004</v>
      </c>
      <c r="N426">
        <v>65</v>
      </c>
      <c r="O426">
        <v>1769</v>
      </c>
      <c r="P426">
        <v>1834</v>
      </c>
    </row>
    <row r="427" spans="1:16" x14ac:dyDescent="0.25">
      <c r="A427">
        <v>426</v>
      </c>
      <c r="B427" s="1">
        <v>40969</v>
      </c>
      <c r="C427">
        <v>1</v>
      </c>
      <c r="D427">
        <v>1</v>
      </c>
      <c r="E427">
        <v>3</v>
      </c>
      <c r="F427">
        <v>0</v>
      </c>
      <c r="G427">
        <v>4</v>
      </c>
      <c r="H427">
        <v>1</v>
      </c>
      <c r="I427">
        <v>1</v>
      </c>
      <c r="J427">
        <v>19.919153000000001</v>
      </c>
      <c r="K427">
        <v>15.208129</v>
      </c>
      <c r="L427">
        <v>0.47537099999999999</v>
      </c>
      <c r="M427">
        <v>61.541699999999999</v>
      </c>
      <c r="N427">
        <v>325</v>
      </c>
      <c r="O427">
        <v>4665</v>
      </c>
      <c r="P427">
        <v>4990</v>
      </c>
    </row>
    <row r="428" spans="1:16" x14ac:dyDescent="0.25">
      <c r="A428">
        <v>427</v>
      </c>
      <c r="B428" s="1">
        <v>40970</v>
      </c>
      <c r="C428">
        <v>1</v>
      </c>
      <c r="D428">
        <v>1</v>
      </c>
      <c r="E428">
        <v>3</v>
      </c>
      <c r="F428">
        <v>0</v>
      </c>
      <c r="G428">
        <v>5</v>
      </c>
      <c r="H428">
        <v>1</v>
      </c>
      <c r="I428">
        <v>2</v>
      </c>
      <c r="J428">
        <v>14.486653</v>
      </c>
      <c r="K428">
        <v>9.7085679999999996</v>
      </c>
      <c r="L428">
        <v>0.359842</v>
      </c>
      <c r="M428">
        <v>65.708299999999994</v>
      </c>
      <c r="N428">
        <v>246</v>
      </c>
      <c r="O428">
        <v>2948</v>
      </c>
      <c r="P428">
        <v>3194</v>
      </c>
    </row>
    <row r="429" spans="1:16" x14ac:dyDescent="0.25">
      <c r="A429">
        <v>428</v>
      </c>
      <c r="B429" s="1">
        <v>40971</v>
      </c>
      <c r="C429">
        <v>1</v>
      </c>
      <c r="D429">
        <v>1</v>
      </c>
      <c r="E429">
        <v>3</v>
      </c>
      <c r="F429">
        <v>0</v>
      </c>
      <c r="G429">
        <v>6</v>
      </c>
      <c r="H429">
        <v>0</v>
      </c>
      <c r="I429">
        <v>2</v>
      </c>
      <c r="J429">
        <v>16.980847000000001</v>
      </c>
      <c r="K429">
        <v>10.792293000000001</v>
      </c>
      <c r="L429">
        <v>0.41349200000000003</v>
      </c>
      <c r="M429">
        <v>62.125</v>
      </c>
      <c r="N429">
        <v>956</v>
      </c>
      <c r="O429">
        <v>3110</v>
      </c>
      <c r="P429">
        <v>4066</v>
      </c>
    </row>
    <row r="430" spans="1:16" x14ac:dyDescent="0.25">
      <c r="A430">
        <v>429</v>
      </c>
      <c r="B430" s="1">
        <v>40972</v>
      </c>
      <c r="C430">
        <v>1</v>
      </c>
      <c r="D430">
        <v>1</v>
      </c>
      <c r="E430">
        <v>3</v>
      </c>
      <c r="F430">
        <v>0</v>
      </c>
      <c r="G430">
        <v>0</v>
      </c>
      <c r="H430">
        <v>0</v>
      </c>
      <c r="I430">
        <v>1</v>
      </c>
      <c r="J430">
        <v>13.359152999999999</v>
      </c>
      <c r="K430">
        <v>22.416257000000002</v>
      </c>
      <c r="L430">
        <v>0.30302099999999998</v>
      </c>
      <c r="M430">
        <v>40.333300000000001</v>
      </c>
      <c r="N430">
        <v>710</v>
      </c>
      <c r="O430">
        <v>2713</v>
      </c>
      <c r="P430">
        <v>3423</v>
      </c>
    </row>
    <row r="431" spans="1:16" x14ac:dyDescent="0.25">
      <c r="A431">
        <v>430</v>
      </c>
      <c r="B431" s="1">
        <v>40973</v>
      </c>
      <c r="C431">
        <v>1</v>
      </c>
      <c r="D431">
        <v>1</v>
      </c>
      <c r="E431">
        <v>3</v>
      </c>
      <c r="F431">
        <v>0</v>
      </c>
      <c r="G431">
        <v>1</v>
      </c>
      <c r="H431">
        <v>1</v>
      </c>
      <c r="I431">
        <v>1</v>
      </c>
      <c r="J431">
        <v>9.9766529999999989</v>
      </c>
      <c r="K431">
        <v>15.333486000000001</v>
      </c>
      <c r="L431">
        <v>0.241171</v>
      </c>
      <c r="M431">
        <v>50.625</v>
      </c>
      <c r="N431">
        <v>203</v>
      </c>
      <c r="O431">
        <v>3130</v>
      </c>
      <c r="P431">
        <v>3333</v>
      </c>
    </row>
    <row r="432" spans="1:16" x14ac:dyDescent="0.25">
      <c r="A432">
        <v>431</v>
      </c>
      <c r="B432" s="1">
        <v>40974</v>
      </c>
      <c r="C432">
        <v>1</v>
      </c>
      <c r="D432">
        <v>1</v>
      </c>
      <c r="E432">
        <v>3</v>
      </c>
      <c r="F432">
        <v>0</v>
      </c>
      <c r="G432">
        <v>2</v>
      </c>
      <c r="H432">
        <v>1</v>
      </c>
      <c r="I432">
        <v>1</v>
      </c>
      <c r="J432">
        <v>10.591652999999999</v>
      </c>
      <c r="K432">
        <v>13.458625</v>
      </c>
      <c r="L432">
        <v>0.25504199999999999</v>
      </c>
      <c r="M432">
        <v>45.666699999999999</v>
      </c>
      <c r="N432">
        <v>221</v>
      </c>
      <c r="O432">
        <v>3735</v>
      </c>
      <c r="P432">
        <v>3956</v>
      </c>
    </row>
    <row r="433" spans="1:16" x14ac:dyDescent="0.25">
      <c r="A433">
        <v>432</v>
      </c>
      <c r="B433" s="1">
        <v>40975</v>
      </c>
      <c r="C433">
        <v>1</v>
      </c>
      <c r="D433">
        <v>1</v>
      </c>
      <c r="E433">
        <v>3</v>
      </c>
      <c r="F433">
        <v>0</v>
      </c>
      <c r="G433">
        <v>3</v>
      </c>
      <c r="H433">
        <v>1</v>
      </c>
      <c r="I433">
        <v>1</v>
      </c>
      <c r="J433">
        <v>16.570847000000001</v>
      </c>
      <c r="K433">
        <v>23.167193000000001</v>
      </c>
      <c r="L433">
        <v>0.3851</v>
      </c>
      <c r="M433">
        <v>51.333300000000001</v>
      </c>
      <c r="N433">
        <v>432</v>
      </c>
      <c r="O433">
        <v>4484</v>
      </c>
      <c r="P433">
        <v>4916</v>
      </c>
    </row>
    <row r="434" spans="1:16" x14ac:dyDescent="0.25">
      <c r="A434">
        <v>433</v>
      </c>
      <c r="B434" s="1">
        <v>40976</v>
      </c>
      <c r="C434">
        <v>1</v>
      </c>
      <c r="D434">
        <v>1</v>
      </c>
      <c r="E434">
        <v>3</v>
      </c>
      <c r="F434">
        <v>0</v>
      </c>
      <c r="G434">
        <v>4</v>
      </c>
      <c r="H434">
        <v>1</v>
      </c>
      <c r="I434">
        <v>1</v>
      </c>
      <c r="J434">
        <v>21.627499999999998</v>
      </c>
      <c r="K434">
        <v>29.584720999999998</v>
      </c>
      <c r="L434">
        <v>0.52460399999999996</v>
      </c>
      <c r="M434">
        <v>56.75</v>
      </c>
      <c r="N434">
        <v>486</v>
      </c>
      <c r="O434">
        <v>4896</v>
      </c>
      <c r="P434">
        <v>5382</v>
      </c>
    </row>
    <row r="435" spans="1:16" x14ac:dyDescent="0.25">
      <c r="A435">
        <v>434</v>
      </c>
      <c r="B435" s="1">
        <v>40977</v>
      </c>
      <c r="C435">
        <v>1</v>
      </c>
      <c r="D435">
        <v>1</v>
      </c>
      <c r="E435">
        <v>3</v>
      </c>
      <c r="F435">
        <v>0</v>
      </c>
      <c r="G435">
        <v>5</v>
      </c>
      <c r="H435">
        <v>1</v>
      </c>
      <c r="I435">
        <v>2</v>
      </c>
      <c r="J435">
        <v>16.844152999999999</v>
      </c>
      <c r="K435">
        <v>27.791599999999999</v>
      </c>
      <c r="L435">
        <v>0.39708300000000002</v>
      </c>
      <c r="M435">
        <v>40.708299999999994</v>
      </c>
      <c r="N435">
        <v>447</v>
      </c>
      <c r="O435">
        <v>4122</v>
      </c>
      <c r="P435">
        <v>4569</v>
      </c>
    </row>
    <row r="436" spans="1:16" x14ac:dyDescent="0.25">
      <c r="A436">
        <v>435</v>
      </c>
      <c r="B436" s="1">
        <v>40978</v>
      </c>
      <c r="C436">
        <v>1</v>
      </c>
      <c r="D436">
        <v>1</v>
      </c>
      <c r="E436">
        <v>3</v>
      </c>
      <c r="F436">
        <v>0</v>
      </c>
      <c r="G436">
        <v>6</v>
      </c>
      <c r="H436">
        <v>0</v>
      </c>
      <c r="I436">
        <v>1</v>
      </c>
      <c r="J436">
        <v>11.7875</v>
      </c>
      <c r="K436">
        <v>15.125250000000001</v>
      </c>
      <c r="L436">
        <v>0.27776699999999999</v>
      </c>
      <c r="M436">
        <v>35.041699999999999</v>
      </c>
      <c r="N436">
        <v>968</v>
      </c>
      <c r="O436">
        <v>3150</v>
      </c>
      <c r="P436">
        <v>4118</v>
      </c>
    </row>
    <row r="437" spans="1:16" x14ac:dyDescent="0.25">
      <c r="A437">
        <v>436</v>
      </c>
      <c r="B437" s="1">
        <v>40979</v>
      </c>
      <c r="C437">
        <v>1</v>
      </c>
      <c r="D437">
        <v>1</v>
      </c>
      <c r="E437">
        <v>3</v>
      </c>
      <c r="F437">
        <v>0</v>
      </c>
      <c r="G437">
        <v>0</v>
      </c>
      <c r="H437">
        <v>0</v>
      </c>
      <c r="I437">
        <v>1</v>
      </c>
      <c r="J437">
        <v>14.831299</v>
      </c>
      <c r="K437">
        <v>14.913329000000001</v>
      </c>
      <c r="L437">
        <v>0.35966999999999999</v>
      </c>
      <c r="M437">
        <v>47.695700000000002</v>
      </c>
      <c r="N437">
        <v>1658</v>
      </c>
      <c r="O437">
        <v>3253</v>
      </c>
      <c r="P437">
        <v>4911</v>
      </c>
    </row>
    <row r="438" spans="1:16" x14ac:dyDescent="0.25">
      <c r="A438">
        <v>437</v>
      </c>
      <c r="B438" s="1">
        <v>40980</v>
      </c>
      <c r="C438">
        <v>1</v>
      </c>
      <c r="D438">
        <v>1</v>
      </c>
      <c r="E438">
        <v>3</v>
      </c>
      <c r="F438">
        <v>0</v>
      </c>
      <c r="G438">
        <v>1</v>
      </c>
      <c r="H438">
        <v>1</v>
      </c>
      <c r="I438">
        <v>1</v>
      </c>
      <c r="J438">
        <v>19.133347000000001</v>
      </c>
      <c r="K438">
        <v>13.916771000000001</v>
      </c>
      <c r="L438">
        <v>0.459592</v>
      </c>
      <c r="M438">
        <v>48.916699999999999</v>
      </c>
      <c r="N438">
        <v>838</v>
      </c>
      <c r="O438">
        <v>4460</v>
      </c>
      <c r="P438">
        <v>5298</v>
      </c>
    </row>
    <row r="439" spans="1:16" x14ac:dyDescent="0.25">
      <c r="A439">
        <v>438</v>
      </c>
      <c r="B439" s="1">
        <v>40981</v>
      </c>
      <c r="C439">
        <v>1</v>
      </c>
      <c r="D439">
        <v>1</v>
      </c>
      <c r="E439">
        <v>3</v>
      </c>
      <c r="F439">
        <v>0</v>
      </c>
      <c r="G439">
        <v>2</v>
      </c>
      <c r="H439">
        <v>1</v>
      </c>
      <c r="I439">
        <v>1</v>
      </c>
      <c r="J439">
        <v>23.164999999999999</v>
      </c>
      <c r="K439">
        <v>15.87565</v>
      </c>
      <c r="L439">
        <v>0.54292899999999999</v>
      </c>
      <c r="M439">
        <v>61.750000000000007</v>
      </c>
      <c r="N439">
        <v>762</v>
      </c>
      <c r="O439">
        <v>5085</v>
      </c>
      <c r="P439">
        <v>5847</v>
      </c>
    </row>
    <row r="440" spans="1:16" x14ac:dyDescent="0.25">
      <c r="A440">
        <v>439</v>
      </c>
      <c r="B440" s="1">
        <v>40982</v>
      </c>
      <c r="C440">
        <v>1</v>
      </c>
      <c r="D440">
        <v>1</v>
      </c>
      <c r="E440">
        <v>3</v>
      </c>
      <c r="F440">
        <v>0</v>
      </c>
      <c r="G440">
        <v>3</v>
      </c>
      <c r="H440">
        <v>1</v>
      </c>
      <c r="I440">
        <v>1</v>
      </c>
      <c r="J440">
        <v>23.4725</v>
      </c>
      <c r="K440">
        <v>7.7091539999999998</v>
      </c>
      <c r="L440">
        <v>0.54861700000000002</v>
      </c>
      <c r="M440">
        <v>50.708299999999994</v>
      </c>
      <c r="N440">
        <v>997</v>
      </c>
      <c r="O440">
        <v>5315</v>
      </c>
      <c r="P440">
        <v>6312</v>
      </c>
    </row>
    <row r="441" spans="1:16" x14ac:dyDescent="0.25">
      <c r="A441">
        <v>440</v>
      </c>
      <c r="B441" s="1">
        <v>40983</v>
      </c>
      <c r="C441">
        <v>1</v>
      </c>
      <c r="D441">
        <v>1</v>
      </c>
      <c r="E441">
        <v>3</v>
      </c>
      <c r="F441">
        <v>0</v>
      </c>
      <c r="G441">
        <v>4</v>
      </c>
      <c r="H441">
        <v>1</v>
      </c>
      <c r="I441">
        <v>1</v>
      </c>
      <c r="J441">
        <v>22.857499999999998</v>
      </c>
      <c r="K441">
        <v>10.042161</v>
      </c>
      <c r="L441">
        <v>0.53282499999999999</v>
      </c>
      <c r="M441">
        <v>57.958299999999994</v>
      </c>
      <c r="N441">
        <v>1005</v>
      </c>
      <c r="O441">
        <v>5187</v>
      </c>
      <c r="P441">
        <v>6192</v>
      </c>
    </row>
    <row r="442" spans="1:16" x14ac:dyDescent="0.25">
      <c r="A442">
        <v>441</v>
      </c>
      <c r="B442" s="1">
        <v>40984</v>
      </c>
      <c r="C442">
        <v>1</v>
      </c>
      <c r="D442">
        <v>1</v>
      </c>
      <c r="E442">
        <v>3</v>
      </c>
      <c r="F442">
        <v>0</v>
      </c>
      <c r="G442">
        <v>5</v>
      </c>
      <c r="H442">
        <v>1</v>
      </c>
      <c r="I442">
        <v>2</v>
      </c>
      <c r="J442">
        <v>17.869153000000001</v>
      </c>
      <c r="K442">
        <v>7.5838640000000002</v>
      </c>
      <c r="L442">
        <v>0.43622899999999998</v>
      </c>
      <c r="M442">
        <v>84.208300000000008</v>
      </c>
      <c r="N442">
        <v>548</v>
      </c>
      <c r="O442">
        <v>3830</v>
      </c>
      <c r="P442">
        <v>4378</v>
      </c>
    </row>
    <row r="443" spans="1:16" x14ac:dyDescent="0.25">
      <c r="A443">
        <v>442</v>
      </c>
      <c r="B443" s="1">
        <v>40985</v>
      </c>
      <c r="C443">
        <v>1</v>
      </c>
      <c r="D443">
        <v>1</v>
      </c>
      <c r="E443">
        <v>3</v>
      </c>
      <c r="F443">
        <v>0</v>
      </c>
      <c r="G443">
        <v>6</v>
      </c>
      <c r="H443">
        <v>0</v>
      </c>
      <c r="I443">
        <v>2</v>
      </c>
      <c r="J443">
        <v>21.080847000000002</v>
      </c>
      <c r="K443">
        <v>7.4171680000000002</v>
      </c>
      <c r="L443">
        <v>0.50504599999999999</v>
      </c>
      <c r="M443">
        <v>75.583299999999994</v>
      </c>
      <c r="N443">
        <v>3155</v>
      </c>
      <c r="O443">
        <v>4681</v>
      </c>
      <c r="P443">
        <v>7836</v>
      </c>
    </row>
    <row r="444" spans="1:16" x14ac:dyDescent="0.25">
      <c r="A444">
        <v>443</v>
      </c>
      <c r="B444" s="1">
        <v>40986</v>
      </c>
      <c r="C444">
        <v>1</v>
      </c>
      <c r="D444">
        <v>1</v>
      </c>
      <c r="E444">
        <v>3</v>
      </c>
      <c r="F444">
        <v>0</v>
      </c>
      <c r="G444">
        <v>0</v>
      </c>
      <c r="H444">
        <v>0</v>
      </c>
      <c r="I444">
        <v>2</v>
      </c>
      <c r="J444">
        <v>19.372499999999999</v>
      </c>
      <c r="K444">
        <v>8.5011609999999997</v>
      </c>
      <c r="L444">
        <v>0.46400000000000002</v>
      </c>
      <c r="M444">
        <v>81</v>
      </c>
      <c r="N444">
        <v>2207</v>
      </c>
      <c r="O444">
        <v>3685</v>
      </c>
      <c r="P444">
        <v>5892</v>
      </c>
    </row>
    <row r="445" spans="1:16" x14ac:dyDescent="0.25">
      <c r="A445">
        <v>444</v>
      </c>
      <c r="B445" s="1">
        <v>40987</v>
      </c>
      <c r="C445">
        <v>1</v>
      </c>
      <c r="D445">
        <v>1</v>
      </c>
      <c r="E445">
        <v>3</v>
      </c>
      <c r="F445">
        <v>0</v>
      </c>
      <c r="G445">
        <v>1</v>
      </c>
      <c r="H445">
        <v>1</v>
      </c>
      <c r="I445">
        <v>1</v>
      </c>
      <c r="J445">
        <v>22.345000000000002</v>
      </c>
      <c r="K445">
        <v>10.875238999999999</v>
      </c>
      <c r="L445">
        <v>0.53282099999999999</v>
      </c>
      <c r="M445">
        <v>72.875</v>
      </c>
      <c r="N445">
        <v>982</v>
      </c>
      <c r="O445">
        <v>5171</v>
      </c>
      <c r="P445">
        <v>6153</v>
      </c>
    </row>
    <row r="446" spans="1:16" x14ac:dyDescent="0.25">
      <c r="A446">
        <v>445</v>
      </c>
      <c r="B446" s="1">
        <v>40988</v>
      </c>
      <c r="C446">
        <v>1</v>
      </c>
      <c r="D446">
        <v>1</v>
      </c>
      <c r="E446">
        <v>3</v>
      </c>
      <c r="F446">
        <v>0</v>
      </c>
      <c r="G446">
        <v>2</v>
      </c>
      <c r="H446">
        <v>1</v>
      </c>
      <c r="I446">
        <v>1</v>
      </c>
      <c r="J446">
        <v>22.994153000000001</v>
      </c>
      <c r="K446">
        <v>8.1251569999999997</v>
      </c>
      <c r="L446">
        <v>0.53853300000000004</v>
      </c>
      <c r="M446">
        <v>80.791700000000006</v>
      </c>
      <c r="N446">
        <v>1051</v>
      </c>
      <c r="O446">
        <v>5042</v>
      </c>
      <c r="P446">
        <v>6093</v>
      </c>
    </row>
    <row r="447" spans="1:16" x14ac:dyDescent="0.25">
      <c r="A447">
        <v>446</v>
      </c>
      <c r="B447" s="1">
        <v>40989</v>
      </c>
      <c r="C447">
        <v>2</v>
      </c>
      <c r="D447">
        <v>1</v>
      </c>
      <c r="E447">
        <v>3</v>
      </c>
      <c r="F447">
        <v>0</v>
      </c>
      <c r="G447">
        <v>3</v>
      </c>
      <c r="H447">
        <v>1</v>
      </c>
      <c r="I447">
        <v>2</v>
      </c>
      <c r="J447">
        <v>21.798347</v>
      </c>
      <c r="K447">
        <v>6.0004060999999993</v>
      </c>
      <c r="L447">
        <v>0.51325799999999999</v>
      </c>
      <c r="M447">
        <v>82.125</v>
      </c>
      <c r="N447">
        <v>1122</v>
      </c>
      <c r="O447">
        <v>5108</v>
      </c>
      <c r="P447">
        <v>6230</v>
      </c>
    </row>
    <row r="448" spans="1:16" x14ac:dyDescent="0.25">
      <c r="A448">
        <v>447</v>
      </c>
      <c r="B448" s="1">
        <v>40990</v>
      </c>
      <c r="C448">
        <v>2</v>
      </c>
      <c r="D448">
        <v>1</v>
      </c>
      <c r="E448">
        <v>3</v>
      </c>
      <c r="F448">
        <v>0</v>
      </c>
      <c r="G448">
        <v>4</v>
      </c>
      <c r="H448">
        <v>1</v>
      </c>
      <c r="I448">
        <v>1</v>
      </c>
      <c r="J448">
        <v>22.720846999999999</v>
      </c>
      <c r="K448">
        <v>7.8766540000000003</v>
      </c>
      <c r="L448">
        <v>0.53156700000000001</v>
      </c>
      <c r="M448">
        <v>83.125</v>
      </c>
      <c r="N448">
        <v>1334</v>
      </c>
      <c r="O448">
        <v>5537</v>
      </c>
      <c r="P448">
        <v>6871</v>
      </c>
    </row>
    <row r="449" spans="1:16" x14ac:dyDescent="0.25">
      <c r="A449">
        <v>448</v>
      </c>
      <c r="B449" s="1">
        <v>40991</v>
      </c>
      <c r="C449">
        <v>2</v>
      </c>
      <c r="D449">
        <v>1</v>
      </c>
      <c r="E449">
        <v>3</v>
      </c>
      <c r="F449">
        <v>0</v>
      </c>
      <c r="G449">
        <v>5</v>
      </c>
      <c r="H449">
        <v>1</v>
      </c>
      <c r="I449">
        <v>2</v>
      </c>
      <c r="J449">
        <v>24.668346999999997</v>
      </c>
      <c r="K449">
        <v>7.7921000000000005</v>
      </c>
      <c r="L449">
        <v>0.57006699999999999</v>
      </c>
      <c r="M449">
        <v>69.416699999999992</v>
      </c>
      <c r="N449">
        <v>2469</v>
      </c>
      <c r="O449">
        <v>5893</v>
      </c>
      <c r="P449">
        <v>8362</v>
      </c>
    </row>
    <row r="450" spans="1:16" x14ac:dyDescent="0.25">
      <c r="A450">
        <v>449</v>
      </c>
      <c r="B450" s="1">
        <v>40992</v>
      </c>
      <c r="C450">
        <v>2</v>
      </c>
      <c r="D450">
        <v>1</v>
      </c>
      <c r="E450">
        <v>3</v>
      </c>
      <c r="F450">
        <v>0</v>
      </c>
      <c r="G450">
        <v>6</v>
      </c>
      <c r="H450">
        <v>0</v>
      </c>
      <c r="I450">
        <v>2</v>
      </c>
      <c r="J450">
        <v>20.602499999999999</v>
      </c>
      <c r="K450">
        <v>12.916461</v>
      </c>
      <c r="L450">
        <v>0.48673300000000003</v>
      </c>
      <c r="M450">
        <v>88.541700000000006</v>
      </c>
      <c r="N450">
        <v>1033</v>
      </c>
      <c r="O450">
        <v>2339</v>
      </c>
      <c r="P450">
        <v>3372</v>
      </c>
    </row>
    <row r="451" spans="1:16" x14ac:dyDescent="0.25">
      <c r="A451">
        <v>450</v>
      </c>
      <c r="B451" s="1">
        <v>40993</v>
      </c>
      <c r="C451">
        <v>2</v>
      </c>
      <c r="D451">
        <v>1</v>
      </c>
      <c r="E451">
        <v>3</v>
      </c>
      <c r="F451">
        <v>0</v>
      </c>
      <c r="G451">
        <v>0</v>
      </c>
      <c r="H451">
        <v>0</v>
      </c>
      <c r="I451">
        <v>2</v>
      </c>
      <c r="J451">
        <v>17.9375</v>
      </c>
      <c r="K451">
        <v>14.791924999999999</v>
      </c>
      <c r="L451">
        <v>0.43748799999999999</v>
      </c>
      <c r="M451">
        <v>88.083299999999994</v>
      </c>
      <c r="N451">
        <v>1532</v>
      </c>
      <c r="O451">
        <v>3464</v>
      </c>
      <c r="P451">
        <v>4996</v>
      </c>
    </row>
    <row r="452" spans="1:16" x14ac:dyDescent="0.25">
      <c r="A452">
        <v>451</v>
      </c>
      <c r="B452" s="1">
        <v>40994</v>
      </c>
      <c r="C452">
        <v>2</v>
      </c>
      <c r="D452">
        <v>1</v>
      </c>
      <c r="E452">
        <v>3</v>
      </c>
      <c r="F452">
        <v>0</v>
      </c>
      <c r="G452">
        <v>1</v>
      </c>
      <c r="H452">
        <v>1</v>
      </c>
      <c r="I452">
        <v>1</v>
      </c>
      <c r="J452">
        <v>18.279153000000001</v>
      </c>
      <c r="K452">
        <v>25.917007000000002</v>
      </c>
      <c r="L452">
        <v>0.43874999999999997</v>
      </c>
      <c r="M452">
        <v>47.791699999999999</v>
      </c>
      <c r="N452">
        <v>795</v>
      </c>
      <c r="O452">
        <v>4763</v>
      </c>
      <c r="P452">
        <v>5558</v>
      </c>
    </row>
    <row r="453" spans="1:16" x14ac:dyDescent="0.25">
      <c r="A453">
        <v>452</v>
      </c>
      <c r="B453" s="1">
        <v>40995</v>
      </c>
      <c r="C453">
        <v>2</v>
      </c>
      <c r="D453">
        <v>1</v>
      </c>
      <c r="E453">
        <v>3</v>
      </c>
      <c r="F453">
        <v>0</v>
      </c>
      <c r="G453">
        <v>2</v>
      </c>
      <c r="H453">
        <v>1</v>
      </c>
      <c r="I453">
        <v>1</v>
      </c>
      <c r="J453">
        <v>13.256653</v>
      </c>
      <c r="K453">
        <v>12.541864</v>
      </c>
      <c r="L453">
        <v>0.31565399999999999</v>
      </c>
      <c r="M453">
        <v>28.999999999999996</v>
      </c>
      <c r="N453">
        <v>531</v>
      </c>
      <c r="O453">
        <v>4571</v>
      </c>
      <c r="P453">
        <v>5102</v>
      </c>
    </row>
    <row r="454" spans="1:16" x14ac:dyDescent="0.25">
      <c r="A454">
        <v>453</v>
      </c>
      <c r="B454" s="1">
        <v>40996</v>
      </c>
      <c r="C454">
        <v>2</v>
      </c>
      <c r="D454">
        <v>1</v>
      </c>
      <c r="E454">
        <v>3</v>
      </c>
      <c r="F454">
        <v>0</v>
      </c>
      <c r="G454">
        <v>3</v>
      </c>
      <c r="H454">
        <v>1</v>
      </c>
      <c r="I454">
        <v>1</v>
      </c>
      <c r="J454">
        <v>19.850847000000002</v>
      </c>
      <c r="K454">
        <v>19.541957</v>
      </c>
      <c r="L454">
        <v>0.47094999999999998</v>
      </c>
      <c r="M454">
        <v>48.125</v>
      </c>
      <c r="N454">
        <v>674</v>
      </c>
      <c r="O454">
        <v>5024</v>
      </c>
      <c r="P454">
        <v>5698</v>
      </c>
    </row>
    <row r="455" spans="1:16" x14ac:dyDescent="0.25">
      <c r="A455">
        <v>454</v>
      </c>
      <c r="B455" s="1">
        <v>40997</v>
      </c>
      <c r="C455">
        <v>2</v>
      </c>
      <c r="D455">
        <v>1</v>
      </c>
      <c r="E455">
        <v>3</v>
      </c>
      <c r="F455">
        <v>0</v>
      </c>
      <c r="G455">
        <v>4</v>
      </c>
      <c r="H455">
        <v>1</v>
      </c>
      <c r="I455">
        <v>1</v>
      </c>
      <c r="J455">
        <v>20.260847000000002</v>
      </c>
      <c r="K455">
        <v>21.416550000000001</v>
      </c>
      <c r="L455">
        <v>0.48230400000000001</v>
      </c>
      <c r="M455">
        <v>43.916699999999999</v>
      </c>
      <c r="N455">
        <v>834</v>
      </c>
      <c r="O455">
        <v>5299</v>
      </c>
      <c r="P455">
        <v>6133</v>
      </c>
    </row>
    <row r="456" spans="1:16" x14ac:dyDescent="0.25">
      <c r="A456">
        <v>455</v>
      </c>
      <c r="B456" s="1">
        <v>40998</v>
      </c>
      <c r="C456">
        <v>2</v>
      </c>
      <c r="D456">
        <v>1</v>
      </c>
      <c r="E456">
        <v>3</v>
      </c>
      <c r="F456">
        <v>0</v>
      </c>
      <c r="G456">
        <v>5</v>
      </c>
      <c r="H456">
        <v>1</v>
      </c>
      <c r="I456">
        <v>2</v>
      </c>
      <c r="J456">
        <v>15.17</v>
      </c>
      <c r="K456">
        <v>9.250489</v>
      </c>
      <c r="L456">
        <v>0.37562099999999998</v>
      </c>
      <c r="M456">
        <v>58.083300000000001</v>
      </c>
      <c r="N456">
        <v>796</v>
      </c>
      <c r="O456">
        <v>4663</v>
      </c>
      <c r="P456">
        <v>5459</v>
      </c>
    </row>
    <row r="457" spans="1:16" x14ac:dyDescent="0.25">
      <c r="A457">
        <v>456</v>
      </c>
      <c r="B457" s="1">
        <v>40999</v>
      </c>
      <c r="C457">
        <v>2</v>
      </c>
      <c r="D457">
        <v>1</v>
      </c>
      <c r="E457">
        <v>3</v>
      </c>
      <c r="F457">
        <v>0</v>
      </c>
      <c r="G457">
        <v>6</v>
      </c>
      <c r="H457">
        <v>0</v>
      </c>
      <c r="I457">
        <v>2</v>
      </c>
      <c r="J457">
        <v>17.390847000000001</v>
      </c>
      <c r="K457">
        <v>16.791338999999997</v>
      </c>
      <c r="L457">
        <v>0.42170800000000003</v>
      </c>
      <c r="M457">
        <v>73.833300000000008</v>
      </c>
      <c r="N457">
        <v>2301</v>
      </c>
      <c r="O457">
        <v>3934</v>
      </c>
      <c r="P457">
        <v>6235</v>
      </c>
    </row>
    <row r="458" spans="1:16" x14ac:dyDescent="0.25">
      <c r="A458">
        <v>457</v>
      </c>
      <c r="B458" s="1">
        <v>41000</v>
      </c>
      <c r="C458">
        <v>2</v>
      </c>
      <c r="D458">
        <v>1</v>
      </c>
      <c r="E458">
        <v>4</v>
      </c>
      <c r="F458">
        <v>0</v>
      </c>
      <c r="G458">
        <v>0</v>
      </c>
      <c r="H458">
        <v>0</v>
      </c>
      <c r="I458">
        <v>2</v>
      </c>
      <c r="J458">
        <v>17.459153000000001</v>
      </c>
      <c r="K458">
        <v>11.541888999999999</v>
      </c>
      <c r="L458">
        <v>0.41728700000000002</v>
      </c>
      <c r="M458">
        <v>67.625</v>
      </c>
      <c r="N458">
        <v>2347</v>
      </c>
      <c r="O458">
        <v>3694</v>
      </c>
      <c r="P458">
        <v>6041</v>
      </c>
    </row>
    <row r="459" spans="1:16" x14ac:dyDescent="0.25">
      <c r="A459">
        <v>458</v>
      </c>
      <c r="B459" s="1">
        <v>41001</v>
      </c>
      <c r="C459">
        <v>2</v>
      </c>
      <c r="D459">
        <v>1</v>
      </c>
      <c r="E459">
        <v>4</v>
      </c>
      <c r="F459">
        <v>0</v>
      </c>
      <c r="G459">
        <v>1</v>
      </c>
      <c r="H459">
        <v>1</v>
      </c>
      <c r="I459">
        <v>1</v>
      </c>
      <c r="J459">
        <v>17.790433</v>
      </c>
      <c r="K459">
        <v>20.913312999999999</v>
      </c>
      <c r="L459">
        <v>0.42751299999999998</v>
      </c>
      <c r="M459">
        <v>50.434800000000003</v>
      </c>
      <c r="N459">
        <v>1208</v>
      </c>
      <c r="O459">
        <v>4728</v>
      </c>
      <c r="P459">
        <v>5936</v>
      </c>
    </row>
    <row r="460" spans="1:16" x14ac:dyDescent="0.25">
      <c r="A460">
        <v>459</v>
      </c>
      <c r="B460" s="1">
        <v>41002</v>
      </c>
      <c r="C460">
        <v>2</v>
      </c>
      <c r="D460">
        <v>1</v>
      </c>
      <c r="E460">
        <v>4</v>
      </c>
      <c r="F460">
        <v>0</v>
      </c>
      <c r="G460">
        <v>2</v>
      </c>
      <c r="H460">
        <v>1</v>
      </c>
      <c r="I460">
        <v>1</v>
      </c>
      <c r="J460">
        <v>19.133347000000001</v>
      </c>
      <c r="K460">
        <v>6.7089109999999996</v>
      </c>
      <c r="L460">
        <v>0.46148299999999998</v>
      </c>
      <c r="M460">
        <v>39.666699999999999</v>
      </c>
      <c r="N460">
        <v>1348</v>
      </c>
      <c r="O460">
        <v>5424</v>
      </c>
      <c r="P460">
        <v>6772</v>
      </c>
    </row>
    <row r="461" spans="1:16" x14ac:dyDescent="0.25">
      <c r="A461">
        <v>460</v>
      </c>
      <c r="B461" s="1">
        <v>41003</v>
      </c>
      <c r="C461">
        <v>2</v>
      </c>
      <c r="D461">
        <v>1</v>
      </c>
      <c r="E461">
        <v>4</v>
      </c>
      <c r="F461">
        <v>0</v>
      </c>
      <c r="G461">
        <v>3</v>
      </c>
      <c r="H461">
        <v>1</v>
      </c>
      <c r="I461">
        <v>1</v>
      </c>
      <c r="J461">
        <v>22.208347</v>
      </c>
      <c r="K461">
        <v>12.125325</v>
      </c>
      <c r="L461">
        <v>0.53344999999999998</v>
      </c>
      <c r="M461">
        <v>46.958299999999994</v>
      </c>
      <c r="N461">
        <v>1058</v>
      </c>
      <c r="O461">
        <v>5378</v>
      </c>
      <c r="P461">
        <v>6436</v>
      </c>
    </row>
    <row r="462" spans="1:16" x14ac:dyDescent="0.25">
      <c r="A462">
        <v>461</v>
      </c>
      <c r="B462" s="1">
        <v>41004</v>
      </c>
      <c r="C462">
        <v>2</v>
      </c>
      <c r="D462">
        <v>1</v>
      </c>
      <c r="E462">
        <v>4</v>
      </c>
      <c r="F462">
        <v>0</v>
      </c>
      <c r="G462">
        <v>4</v>
      </c>
      <c r="H462">
        <v>1</v>
      </c>
      <c r="I462">
        <v>1</v>
      </c>
      <c r="J462">
        <v>17.835000000000001</v>
      </c>
      <c r="K462">
        <v>14.708443000000001</v>
      </c>
      <c r="L462">
        <v>0.43116300000000002</v>
      </c>
      <c r="M462">
        <v>37.416700000000006</v>
      </c>
      <c r="N462">
        <v>1192</v>
      </c>
      <c r="O462">
        <v>5265</v>
      </c>
      <c r="P462">
        <v>6457</v>
      </c>
    </row>
    <row r="463" spans="1:16" x14ac:dyDescent="0.25">
      <c r="A463">
        <v>462</v>
      </c>
      <c r="B463" s="1">
        <v>41005</v>
      </c>
      <c r="C463">
        <v>2</v>
      </c>
      <c r="D463">
        <v>1</v>
      </c>
      <c r="E463">
        <v>4</v>
      </c>
      <c r="F463">
        <v>0</v>
      </c>
      <c r="G463">
        <v>5</v>
      </c>
      <c r="H463">
        <v>1</v>
      </c>
      <c r="I463">
        <v>1</v>
      </c>
      <c r="J463">
        <v>16.536653000000001</v>
      </c>
      <c r="K463">
        <v>20.125996000000001</v>
      </c>
      <c r="L463">
        <v>0.39076699999999998</v>
      </c>
      <c r="M463">
        <v>37.708300000000001</v>
      </c>
      <c r="N463">
        <v>1807</v>
      </c>
      <c r="O463">
        <v>4653</v>
      </c>
      <c r="P463">
        <v>6460</v>
      </c>
    </row>
    <row r="464" spans="1:16" x14ac:dyDescent="0.25">
      <c r="A464">
        <v>463</v>
      </c>
      <c r="B464" s="1">
        <v>41006</v>
      </c>
      <c r="C464">
        <v>2</v>
      </c>
      <c r="D464">
        <v>1</v>
      </c>
      <c r="E464">
        <v>4</v>
      </c>
      <c r="F464">
        <v>0</v>
      </c>
      <c r="G464">
        <v>6</v>
      </c>
      <c r="H464">
        <v>0</v>
      </c>
      <c r="I464">
        <v>1</v>
      </c>
      <c r="J464">
        <v>17.9375</v>
      </c>
      <c r="K464">
        <v>18.416356999999998</v>
      </c>
      <c r="L464">
        <v>0.42612899999999998</v>
      </c>
      <c r="M464">
        <v>25.416699999999999</v>
      </c>
      <c r="N464">
        <v>3252</v>
      </c>
      <c r="O464">
        <v>3605</v>
      </c>
      <c r="P464">
        <v>6857</v>
      </c>
    </row>
    <row r="465" spans="1:16" x14ac:dyDescent="0.25">
      <c r="A465">
        <v>464</v>
      </c>
      <c r="B465" s="1">
        <v>41007</v>
      </c>
      <c r="C465">
        <v>2</v>
      </c>
      <c r="D465">
        <v>1</v>
      </c>
      <c r="E465">
        <v>4</v>
      </c>
      <c r="F465">
        <v>0</v>
      </c>
      <c r="G465">
        <v>0</v>
      </c>
      <c r="H465">
        <v>0</v>
      </c>
      <c r="I465">
        <v>1</v>
      </c>
      <c r="J465">
        <v>20.5</v>
      </c>
      <c r="K465">
        <v>15.583931999999999</v>
      </c>
      <c r="L465">
        <v>0.492425</v>
      </c>
      <c r="M465">
        <v>27.583300000000001</v>
      </c>
      <c r="N465">
        <v>2230</v>
      </c>
      <c r="O465">
        <v>2939</v>
      </c>
      <c r="P465">
        <v>5169</v>
      </c>
    </row>
    <row r="466" spans="1:16" x14ac:dyDescent="0.25">
      <c r="A466">
        <v>465</v>
      </c>
      <c r="B466" s="1">
        <v>41008</v>
      </c>
      <c r="C466">
        <v>2</v>
      </c>
      <c r="D466">
        <v>1</v>
      </c>
      <c r="E466">
        <v>4</v>
      </c>
      <c r="F466">
        <v>0</v>
      </c>
      <c r="G466">
        <v>1</v>
      </c>
      <c r="H466">
        <v>1</v>
      </c>
      <c r="I466">
        <v>1</v>
      </c>
      <c r="J466">
        <v>20.055847</v>
      </c>
      <c r="K466">
        <v>23.999131999999999</v>
      </c>
      <c r="L466">
        <v>0.47663800000000001</v>
      </c>
      <c r="M466">
        <v>31.75</v>
      </c>
      <c r="N466">
        <v>905</v>
      </c>
      <c r="O466">
        <v>4680</v>
      </c>
      <c r="P466">
        <v>5585</v>
      </c>
    </row>
    <row r="467" spans="1:16" x14ac:dyDescent="0.25">
      <c r="A467">
        <v>466</v>
      </c>
      <c r="B467" s="1">
        <v>41009</v>
      </c>
      <c r="C467">
        <v>2</v>
      </c>
      <c r="D467">
        <v>1</v>
      </c>
      <c r="E467">
        <v>4</v>
      </c>
      <c r="F467">
        <v>0</v>
      </c>
      <c r="G467">
        <v>2</v>
      </c>
      <c r="H467">
        <v>1</v>
      </c>
      <c r="I467">
        <v>1</v>
      </c>
      <c r="J467">
        <v>18.313347</v>
      </c>
      <c r="K467">
        <v>16.708125000000003</v>
      </c>
      <c r="L467">
        <v>0.43623299999999998</v>
      </c>
      <c r="M467">
        <v>43.5</v>
      </c>
      <c r="N467">
        <v>819</v>
      </c>
      <c r="O467">
        <v>5099</v>
      </c>
      <c r="P467">
        <v>5918</v>
      </c>
    </row>
    <row r="468" spans="1:16" x14ac:dyDescent="0.25">
      <c r="A468">
        <v>467</v>
      </c>
      <c r="B468" s="1">
        <v>41010</v>
      </c>
      <c r="C468">
        <v>2</v>
      </c>
      <c r="D468">
        <v>1</v>
      </c>
      <c r="E468">
        <v>4</v>
      </c>
      <c r="F468">
        <v>0</v>
      </c>
      <c r="G468">
        <v>3</v>
      </c>
      <c r="H468">
        <v>1</v>
      </c>
      <c r="I468">
        <v>1</v>
      </c>
      <c r="J468">
        <v>14.296536</v>
      </c>
      <c r="K468">
        <v>19.783358</v>
      </c>
      <c r="L468">
        <v>0.33727400000000002</v>
      </c>
      <c r="M468">
        <v>46.956499999999998</v>
      </c>
      <c r="N468">
        <v>482</v>
      </c>
      <c r="O468">
        <v>4380</v>
      </c>
      <c r="P468">
        <v>4862</v>
      </c>
    </row>
    <row r="469" spans="1:16" x14ac:dyDescent="0.25">
      <c r="A469">
        <v>468</v>
      </c>
      <c r="B469" s="1">
        <v>41011</v>
      </c>
      <c r="C469">
        <v>2</v>
      </c>
      <c r="D469">
        <v>1</v>
      </c>
      <c r="E469">
        <v>4</v>
      </c>
      <c r="F469">
        <v>0</v>
      </c>
      <c r="G469">
        <v>4</v>
      </c>
      <c r="H469">
        <v>1</v>
      </c>
      <c r="I469">
        <v>1</v>
      </c>
      <c r="J469">
        <v>16.297499999999999</v>
      </c>
      <c r="K469">
        <v>19.458742999999998</v>
      </c>
      <c r="L469">
        <v>0.387604</v>
      </c>
      <c r="M469">
        <v>46.625</v>
      </c>
      <c r="N469">
        <v>663</v>
      </c>
      <c r="O469">
        <v>4746</v>
      </c>
      <c r="P469">
        <v>5409</v>
      </c>
    </row>
    <row r="470" spans="1:16" x14ac:dyDescent="0.25">
      <c r="A470">
        <v>469</v>
      </c>
      <c r="B470" s="1">
        <v>41012</v>
      </c>
      <c r="C470">
        <v>2</v>
      </c>
      <c r="D470">
        <v>1</v>
      </c>
      <c r="E470">
        <v>4</v>
      </c>
      <c r="F470">
        <v>0</v>
      </c>
      <c r="G470">
        <v>5</v>
      </c>
      <c r="H470">
        <v>1</v>
      </c>
      <c r="I470">
        <v>1</v>
      </c>
      <c r="J470">
        <v>18.142500000000002</v>
      </c>
      <c r="K470">
        <v>10.416556999999999</v>
      </c>
      <c r="L470">
        <v>0.43180800000000003</v>
      </c>
      <c r="M470">
        <v>40.833300000000001</v>
      </c>
      <c r="N470">
        <v>1252</v>
      </c>
      <c r="O470">
        <v>5146</v>
      </c>
      <c r="P470">
        <v>6398</v>
      </c>
    </row>
    <row r="471" spans="1:16" x14ac:dyDescent="0.25">
      <c r="A471">
        <v>470</v>
      </c>
      <c r="B471" s="1">
        <v>41013</v>
      </c>
      <c r="C471">
        <v>2</v>
      </c>
      <c r="D471">
        <v>1</v>
      </c>
      <c r="E471">
        <v>4</v>
      </c>
      <c r="F471">
        <v>0</v>
      </c>
      <c r="G471">
        <v>6</v>
      </c>
      <c r="H471">
        <v>0</v>
      </c>
      <c r="I471">
        <v>1</v>
      </c>
      <c r="J471">
        <v>20.294999999999998</v>
      </c>
      <c r="K471">
        <v>12.791439</v>
      </c>
      <c r="L471">
        <v>0.48799599999999999</v>
      </c>
      <c r="M471">
        <v>50.291699999999992</v>
      </c>
      <c r="N471">
        <v>2795</v>
      </c>
      <c r="O471">
        <v>4665</v>
      </c>
      <c r="P471">
        <v>7460</v>
      </c>
    </row>
    <row r="472" spans="1:16" x14ac:dyDescent="0.25">
      <c r="A472">
        <v>471</v>
      </c>
      <c r="B472" s="1">
        <v>41014</v>
      </c>
      <c r="C472">
        <v>2</v>
      </c>
      <c r="D472">
        <v>1</v>
      </c>
      <c r="E472">
        <v>4</v>
      </c>
      <c r="F472">
        <v>0</v>
      </c>
      <c r="G472">
        <v>0</v>
      </c>
      <c r="H472">
        <v>0</v>
      </c>
      <c r="I472">
        <v>1</v>
      </c>
      <c r="J472">
        <v>24.873346999999999</v>
      </c>
      <c r="K472">
        <v>15.083643</v>
      </c>
      <c r="L472">
        <v>0.57387500000000002</v>
      </c>
      <c r="M472">
        <v>50.791699999999992</v>
      </c>
      <c r="N472">
        <v>2846</v>
      </c>
      <c r="O472">
        <v>4286</v>
      </c>
      <c r="P472">
        <v>7132</v>
      </c>
    </row>
    <row r="473" spans="1:16" x14ac:dyDescent="0.25">
      <c r="A473">
        <v>472</v>
      </c>
      <c r="B473" s="1">
        <v>41015</v>
      </c>
      <c r="C473">
        <v>2</v>
      </c>
      <c r="D473">
        <v>1</v>
      </c>
      <c r="E473">
        <v>4</v>
      </c>
      <c r="F473">
        <v>1</v>
      </c>
      <c r="G473">
        <v>1</v>
      </c>
      <c r="H473">
        <v>0</v>
      </c>
      <c r="I473">
        <v>1</v>
      </c>
      <c r="J473">
        <v>27.230846999999997</v>
      </c>
      <c r="K473">
        <v>19.083542999999999</v>
      </c>
      <c r="L473">
        <v>0.61492500000000005</v>
      </c>
      <c r="M473">
        <v>56.166700000000006</v>
      </c>
      <c r="N473">
        <v>1198</v>
      </c>
      <c r="O473">
        <v>5172</v>
      </c>
      <c r="P473">
        <v>6370</v>
      </c>
    </row>
    <row r="474" spans="1:16" x14ac:dyDescent="0.25">
      <c r="A474">
        <v>473</v>
      </c>
      <c r="B474" s="1">
        <v>41016</v>
      </c>
      <c r="C474">
        <v>2</v>
      </c>
      <c r="D474">
        <v>1</v>
      </c>
      <c r="E474">
        <v>4</v>
      </c>
      <c r="F474">
        <v>0</v>
      </c>
      <c r="G474">
        <v>2</v>
      </c>
      <c r="H474">
        <v>1</v>
      </c>
      <c r="I474">
        <v>1</v>
      </c>
      <c r="J474">
        <v>24.941653000000002</v>
      </c>
      <c r="K474">
        <v>18.333143</v>
      </c>
      <c r="L474">
        <v>0.59848699999999999</v>
      </c>
      <c r="M474">
        <v>39.041699999999999</v>
      </c>
      <c r="N474">
        <v>989</v>
      </c>
      <c r="O474">
        <v>5702</v>
      </c>
      <c r="P474">
        <v>6691</v>
      </c>
    </row>
    <row r="475" spans="1:16" x14ac:dyDescent="0.25">
      <c r="A475">
        <v>474</v>
      </c>
      <c r="B475" s="1">
        <v>41017</v>
      </c>
      <c r="C475">
        <v>2</v>
      </c>
      <c r="D475">
        <v>1</v>
      </c>
      <c r="E475">
        <v>4</v>
      </c>
      <c r="F475">
        <v>0</v>
      </c>
      <c r="G475">
        <v>3</v>
      </c>
      <c r="H475">
        <v>1</v>
      </c>
      <c r="I475">
        <v>2</v>
      </c>
      <c r="J475">
        <v>18.996652999999998</v>
      </c>
      <c r="K475">
        <v>11.250104</v>
      </c>
      <c r="L475">
        <v>0.457038</v>
      </c>
      <c r="M475">
        <v>56.916699999999999</v>
      </c>
      <c r="N475">
        <v>347</v>
      </c>
      <c r="O475">
        <v>4020</v>
      </c>
      <c r="P475">
        <v>4367</v>
      </c>
    </row>
    <row r="476" spans="1:16" x14ac:dyDescent="0.25">
      <c r="A476">
        <v>475</v>
      </c>
      <c r="B476" s="1">
        <v>41018</v>
      </c>
      <c r="C476">
        <v>2</v>
      </c>
      <c r="D476">
        <v>1</v>
      </c>
      <c r="E476">
        <v>4</v>
      </c>
      <c r="F476">
        <v>0</v>
      </c>
      <c r="G476">
        <v>4</v>
      </c>
      <c r="H476">
        <v>1</v>
      </c>
      <c r="I476">
        <v>1</v>
      </c>
      <c r="J476">
        <v>20.431653000000001</v>
      </c>
      <c r="K476">
        <v>4.4172563999999994</v>
      </c>
      <c r="L476">
        <v>0.49304599999999998</v>
      </c>
      <c r="M476">
        <v>61.250000000000007</v>
      </c>
      <c r="N476">
        <v>846</v>
      </c>
      <c r="O476">
        <v>5719</v>
      </c>
      <c r="P476">
        <v>6565</v>
      </c>
    </row>
    <row r="477" spans="1:16" x14ac:dyDescent="0.25">
      <c r="A477">
        <v>476</v>
      </c>
      <c r="B477" s="1">
        <v>41019</v>
      </c>
      <c r="C477">
        <v>2</v>
      </c>
      <c r="D477">
        <v>1</v>
      </c>
      <c r="E477">
        <v>4</v>
      </c>
      <c r="F477">
        <v>0</v>
      </c>
      <c r="G477">
        <v>5</v>
      </c>
      <c r="H477">
        <v>1</v>
      </c>
      <c r="I477">
        <v>1</v>
      </c>
      <c r="J477">
        <v>21.593347000000001</v>
      </c>
      <c r="K477">
        <v>10.041357</v>
      </c>
      <c r="L477">
        <v>0.51577499999999998</v>
      </c>
      <c r="M477">
        <v>69.458299999999994</v>
      </c>
      <c r="N477">
        <v>1340</v>
      </c>
      <c r="O477">
        <v>5950</v>
      </c>
      <c r="P477">
        <v>7290</v>
      </c>
    </row>
    <row r="478" spans="1:16" x14ac:dyDescent="0.25">
      <c r="A478">
        <v>477</v>
      </c>
      <c r="B478" s="1">
        <v>41020</v>
      </c>
      <c r="C478">
        <v>2</v>
      </c>
      <c r="D478">
        <v>1</v>
      </c>
      <c r="E478">
        <v>4</v>
      </c>
      <c r="F478">
        <v>0</v>
      </c>
      <c r="G478">
        <v>6</v>
      </c>
      <c r="H478">
        <v>0</v>
      </c>
      <c r="I478">
        <v>1</v>
      </c>
      <c r="J478">
        <v>23.369999999999997</v>
      </c>
      <c r="K478">
        <v>19.000328999999997</v>
      </c>
      <c r="L478">
        <v>0.54292099999999999</v>
      </c>
      <c r="M478">
        <v>68.291700000000006</v>
      </c>
      <c r="N478">
        <v>2541</v>
      </c>
      <c r="O478">
        <v>4083</v>
      </c>
      <c r="P478">
        <v>6624</v>
      </c>
    </row>
    <row r="479" spans="1:16" x14ac:dyDescent="0.25">
      <c r="A479">
        <v>478</v>
      </c>
      <c r="B479" s="1">
        <v>41021</v>
      </c>
      <c r="C479">
        <v>2</v>
      </c>
      <c r="D479">
        <v>1</v>
      </c>
      <c r="E479">
        <v>4</v>
      </c>
      <c r="F479">
        <v>0</v>
      </c>
      <c r="G479">
        <v>0</v>
      </c>
      <c r="H479">
        <v>0</v>
      </c>
      <c r="I479">
        <v>3</v>
      </c>
      <c r="J479">
        <v>16.263347</v>
      </c>
      <c r="K479">
        <v>23.084582000000001</v>
      </c>
      <c r="L479">
        <v>0.38950400000000002</v>
      </c>
      <c r="M479">
        <v>83.541699999999992</v>
      </c>
      <c r="N479">
        <v>120</v>
      </c>
      <c r="O479">
        <v>907</v>
      </c>
      <c r="P479">
        <v>1027</v>
      </c>
    </row>
    <row r="480" spans="1:16" x14ac:dyDescent="0.25">
      <c r="A480">
        <v>479</v>
      </c>
      <c r="B480" s="1">
        <v>41022</v>
      </c>
      <c r="C480">
        <v>2</v>
      </c>
      <c r="D480">
        <v>1</v>
      </c>
      <c r="E480">
        <v>4</v>
      </c>
      <c r="F480">
        <v>0</v>
      </c>
      <c r="G480">
        <v>1</v>
      </c>
      <c r="H480">
        <v>1</v>
      </c>
      <c r="I480">
        <v>2</v>
      </c>
      <c r="J480">
        <v>13.188346999999998</v>
      </c>
      <c r="K480">
        <v>20.334232</v>
      </c>
      <c r="L480">
        <v>0.30112499999999998</v>
      </c>
      <c r="M480">
        <v>76.666699999999992</v>
      </c>
      <c r="N480">
        <v>195</v>
      </c>
      <c r="O480">
        <v>3019</v>
      </c>
      <c r="P480">
        <v>3214</v>
      </c>
    </row>
    <row r="481" spans="1:16" x14ac:dyDescent="0.25">
      <c r="A481">
        <v>480</v>
      </c>
      <c r="B481" s="1">
        <v>41023</v>
      </c>
      <c r="C481">
        <v>2</v>
      </c>
      <c r="D481">
        <v>1</v>
      </c>
      <c r="E481">
        <v>4</v>
      </c>
      <c r="F481">
        <v>0</v>
      </c>
      <c r="G481">
        <v>2</v>
      </c>
      <c r="H481">
        <v>1</v>
      </c>
      <c r="I481">
        <v>1</v>
      </c>
      <c r="J481">
        <v>16.946653000000001</v>
      </c>
      <c r="K481">
        <v>16.708660999999999</v>
      </c>
      <c r="L481">
        <v>0.405283</v>
      </c>
      <c r="M481">
        <v>45.416699999999999</v>
      </c>
      <c r="N481">
        <v>518</v>
      </c>
      <c r="O481">
        <v>5115</v>
      </c>
      <c r="P481">
        <v>5633</v>
      </c>
    </row>
    <row r="482" spans="1:16" x14ac:dyDescent="0.25">
      <c r="A482">
        <v>481</v>
      </c>
      <c r="B482" s="1">
        <v>41024</v>
      </c>
      <c r="C482">
        <v>2</v>
      </c>
      <c r="D482">
        <v>1</v>
      </c>
      <c r="E482">
        <v>4</v>
      </c>
      <c r="F482">
        <v>0</v>
      </c>
      <c r="G482">
        <v>3</v>
      </c>
      <c r="H482">
        <v>1</v>
      </c>
      <c r="I482">
        <v>1</v>
      </c>
      <c r="J482">
        <v>19.543347000000001</v>
      </c>
      <c r="K482">
        <v>7.9590639999999997</v>
      </c>
      <c r="L482">
        <v>0.47031699999999999</v>
      </c>
      <c r="M482">
        <v>42.791699999999999</v>
      </c>
      <c r="N482">
        <v>655</v>
      </c>
      <c r="O482">
        <v>5541</v>
      </c>
      <c r="P482">
        <v>6196</v>
      </c>
    </row>
    <row r="483" spans="1:16" x14ac:dyDescent="0.25">
      <c r="A483">
        <v>482</v>
      </c>
      <c r="B483" s="1">
        <v>41025</v>
      </c>
      <c r="C483">
        <v>2</v>
      </c>
      <c r="D483">
        <v>1</v>
      </c>
      <c r="E483">
        <v>4</v>
      </c>
      <c r="F483">
        <v>0</v>
      </c>
      <c r="G483">
        <v>4</v>
      </c>
      <c r="H483">
        <v>1</v>
      </c>
      <c r="I483">
        <v>2</v>
      </c>
      <c r="J483">
        <v>20.431653000000001</v>
      </c>
      <c r="K483">
        <v>11.833875000000001</v>
      </c>
      <c r="L483">
        <v>0.48358299999999999</v>
      </c>
      <c r="M483">
        <v>75.666699999999992</v>
      </c>
      <c r="N483">
        <v>475</v>
      </c>
      <c r="O483">
        <v>4551</v>
      </c>
      <c r="P483">
        <v>5026</v>
      </c>
    </row>
    <row r="484" spans="1:16" x14ac:dyDescent="0.25">
      <c r="A484">
        <v>483</v>
      </c>
      <c r="B484" s="1">
        <v>41026</v>
      </c>
      <c r="C484">
        <v>2</v>
      </c>
      <c r="D484">
        <v>1</v>
      </c>
      <c r="E484">
        <v>4</v>
      </c>
      <c r="F484">
        <v>0</v>
      </c>
      <c r="G484">
        <v>5</v>
      </c>
      <c r="H484">
        <v>1</v>
      </c>
      <c r="I484">
        <v>1</v>
      </c>
      <c r="J484">
        <v>18.7575</v>
      </c>
      <c r="K484">
        <v>23.291411</v>
      </c>
      <c r="L484">
        <v>0.45263700000000001</v>
      </c>
      <c r="M484">
        <v>40.083300000000001</v>
      </c>
      <c r="N484">
        <v>1014</v>
      </c>
      <c r="O484">
        <v>5219</v>
      </c>
      <c r="P484">
        <v>6233</v>
      </c>
    </row>
    <row r="485" spans="1:16" x14ac:dyDescent="0.25">
      <c r="A485">
        <v>484</v>
      </c>
      <c r="B485" s="1">
        <v>41027</v>
      </c>
      <c r="C485">
        <v>2</v>
      </c>
      <c r="D485">
        <v>1</v>
      </c>
      <c r="E485">
        <v>4</v>
      </c>
      <c r="F485">
        <v>0</v>
      </c>
      <c r="G485">
        <v>6</v>
      </c>
      <c r="H485">
        <v>0</v>
      </c>
      <c r="I485">
        <v>2</v>
      </c>
      <c r="J485">
        <v>15.443346999999999</v>
      </c>
      <c r="K485">
        <v>8.7083250000000003</v>
      </c>
      <c r="L485">
        <v>0.37750400000000001</v>
      </c>
      <c r="M485">
        <v>48.958300000000001</v>
      </c>
      <c r="N485">
        <v>1120</v>
      </c>
      <c r="O485">
        <v>3100</v>
      </c>
      <c r="P485">
        <v>4220</v>
      </c>
    </row>
    <row r="486" spans="1:16" x14ac:dyDescent="0.25">
      <c r="A486">
        <v>485</v>
      </c>
      <c r="B486" s="1">
        <v>41028</v>
      </c>
      <c r="C486">
        <v>2</v>
      </c>
      <c r="D486">
        <v>1</v>
      </c>
      <c r="E486">
        <v>4</v>
      </c>
      <c r="F486">
        <v>0</v>
      </c>
      <c r="G486">
        <v>0</v>
      </c>
      <c r="H486">
        <v>0</v>
      </c>
      <c r="I486">
        <v>1</v>
      </c>
      <c r="J486">
        <v>18.791653</v>
      </c>
      <c r="K486">
        <v>7.8328359999999995</v>
      </c>
      <c r="L486">
        <v>0.45012099999999999</v>
      </c>
      <c r="M486">
        <v>58.708300000000001</v>
      </c>
      <c r="N486">
        <v>2229</v>
      </c>
      <c r="O486">
        <v>4075</v>
      </c>
      <c r="P486">
        <v>6304</v>
      </c>
    </row>
    <row r="487" spans="1:16" x14ac:dyDescent="0.25">
      <c r="A487">
        <v>486</v>
      </c>
      <c r="B487" s="1">
        <v>41029</v>
      </c>
      <c r="C487">
        <v>2</v>
      </c>
      <c r="D487">
        <v>1</v>
      </c>
      <c r="E487">
        <v>4</v>
      </c>
      <c r="F487">
        <v>0</v>
      </c>
      <c r="G487">
        <v>1</v>
      </c>
      <c r="H487">
        <v>1</v>
      </c>
      <c r="I487">
        <v>2</v>
      </c>
      <c r="J487">
        <v>19.030847000000001</v>
      </c>
      <c r="K487">
        <v>11.499746</v>
      </c>
      <c r="L487">
        <v>0.45769599999999999</v>
      </c>
      <c r="M487">
        <v>56.999999999999993</v>
      </c>
      <c r="N487">
        <v>665</v>
      </c>
      <c r="O487">
        <v>4907</v>
      </c>
      <c r="P487">
        <v>5572</v>
      </c>
    </row>
    <row r="488" spans="1:16" x14ac:dyDescent="0.25">
      <c r="A488">
        <v>487</v>
      </c>
      <c r="B488" s="1">
        <v>41030</v>
      </c>
      <c r="C488">
        <v>2</v>
      </c>
      <c r="D488">
        <v>1</v>
      </c>
      <c r="E488">
        <v>5</v>
      </c>
      <c r="F488">
        <v>0</v>
      </c>
      <c r="G488">
        <v>2</v>
      </c>
      <c r="H488">
        <v>1</v>
      </c>
      <c r="I488">
        <v>2</v>
      </c>
      <c r="J488">
        <v>25.146653000000001</v>
      </c>
      <c r="K488">
        <v>10.458432</v>
      </c>
      <c r="L488">
        <v>0.57702100000000001</v>
      </c>
      <c r="M488">
        <v>65.958300000000008</v>
      </c>
      <c r="N488">
        <v>653</v>
      </c>
      <c r="O488">
        <v>5087</v>
      </c>
      <c r="P488">
        <v>5740</v>
      </c>
    </row>
    <row r="489" spans="1:16" x14ac:dyDescent="0.25">
      <c r="A489">
        <v>488</v>
      </c>
      <c r="B489" s="1">
        <v>41031</v>
      </c>
      <c r="C489">
        <v>2</v>
      </c>
      <c r="D489">
        <v>1</v>
      </c>
      <c r="E489">
        <v>5</v>
      </c>
      <c r="F489">
        <v>0</v>
      </c>
      <c r="G489">
        <v>3</v>
      </c>
      <c r="H489">
        <v>1</v>
      </c>
      <c r="I489">
        <v>1</v>
      </c>
      <c r="J489">
        <v>23.130846999999999</v>
      </c>
      <c r="K489">
        <v>9.2498859999999983</v>
      </c>
      <c r="L489">
        <v>0.53789600000000004</v>
      </c>
      <c r="M489">
        <v>79.708299999999994</v>
      </c>
      <c r="N489">
        <v>667</v>
      </c>
      <c r="O489">
        <v>5502</v>
      </c>
      <c r="P489">
        <v>6169</v>
      </c>
    </row>
    <row r="490" spans="1:16" x14ac:dyDescent="0.25">
      <c r="A490">
        <v>489</v>
      </c>
      <c r="B490" s="1">
        <v>41032</v>
      </c>
      <c r="C490">
        <v>2</v>
      </c>
      <c r="D490">
        <v>1</v>
      </c>
      <c r="E490">
        <v>5</v>
      </c>
      <c r="F490">
        <v>0</v>
      </c>
      <c r="G490">
        <v>4</v>
      </c>
      <c r="H490">
        <v>1</v>
      </c>
      <c r="I490">
        <v>2</v>
      </c>
      <c r="J490">
        <v>22.96</v>
      </c>
      <c r="K490">
        <v>8.9576320000000003</v>
      </c>
      <c r="L490">
        <v>0.537242</v>
      </c>
      <c r="M490">
        <v>76.833300000000008</v>
      </c>
      <c r="N490">
        <v>764</v>
      </c>
      <c r="O490">
        <v>5657</v>
      </c>
      <c r="P490">
        <v>6421</v>
      </c>
    </row>
    <row r="491" spans="1:16" x14ac:dyDescent="0.25">
      <c r="A491">
        <v>490</v>
      </c>
      <c r="B491" s="1">
        <v>41033</v>
      </c>
      <c r="C491">
        <v>2</v>
      </c>
      <c r="D491">
        <v>1</v>
      </c>
      <c r="E491">
        <v>5</v>
      </c>
      <c r="F491">
        <v>0</v>
      </c>
      <c r="G491">
        <v>5</v>
      </c>
      <c r="H491">
        <v>1</v>
      </c>
      <c r="I491">
        <v>1</v>
      </c>
      <c r="J491">
        <v>25.727499999999999</v>
      </c>
      <c r="K491">
        <v>10.916846</v>
      </c>
      <c r="L491">
        <v>0.59091700000000003</v>
      </c>
      <c r="M491">
        <v>73.541699999999992</v>
      </c>
      <c r="N491">
        <v>1069</v>
      </c>
      <c r="O491">
        <v>5227</v>
      </c>
      <c r="P491">
        <v>6296</v>
      </c>
    </row>
    <row r="492" spans="1:16" x14ac:dyDescent="0.25">
      <c r="A492">
        <v>491</v>
      </c>
      <c r="B492" s="1">
        <v>41034</v>
      </c>
      <c r="C492">
        <v>2</v>
      </c>
      <c r="D492">
        <v>1</v>
      </c>
      <c r="E492">
        <v>5</v>
      </c>
      <c r="F492">
        <v>0</v>
      </c>
      <c r="G492">
        <v>6</v>
      </c>
      <c r="H492">
        <v>0</v>
      </c>
      <c r="I492">
        <v>2</v>
      </c>
      <c r="J492">
        <v>25.488346999999997</v>
      </c>
      <c r="K492">
        <v>10.250463999999999</v>
      </c>
      <c r="L492">
        <v>0.58460800000000002</v>
      </c>
      <c r="M492">
        <v>75.666699999999992</v>
      </c>
      <c r="N492">
        <v>2496</v>
      </c>
      <c r="O492">
        <v>4387</v>
      </c>
      <c r="P492">
        <v>6883</v>
      </c>
    </row>
    <row r="493" spans="1:16" x14ac:dyDescent="0.25">
      <c r="A493">
        <v>492</v>
      </c>
      <c r="B493" s="1">
        <v>41035</v>
      </c>
      <c r="C493">
        <v>2</v>
      </c>
      <c r="D493">
        <v>1</v>
      </c>
      <c r="E493">
        <v>5</v>
      </c>
      <c r="F493">
        <v>0</v>
      </c>
      <c r="G493">
        <v>0</v>
      </c>
      <c r="H493">
        <v>0</v>
      </c>
      <c r="I493">
        <v>2</v>
      </c>
      <c r="J493">
        <v>23.0625</v>
      </c>
      <c r="K493">
        <v>10.041893</v>
      </c>
      <c r="L493">
        <v>0.54673700000000003</v>
      </c>
      <c r="M493">
        <v>74</v>
      </c>
      <c r="N493">
        <v>2135</v>
      </c>
      <c r="O493">
        <v>4224</v>
      </c>
      <c r="P493">
        <v>6359</v>
      </c>
    </row>
    <row r="494" spans="1:16" x14ac:dyDescent="0.25">
      <c r="A494">
        <v>493</v>
      </c>
      <c r="B494" s="1">
        <v>41036</v>
      </c>
      <c r="C494">
        <v>2</v>
      </c>
      <c r="D494">
        <v>1</v>
      </c>
      <c r="E494">
        <v>5</v>
      </c>
      <c r="F494">
        <v>0</v>
      </c>
      <c r="G494">
        <v>1</v>
      </c>
      <c r="H494">
        <v>1</v>
      </c>
      <c r="I494">
        <v>2</v>
      </c>
      <c r="J494">
        <v>22.037499999999998</v>
      </c>
      <c r="K494">
        <v>15.458307000000001</v>
      </c>
      <c r="L494">
        <v>0.527142</v>
      </c>
      <c r="M494">
        <v>66.416699999999992</v>
      </c>
      <c r="N494">
        <v>1008</v>
      </c>
      <c r="O494">
        <v>5265</v>
      </c>
      <c r="P494">
        <v>6273</v>
      </c>
    </row>
    <row r="495" spans="1:16" x14ac:dyDescent="0.25">
      <c r="A495">
        <v>494</v>
      </c>
      <c r="B495" s="1">
        <v>41037</v>
      </c>
      <c r="C495">
        <v>2</v>
      </c>
      <c r="D495">
        <v>1</v>
      </c>
      <c r="E495">
        <v>5</v>
      </c>
      <c r="F495">
        <v>0</v>
      </c>
      <c r="G495">
        <v>2</v>
      </c>
      <c r="H495">
        <v>1</v>
      </c>
      <c r="I495">
        <v>2</v>
      </c>
      <c r="J495">
        <v>23.848347</v>
      </c>
      <c r="K495">
        <v>19.833942999999998</v>
      </c>
      <c r="L495">
        <v>0.55747100000000005</v>
      </c>
      <c r="M495">
        <v>68.583300000000008</v>
      </c>
      <c r="N495">
        <v>738</v>
      </c>
      <c r="O495">
        <v>4990</v>
      </c>
      <c r="P495">
        <v>5728</v>
      </c>
    </row>
    <row r="496" spans="1:16" x14ac:dyDescent="0.25">
      <c r="A496">
        <v>495</v>
      </c>
      <c r="B496" s="1">
        <v>41038</v>
      </c>
      <c r="C496">
        <v>2</v>
      </c>
      <c r="D496">
        <v>1</v>
      </c>
      <c r="E496">
        <v>5</v>
      </c>
      <c r="F496">
        <v>0</v>
      </c>
      <c r="G496">
        <v>3</v>
      </c>
      <c r="H496">
        <v>1</v>
      </c>
      <c r="I496">
        <v>2</v>
      </c>
      <c r="J496">
        <v>23.574999999999999</v>
      </c>
      <c r="K496">
        <v>14.499604</v>
      </c>
      <c r="L496">
        <v>0.55302499999999999</v>
      </c>
      <c r="M496">
        <v>74.416700000000006</v>
      </c>
      <c r="N496">
        <v>620</v>
      </c>
      <c r="O496">
        <v>4097</v>
      </c>
      <c r="P496">
        <v>4717</v>
      </c>
    </row>
    <row r="497" spans="1:16" x14ac:dyDescent="0.25">
      <c r="A497">
        <v>496</v>
      </c>
      <c r="B497" s="1">
        <v>41039</v>
      </c>
      <c r="C497">
        <v>2</v>
      </c>
      <c r="D497">
        <v>1</v>
      </c>
      <c r="E497">
        <v>5</v>
      </c>
      <c r="F497">
        <v>0</v>
      </c>
      <c r="G497">
        <v>4</v>
      </c>
      <c r="H497">
        <v>1</v>
      </c>
      <c r="I497">
        <v>1</v>
      </c>
      <c r="J497">
        <v>20.739152999999998</v>
      </c>
      <c r="K497">
        <v>21.042220999999998</v>
      </c>
      <c r="L497">
        <v>0.49178300000000003</v>
      </c>
      <c r="M497">
        <v>55.208300000000001</v>
      </c>
      <c r="N497">
        <v>1026</v>
      </c>
      <c r="O497">
        <v>5546</v>
      </c>
      <c r="P497">
        <v>6572</v>
      </c>
    </row>
    <row r="498" spans="1:16" x14ac:dyDescent="0.25">
      <c r="A498">
        <v>497</v>
      </c>
      <c r="B498" s="1">
        <v>41040</v>
      </c>
      <c r="C498">
        <v>2</v>
      </c>
      <c r="D498">
        <v>1</v>
      </c>
      <c r="E498">
        <v>5</v>
      </c>
      <c r="F498">
        <v>0</v>
      </c>
      <c r="G498">
        <v>5</v>
      </c>
      <c r="H498">
        <v>1</v>
      </c>
      <c r="I498">
        <v>1</v>
      </c>
      <c r="J498">
        <v>21.866652999999999</v>
      </c>
      <c r="K498">
        <v>15.874779</v>
      </c>
      <c r="L498">
        <v>0.52083299999999999</v>
      </c>
      <c r="M498">
        <v>36.041699999999999</v>
      </c>
      <c r="N498">
        <v>1319</v>
      </c>
      <c r="O498">
        <v>5711</v>
      </c>
      <c r="P498">
        <v>7030</v>
      </c>
    </row>
    <row r="499" spans="1:16" x14ac:dyDescent="0.25">
      <c r="A499">
        <v>498</v>
      </c>
      <c r="B499" s="1">
        <v>41041</v>
      </c>
      <c r="C499">
        <v>2</v>
      </c>
      <c r="D499">
        <v>1</v>
      </c>
      <c r="E499">
        <v>5</v>
      </c>
      <c r="F499">
        <v>0</v>
      </c>
      <c r="G499">
        <v>6</v>
      </c>
      <c r="H499">
        <v>0</v>
      </c>
      <c r="I499">
        <v>1</v>
      </c>
      <c r="J499">
        <v>23.130846999999999</v>
      </c>
      <c r="K499">
        <v>8.2499110000000009</v>
      </c>
      <c r="L499">
        <v>0.544817</v>
      </c>
      <c r="M499">
        <v>48.041699999999999</v>
      </c>
      <c r="N499">
        <v>2622</v>
      </c>
      <c r="O499">
        <v>4807</v>
      </c>
      <c r="P499">
        <v>7429</v>
      </c>
    </row>
    <row r="500" spans="1:16" x14ac:dyDescent="0.25">
      <c r="A500">
        <v>499</v>
      </c>
      <c r="B500" s="1">
        <v>41042</v>
      </c>
      <c r="C500">
        <v>2</v>
      </c>
      <c r="D500">
        <v>1</v>
      </c>
      <c r="E500">
        <v>5</v>
      </c>
      <c r="F500">
        <v>0</v>
      </c>
      <c r="G500">
        <v>0</v>
      </c>
      <c r="H500">
        <v>0</v>
      </c>
      <c r="I500">
        <v>1</v>
      </c>
      <c r="J500">
        <v>25.112500000000001</v>
      </c>
      <c r="K500">
        <v>15.082839</v>
      </c>
      <c r="L500">
        <v>0.58523800000000004</v>
      </c>
      <c r="M500">
        <v>57.625000000000007</v>
      </c>
      <c r="N500">
        <v>2172</v>
      </c>
      <c r="O500">
        <v>3946</v>
      </c>
      <c r="P500">
        <v>6118</v>
      </c>
    </row>
    <row r="501" spans="1:16" x14ac:dyDescent="0.25">
      <c r="A501">
        <v>500</v>
      </c>
      <c r="B501" s="1">
        <v>41043</v>
      </c>
      <c r="C501">
        <v>2</v>
      </c>
      <c r="D501">
        <v>1</v>
      </c>
      <c r="E501">
        <v>5</v>
      </c>
      <c r="F501">
        <v>0</v>
      </c>
      <c r="G501">
        <v>1</v>
      </c>
      <c r="H501">
        <v>1</v>
      </c>
      <c r="I501">
        <v>2</v>
      </c>
      <c r="J501">
        <v>23.506653</v>
      </c>
      <c r="K501">
        <v>14.250363999999999</v>
      </c>
      <c r="L501">
        <v>0.54990000000000006</v>
      </c>
      <c r="M501">
        <v>78.958300000000008</v>
      </c>
      <c r="N501">
        <v>342</v>
      </c>
      <c r="O501">
        <v>2501</v>
      </c>
      <c r="P501">
        <v>2843</v>
      </c>
    </row>
    <row r="502" spans="1:16" x14ac:dyDescent="0.25">
      <c r="A502">
        <v>501</v>
      </c>
      <c r="B502" s="1">
        <v>41044</v>
      </c>
      <c r="C502">
        <v>2</v>
      </c>
      <c r="D502">
        <v>1</v>
      </c>
      <c r="E502">
        <v>5</v>
      </c>
      <c r="F502">
        <v>0</v>
      </c>
      <c r="G502">
        <v>2</v>
      </c>
      <c r="H502">
        <v>1</v>
      </c>
      <c r="I502">
        <v>2</v>
      </c>
      <c r="J502">
        <v>25.078346999999997</v>
      </c>
      <c r="K502">
        <v>9.8752639999999996</v>
      </c>
      <c r="L502">
        <v>0.57640400000000003</v>
      </c>
      <c r="M502">
        <v>79.458300000000008</v>
      </c>
      <c r="N502">
        <v>625</v>
      </c>
      <c r="O502">
        <v>4490</v>
      </c>
      <c r="P502">
        <v>5115</v>
      </c>
    </row>
    <row r="503" spans="1:16" x14ac:dyDescent="0.25">
      <c r="A503">
        <v>502</v>
      </c>
      <c r="B503" s="1">
        <v>41045</v>
      </c>
      <c r="C503">
        <v>2</v>
      </c>
      <c r="D503">
        <v>1</v>
      </c>
      <c r="E503">
        <v>5</v>
      </c>
      <c r="F503">
        <v>0</v>
      </c>
      <c r="G503">
        <v>3</v>
      </c>
      <c r="H503">
        <v>1</v>
      </c>
      <c r="I503">
        <v>1</v>
      </c>
      <c r="J503">
        <v>26.103346999999999</v>
      </c>
      <c r="K503">
        <v>8.208304</v>
      </c>
      <c r="L503">
        <v>0.59597500000000003</v>
      </c>
      <c r="M503">
        <v>69.791700000000006</v>
      </c>
      <c r="N503">
        <v>991</v>
      </c>
      <c r="O503">
        <v>6433</v>
      </c>
      <c r="P503">
        <v>7424</v>
      </c>
    </row>
    <row r="504" spans="1:16" x14ac:dyDescent="0.25">
      <c r="A504">
        <v>503</v>
      </c>
      <c r="B504" s="1">
        <v>41046</v>
      </c>
      <c r="C504">
        <v>2</v>
      </c>
      <c r="D504">
        <v>1</v>
      </c>
      <c r="E504">
        <v>5</v>
      </c>
      <c r="F504">
        <v>0</v>
      </c>
      <c r="G504">
        <v>4</v>
      </c>
      <c r="H504">
        <v>1</v>
      </c>
      <c r="I504">
        <v>1</v>
      </c>
      <c r="J504">
        <v>24.326653</v>
      </c>
      <c r="K504">
        <v>15.374825000000001</v>
      </c>
      <c r="L504">
        <v>0.57261300000000004</v>
      </c>
      <c r="M504">
        <v>52</v>
      </c>
      <c r="N504">
        <v>1242</v>
      </c>
      <c r="O504">
        <v>6142</v>
      </c>
      <c r="P504">
        <v>7384</v>
      </c>
    </row>
    <row r="505" spans="1:16" x14ac:dyDescent="0.25">
      <c r="A505">
        <v>504</v>
      </c>
      <c r="B505" s="1">
        <v>41047</v>
      </c>
      <c r="C505">
        <v>2</v>
      </c>
      <c r="D505">
        <v>1</v>
      </c>
      <c r="E505">
        <v>5</v>
      </c>
      <c r="F505">
        <v>0</v>
      </c>
      <c r="G505">
        <v>5</v>
      </c>
      <c r="H505">
        <v>1</v>
      </c>
      <c r="I505">
        <v>1</v>
      </c>
      <c r="J505">
        <v>23.130846999999999</v>
      </c>
      <c r="K505">
        <v>9.1667389999999997</v>
      </c>
      <c r="L505">
        <v>0.55112099999999997</v>
      </c>
      <c r="M505">
        <v>52.333300000000008</v>
      </c>
      <c r="N505">
        <v>1521</v>
      </c>
      <c r="O505">
        <v>6118</v>
      </c>
      <c r="P505">
        <v>7639</v>
      </c>
    </row>
    <row r="506" spans="1:16" x14ac:dyDescent="0.25">
      <c r="A506">
        <v>505</v>
      </c>
      <c r="B506" s="1">
        <v>41048</v>
      </c>
      <c r="C506">
        <v>2</v>
      </c>
      <c r="D506">
        <v>1</v>
      </c>
      <c r="E506">
        <v>5</v>
      </c>
      <c r="F506">
        <v>0</v>
      </c>
      <c r="G506">
        <v>6</v>
      </c>
      <c r="H506">
        <v>0</v>
      </c>
      <c r="I506">
        <v>1</v>
      </c>
      <c r="J506">
        <v>24.599999999999998</v>
      </c>
      <c r="K506">
        <v>5.6263249999999996</v>
      </c>
      <c r="L506">
        <v>0.56690799999999997</v>
      </c>
      <c r="M506">
        <v>45.625</v>
      </c>
      <c r="N506">
        <v>3410</v>
      </c>
      <c r="O506">
        <v>4884</v>
      </c>
      <c r="P506">
        <v>8294</v>
      </c>
    </row>
    <row r="507" spans="1:16" x14ac:dyDescent="0.25">
      <c r="A507">
        <v>506</v>
      </c>
      <c r="B507" s="1">
        <v>41049</v>
      </c>
      <c r="C507">
        <v>2</v>
      </c>
      <c r="D507">
        <v>1</v>
      </c>
      <c r="E507">
        <v>5</v>
      </c>
      <c r="F507">
        <v>0</v>
      </c>
      <c r="G507">
        <v>0</v>
      </c>
      <c r="H507">
        <v>0</v>
      </c>
      <c r="I507">
        <v>1</v>
      </c>
      <c r="J507">
        <v>25.454152999999998</v>
      </c>
      <c r="K507">
        <v>17.042589</v>
      </c>
      <c r="L507">
        <v>0.58396700000000001</v>
      </c>
      <c r="M507">
        <v>53.041700000000006</v>
      </c>
      <c r="N507">
        <v>2704</v>
      </c>
      <c r="O507">
        <v>4425</v>
      </c>
      <c r="P507">
        <v>7129</v>
      </c>
    </row>
    <row r="508" spans="1:16" x14ac:dyDescent="0.25">
      <c r="A508">
        <v>507</v>
      </c>
      <c r="B508" s="1">
        <v>41050</v>
      </c>
      <c r="C508">
        <v>2</v>
      </c>
      <c r="D508">
        <v>1</v>
      </c>
      <c r="E508">
        <v>5</v>
      </c>
      <c r="F508">
        <v>0</v>
      </c>
      <c r="G508">
        <v>1</v>
      </c>
      <c r="H508">
        <v>1</v>
      </c>
      <c r="I508">
        <v>2</v>
      </c>
      <c r="J508">
        <v>24.531652999999999</v>
      </c>
      <c r="K508">
        <v>15.624668</v>
      </c>
      <c r="L508">
        <v>0.56566700000000003</v>
      </c>
      <c r="M508">
        <v>81.125</v>
      </c>
      <c r="N508">
        <v>630</v>
      </c>
      <c r="O508">
        <v>3729</v>
      </c>
      <c r="P508">
        <v>4359</v>
      </c>
    </row>
    <row r="509" spans="1:16" x14ac:dyDescent="0.25">
      <c r="A509">
        <v>508</v>
      </c>
      <c r="B509" s="1">
        <v>41051</v>
      </c>
      <c r="C509">
        <v>2</v>
      </c>
      <c r="D509">
        <v>1</v>
      </c>
      <c r="E509">
        <v>5</v>
      </c>
      <c r="F509">
        <v>0</v>
      </c>
      <c r="G509">
        <v>2</v>
      </c>
      <c r="H509">
        <v>1</v>
      </c>
      <c r="I509">
        <v>2</v>
      </c>
      <c r="J509">
        <v>25.215</v>
      </c>
      <c r="K509">
        <v>7.9171889999999996</v>
      </c>
      <c r="L509">
        <v>0.58082500000000004</v>
      </c>
      <c r="M509">
        <v>76.583299999999994</v>
      </c>
      <c r="N509">
        <v>819</v>
      </c>
      <c r="O509">
        <v>5254</v>
      </c>
      <c r="P509">
        <v>6073</v>
      </c>
    </row>
    <row r="510" spans="1:16" x14ac:dyDescent="0.25">
      <c r="A510">
        <v>509</v>
      </c>
      <c r="B510" s="1">
        <v>41052</v>
      </c>
      <c r="C510">
        <v>2</v>
      </c>
      <c r="D510">
        <v>1</v>
      </c>
      <c r="E510">
        <v>5</v>
      </c>
      <c r="F510">
        <v>0</v>
      </c>
      <c r="G510">
        <v>3</v>
      </c>
      <c r="H510">
        <v>1</v>
      </c>
      <c r="I510">
        <v>2</v>
      </c>
      <c r="J510">
        <v>25.488346999999997</v>
      </c>
      <c r="K510">
        <v>6.8339999999999996</v>
      </c>
      <c r="L510">
        <v>0.58461200000000002</v>
      </c>
      <c r="M510">
        <v>77.458300000000008</v>
      </c>
      <c r="N510">
        <v>766</v>
      </c>
      <c r="O510">
        <v>4494</v>
      </c>
      <c r="P510">
        <v>5260</v>
      </c>
    </row>
    <row r="511" spans="1:16" x14ac:dyDescent="0.25">
      <c r="A511">
        <v>510</v>
      </c>
      <c r="B511" s="1">
        <v>41053</v>
      </c>
      <c r="C511">
        <v>2</v>
      </c>
      <c r="D511">
        <v>1</v>
      </c>
      <c r="E511">
        <v>5</v>
      </c>
      <c r="F511">
        <v>0</v>
      </c>
      <c r="G511">
        <v>4</v>
      </c>
      <c r="H511">
        <v>1</v>
      </c>
      <c r="I511">
        <v>1</v>
      </c>
      <c r="J511">
        <v>26.855</v>
      </c>
      <c r="K511">
        <v>11.584031999999999</v>
      </c>
      <c r="L511">
        <v>0.60670000000000002</v>
      </c>
      <c r="M511">
        <v>71.666700000000006</v>
      </c>
      <c r="N511">
        <v>1059</v>
      </c>
      <c r="O511">
        <v>5711</v>
      </c>
      <c r="P511">
        <v>6770</v>
      </c>
    </row>
    <row r="512" spans="1:16" x14ac:dyDescent="0.25">
      <c r="A512">
        <v>511</v>
      </c>
      <c r="B512" s="1">
        <v>41054</v>
      </c>
      <c r="C512">
        <v>2</v>
      </c>
      <c r="D512">
        <v>1</v>
      </c>
      <c r="E512">
        <v>5</v>
      </c>
      <c r="F512">
        <v>0</v>
      </c>
      <c r="G512">
        <v>5</v>
      </c>
      <c r="H512">
        <v>1</v>
      </c>
      <c r="I512">
        <v>1</v>
      </c>
      <c r="J512">
        <v>27.880000000000003</v>
      </c>
      <c r="K512">
        <v>9.4168500000000002</v>
      </c>
      <c r="L512">
        <v>0.627529</v>
      </c>
      <c r="M512">
        <v>74.708300000000008</v>
      </c>
      <c r="N512">
        <v>1417</v>
      </c>
      <c r="O512">
        <v>5317</v>
      </c>
      <c r="P512">
        <v>6734</v>
      </c>
    </row>
    <row r="513" spans="1:16" x14ac:dyDescent="0.25">
      <c r="A513">
        <v>512</v>
      </c>
      <c r="B513" s="1">
        <v>41055</v>
      </c>
      <c r="C513">
        <v>2</v>
      </c>
      <c r="D513">
        <v>1</v>
      </c>
      <c r="E513">
        <v>5</v>
      </c>
      <c r="F513">
        <v>0</v>
      </c>
      <c r="G513">
        <v>6</v>
      </c>
      <c r="H513">
        <v>0</v>
      </c>
      <c r="I513">
        <v>1</v>
      </c>
      <c r="J513">
        <v>28.392500000000002</v>
      </c>
      <c r="K513">
        <v>13.332464</v>
      </c>
      <c r="L513">
        <v>0.64269600000000005</v>
      </c>
      <c r="M513">
        <v>73.25</v>
      </c>
      <c r="N513">
        <v>2855</v>
      </c>
      <c r="O513">
        <v>3681</v>
      </c>
      <c r="P513">
        <v>6536</v>
      </c>
    </row>
    <row r="514" spans="1:16" x14ac:dyDescent="0.25">
      <c r="A514">
        <v>513</v>
      </c>
      <c r="B514" s="1">
        <v>41056</v>
      </c>
      <c r="C514">
        <v>2</v>
      </c>
      <c r="D514">
        <v>1</v>
      </c>
      <c r="E514">
        <v>5</v>
      </c>
      <c r="F514">
        <v>0</v>
      </c>
      <c r="G514">
        <v>0</v>
      </c>
      <c r="H514">
        <v>0</v>
      </c>
      <c r="I514">
        <v>1</v>
      </c>
      <c r="J514">
        <v>28.29</v>
      </c>
      <c r="K514">
        <v>14.416456999999999</v>
      </c>
      <c r="L514">
        <v>0.64142500000000002</v>
      </c>
      <c r="M514">
        <v>69.708299999999994</v>
      </c>
      <c r="N514">
        <v>3283</v>
      </c>
      <c r="O514">
        <v>3308</v>
      </c>
      <c r="P514">
        <v>6591</v>
      </c>
    </row>
    <row r="515" spans="1:16" x14ac:dyDescent="0.25">
      <c r="A515">
        <v>514</v>
      </c>
      <c r="B515" s="1">
        <v>41057</v>
      </c>
      <c r="C515">
        <v>2</v>
      </c>
      <c r="D515">
        <v>1</v>
      </c>
      <c r="E515">
        <v>5</v>
      </c>
      <c r="F515">
        <v>1</v>
      </c>
      <c r="G515">
        <v>1</v>
      </c>
      <c r="H515">
        <v>0</v>
      </c>
      <c r="I515">
        <v>1</v>
      </c>
      <c r="J515">
        <v>29.212500000000002</v>
      </c>
      <c r="K515">
        <v>13.166907</v>
      </c>
      <c r="L515">
        <v>0.67930000000000001</v>
      </c>
      <c r="M515">
        <v>67.625</v>
      </c>
      <c r="N515">
        <v>2557</v>
      </c>
      <c r="O515">
        <v>3486</v>
      </c>
      <c r="P515">
        <v>6043</v>
      </c>
    </row>
    <row r="516" spans="1:16" x14ac:dyDescent="0.25">
      <c r="A516">
        <v>515</v>
      </c>
      <c r="B516" s="1">
        <v>41058</v>
      </c>
      <c r="C516">
        <v>2</v>
      </c>
      <c r="D516">
        <v>1</v>
      </c>
      <c r="E516">
        <v>5</v>
      </c>
      <c r="F516">
        <v>0</v>
      </c>
      <c r="G516">
        <v>2</v>
      </c>
      <c r="H516">
        <v>1</v>
      </c>
      <c r="I516">
        <v>1</v>
      </c>
      <c r="J516">
        <v>29.622500000000002</v>
      </c>
      <c r="K516">
        <v>19.791799999999999</v>
      </c>
      <c r="L516">
        <v>0.67299200000000003</v>
      </c>
      <c r="M516">
        <v>68.458300000000008</v>
      </c>
      <c r="N516">
        <v>880</v>
      </c>
      <c r="O516">
        <v>4863</v>
      </c>
      <c r="P516">
        <v>5743</v>
      </c>
    </row>
    <row r="517" spans="1:16" x14ac:dyDescent="0.25">
      <c r="A517">
        <v>516</v>
      </c>
      <c r="B517" s="1">
        <v>41059</v>
      </c>
      <c r="C517">
        <v>2</v>
      </c>
      <c r="D517">
        <v>1</v>
      </c>
      <c r="E517">
        <v>5</v>
      </c>
      <c r="F517">
        <v>0</v>
      </c>
      <c r="G517">
        <v>3</v>
      </c>
      <c r="H517">
        <v>1</v>
      </c>
      <c r="I517">
        <v>2</v>
      </c>
      <c r="J517">
        <v>26.923347</v>
      </c>
      <c r="K517">
        <v>9.0000429999999998</v>
      </c>
      <c r="L517">
        <v>0.61112900000000003</v>
      </c>
      <c r="M517">
        <v>67</v>
      </c>
      <c r="N517">
        <v>745</v>
      </c>
      <c r="O517">
        <v>6110</v>
      </c>
      <c r="P517">
        <v>6855</v>
      </c>
    </row>
    <row r="518" spans="1:16" x14ac:dyDescent="0.25">
      <c r="A518">
        <v>517</v>
      </c>
      <c r="B518" s="1">
        <v>41060</v>
      </c>
      <c r="C518">
        <v>2</v>
      </c>
      <c r="D518">
        <v>1</v>
      </c>
      <c r="E518">
        <v>5</v>
      </c>
      <c r="F518">
        <v>0</v>
      </c>
      <c r="G518">
        <v>4</v>
      </c>
      <c r="H518">
        <v>1</v>
      </c>
      <c r="I518">
        <v>1</v>
      </c>
      <c r="J518">
        <v>27.880000000000003</v>
      </c>
      <c r="K518">
        <v>13.083693</v>
      </c>
      <c r="L518">
        <v>0.63132900000000003</v>
      </c>
      <c r="M518">
        <v>49.291699999999999</v>
      </c>
      <c r="N518">
        <v>1100</v>
      </c>
      <c r="O518">
        <v>6238</v>
      </c>
      <c r="P518">
        <v>7338</v>
      </c>
    </row>
    <row r="519" spans="1:16" x14ac:dyDescent="0.25">
      <c r="A519">
        <v>518</v>
      </c>
      <c r="B519" s="1">
        <v>41061</v>
      </c>
      <c r="C519">
        <v>2</v>
      </c>
      <c r="D519">
        <v>1</v>
      </c>
      <c r="E519">
        <v>6</v>
      </c>
      <c r="F519">
        <v>0</v>
      </c>
      <c r="G519">
        <v>5</v>
      </c>
      <c r="H519">
        <v>1</v>
      </c>
      <c r="I519">
        <v>2</v>
      </c>
      <c r="J519">
        <v>26.820847000000001</v>
      </c>
      <c r="K519">
        <v>15.916720999999999</v>
      </c>
      <c r="L519">
        <v>0.607962</v>
      </c>
      <c r="M519">
        <v>75.541700000000006</v>
      </c>
      <c r="N519">
        <v>533</v>
      </c>
      <c r="O519">
        <v>3594</v>
      </c>
      <c r="P519">
        <v>4127</v>
      </c>
    </row>
    <row r="520" spans="1:16" x14ac:dyDescent="0.25">
      <c r="A520">
        <v>519</v>
      </c>
      <c r="B520" s="1">
        <v>41062</v>
      </c>
      <c r="C520">
        <v>2</v>
      </c>
      <c r="D520">
        <v>1</v>
      </c>
      <c r="E520">
        <v>6</v>
      </c>
      <c r="F520">
        <v>0</v>
      </c>
      <c r="G520">
        <v>6</v>
      </c>
      <c r="H520">
        <v>0</v>
      </c>
      <c r="I520">
        <v>1</v>
      </c>
      <c r="J520">
        <v>23.916653</v>
      </c>
      <c r="K520">
        <v>12.499654</v>
      </c>
      <c r="L520">
        <v>0.56628800000000001</v>
      </c>
      <c r="M520">
        <v>54.916699999999999</v>
      </c>
      <c r="N520">
        <v>2795</v>
      </c>
      <c r="O520">
        <v>5325</v>
      </c>
      <c r="P520">
        <v>8120</v>
      </c>
    </row>
    <row r="521" spans="1:16" x14ac:dyDescent="0.25">
      <c r="A521">
        <v>520</v>
      </c>
      <c r="B521" s="1">
        <v>41063</v>
      </c>
      <c r="C521">
        <v>2</v>
      </c>
      <c r="D521">
        <v>1</v>
      </c>
      <c r="E521">
        <v>6</v>
      </c>
      <c r="F521">
        <v>0</v>
      </c>
      <c r="G521">
        <v>0</v>
      </c>
      <c r="H521">
        <v>0</v>
      </c>
      <c r="I521">
        <v>1</v>
      </c>
      <c r="J521">
        <v>24.702500000000001</v>
      </c>
      <c r="K521">
        <v>12.333829</v>
      </c>
      <c r="L521">
        <v>0.57513300000000001</v>
      </c>
      <c r="M521">
        <v>49.333300000000001</v>
      </c>
      <c r="N521">
        <v>2494</v>
      </c>
      <c r="O521">
        <v>5147</v>
      </c>
      <c r="P521">
        <v>7641</v>
      </c>
    </row>
    <row r="522" spans="1:16" x14ac:dyDescent="0.25">
      <c r="A522">
        <v>521</v>
      </c>
      <c r="B522" s="1">
        <v>41064</v>
      </c>
      <c r="C522">
        <v>2</v>
      </c>
      <c r="D522">
        <v>1</v>
      </c>
      <c r="E522">
        <v>6</v>
      </c>
      <c r="F522">
        <v>0</v>
      </c>
      <c r="G522">
        <v>1</v>
      </c>
      <c r="H522">
        <v>1</v>
      </c>
      <c r="I522">
        <v>1</v>
      </c>
      <c r="J522">
        <v>24.497500000000002</v>
      </c>
      <c r="K522">
        <v>19.083811000000001</v>
      </c>
      <c r="L522">
        <v>0.57828299999999999</v>
      </c>
      <c r="M522">
        <v>48.708300000000001</v>
      </c>
      <c r="N522">
        <v>1071</v>
      </c>
      <c r="O522">
        <v>5927</v>
      </c>
      <c r="P522">
        <v>6998</v>
      </c>
    </row>
    <row r="523" spans="1:16" x14ac:dyDescent="0.25">
      <c r="A523">
        <v>522</v>
      </c>
      <c r="B523" s="1">
        <v>41065</v>
      </c>
      <c r="C523">
        <v>2</v>
      </c>
      <c r="D523">
        <v>1</v>
      </c>
      <c r="E523">
        <v>6</v>
      </c>
      <c r="F523">
        <v>0</v>
      </c>
      <c r="G523">
        <v>2</v>
      </c>
      <c r="H523">
        <v>1</v>
      </c>
      <c r="I523">
        <v>2</v>
      </c>
      <c r="J523">
        <v>22.174153</v>
      </c>
      <c r="K523">
        <v>14.041525</v>
      </c>
      <c r="L523">
        <v>0.52589200000000003</v>
      </c>
      <c r="M523">
        <v>61.333300000000001</v>
      </c>
      <c r="N523">
        <v>968</v>
      </c>
      <c r="O523">
        <v>6033</v>
      </c>
      <c r="P523">
        <v>7001</v>
      </c>
    </row>
    <row r="524" spans="1:16" x14ac:dyDescent="0.25">
      <c r="A524">
        <v>523</v>
      </c>
      <c r="B524" s="1">
        <v>41066</v>
      </c>
      <c r="C524">
        <v>2</v>
      </c>
      <c r="D524">
        <v>1</v>
      </c>
      <c r="E524">
        <v>6</v>
      </c>
      <c r="F524">
        <v>0</v>
      </c>
      <c r="G524">
        <v>3</v>
      </c>
      <c r="H524">
        <v>1</v>
      </c>
      <c r="I524">
        <v>1</v>
      </c>
      <c r="J524">
        <v>22.720846999999999</v>
      </c>
      <c r="K524">
        <v>5.1673749999999998</v>
      </c>
      <c r="L524">
        <v>0.542292</v>
      </c>
      <c r="M524">
        <v>61.124999999999993</v>
      </c>
      <c r="N524">
        <v>1027</v>
      </c>
      <c r="O524">
        <v>6028</v>
      </c>
      <c r="P524">
        <v>7055</v>
      </c>
    </row>
    <row r="525" spans="1:16" x14ac:dyDescent="0.25">
      <c r="A525">
        <v>524</v>
      </c>
      <c r="B525" s="1">
        <v>41067</v>
      </c>
      <c r="C525">
        <v>2</v>
      </c>
      <c r="D525">
        <v>1</v>
      </c>
      <c r="E525">
        <v>6</v>
      </c>
      <c r="F525">
        <v>0</v>
      </c>
      <c r="G525">
        <v>4</v>
      </c>
      <c r="H525">
        <v>1</v>
      </c>
      <c r="I525">
        <v>1</v>
      </c>
      <c r="J525">
        <v>24.702500000000001</v>
      </c>
      <c r="K525">
        <v>10.542449999999999</v>
      </c>
      <c r="L525">
        <v>0.569442</v>
      </c>
      <c r="M525">
        <v>56.708300000000001</v>
      </c>
      <c r="N525">
        <v>1038</v>
      </c>
      <c r="O525">
        <v>6456</v>
      </c>
      <c r="P525">
        <v>7494</v>
      </c>
    </row>
    <row r="526" spans="1:16" x14ac:dyDescent="0.25">
      <c r="A526">
        <v>525</v>
      </c>
      <c r="B526" s="1">
        <v>41068</v>
      </c>
      <c r="C526">
        <v>2</v>
      </c>
      <c r="D526">
        <v>1</v>
      </c>
      <c r="E526">
        <v>6</v>
      </c>
      <c r="F526">
        <v>0</v>
      </c>
      <c r="G526">
        <v>5</v>
      </c>
      <c r="H526">
        <v>1</v>
      </c>
      <c r="I526">
        <v>1</v>
      </c>
      <c r="J526">
        <v>26.615847000000002</v>
      </c>
      <c r="K526">
        <v>11.750661000000001</v>
      </c>
      <c r="L526">
        <v>0.597862</v>
      </c>
      <c r="M526">
        <v>46.791700000000006</v>
      </c>
      <c r="N526">
        <v>1488</v>
      </c>
      <c r="O526">
        <v>6248</v>
      </c>
      <c r="P526">
        <v>7736</v>
      </c>
    </row>
    <row r="527" spans="1:16" x14ac:dyDescent="0.25">
      <c r="A527">
        <v>526</v>
      </c>
      <c r="B527" s="1">
        <v>41069</v>
      </c>
      <c r="C527">
        <v>2</v>
      </c>
      <c r="D527">
        <v>1</v>
      </c>
      <c r="E527">
        <v>6</v>
      </c>
      <c r="F527">
        <v>0</v>
      </c>
      <c r="G527">
        <v>6</v>
      </c>
      <c r="H527">
        <v>0</v>
      </c>
      <c r="I527">
        <v>1</v>
      </c>
      <c r="J527">
        <v>29.144153000000003</v>
      </c>
      <c r="K527">
        <v>9.6672290000000007</v>
      </c>
      <c r="L527">
        <v>0.64836700000000003</v>
      </c>
      <c r="M527">
        <v>43.708300000000001</v>
      </c>
      <c r="N527">
        <v>2708</v>
      </c>
      <c r="O527">
        <v>4790</v>
      </c>
      <c r="P527">
        <v>7498</v>
      </c>
    </row>
    <row r="528" spans="1:16" x14ac:dyDescent="0.25">
      <c r="A528">
        <v>527</v>
      </c>
      <c r="B528" s="1">
        <v>41070</v>
      </c>
      <c r="C528">
        <v>2</v>
      </c>
      <c r="D528">
        <v>1</v>
      </c>
      <c r="E528">
        <v>6</v>
      </c>
      <c r="F528">
        <v>0</v>
      </c>
      <c r="G528">
        <v>0</v>
      </c>
      <c r="H528">
        <v>0</v>
      </c>
      <c r="I528">
        <v>1</v>
      </c>
      <c r="J528">
        <v>29.793346999999997</v>
      </c>
      <c r="K528">
        <v>8.9593070000000008</v>
      </c>
      <c r="L528">
        <v>0.66351700000000002</v>
      </c>
      <c r="M528">
        <v>53.833299999999994</v>
      </c>
      <c r="N528">
        <v>2224</v>
      </c>
      <c r="O528">
        <v>4374</v>
      </c>
      <c r="P528">
        <v>6598</v>
      </c>
    </row>
    <row r="529" spans="1:16" x14ac:dyDescent="0.25">
      <c r="A529">
        <v>528</v>
      </c>
      <c r="B529" s="1">
        <v>41071</v>
      </c>
      <c r="C529">
        <v>2</v>
      </c>
      <c r="D529">
        <v>1</v>
      </c>
      <c r="E529">
        <v>6</v>
      </c>
      <c r="F529">
        <v>0</v>
      </c>
      <c r="G529">
        <v>1</v>
      </c>
      <c r="H529">
        <v>1</v>
      </c>
      <c r="I529">
        <v>2</v>
      </c>
      <c r="J529">
        <v>29.554152999999999</v>
      </c>
      <c r="K529">
        <v>13.916771000000001</v>
      </c>
      <c r="L529">
        <v>0.659721</v>
      </c>
      <c r="M529">
        <v>58.791700000000006</v>
      </c>
      <c r="N529">
        <v>1017</v>
      </c>
      <c r="O529">
        <v>5647</v>
      </c>
      <c r="P529">
        <v>6664</v>
      </c>
    </row>
    <row r="530" spans="1:16" x14ac:dyDescent="0.25">
      <c r="A530">
        <v>529</v>
      </c>
      <c r="B530" s="1">
        <v>41072</v>
      </c>
      <c r="C530">
        <v>2</v>
      </c>
      <c r="D530">
        <v>1</v>
      </c>
      <c r="E530">
        <v>6</v>
      </c>
      <c r="F530">
        <v>0</v>
      </c>
      <c r="G530">
        <v>2</v>
      </c>
      <c r="H530">
        <v>1</v>
      </c>
      <c r="I530">
        <v>2</v>
      </c>
      <c r="J530">
        <v>26.786653000000001</v>
      </c>
      <c r="K530">
        <v>14.374581999999998</v>
      </c>
      <c r="L530">
        <v>0.59787500000000005</v>
      </c>
      <c r="M530">
        <v>83.333299999999994</v>
      </c>
      <c r="N530">
        <v>477</v>
      </c>
      <c r="O530">
        <v>4495</v>
      </c>
      <c r="P530">
        <v>4972</v>
      </c>
    </row>
    <row r="531" spans="1:16" x14ac:dyDescent="0.25">
      <c r="A531">
        <v>530</v>
      </c>
      <c r="B531" s="1">
        <v>41073</v>
      </c>
      <c r="C531">
        <v>2</v>
      </c>
      <c r="D531">
        <v>1</v>
      </c>
      <c r="E531">
        <v>6</v>
      </c>
      <c r="F531">
        <v>0</v>
      </c>
      <c r="G531">
        <v>3</v>
      </c>
      <c r="H531">
        <v>1</v>
      </c>
      <c r="I531">
        <v>1</v>
      </c>
      <c r="J531">
        <v>26.889153</v>
      </c>
      <c r="K531">
        <v>22.999693000000001</v>
      </c>
      <c r="L531">
        <v>0.61111700000000002</v>
      </c>
      <c r="M531">
        <v>58.208300000000001</v>
      </c>
      <c r="N531">
        <v>1173</v>
      </c>
      <c r="O531">
        <v>6248</v>
      </c>
      <c r="P531">
        <v>7421</v>
      </c>
    </row>
    <row r="532" spans="1:16" x14ac:dyDescent="0.25">
      <c r="A532">
        <v>531</v>
      </c>
      <c r="B532" s="1">
        <v>41074</v>
      </c>
      <c r="C532">
        <v>2</v>
      </c>
      <c r="D532">
        <v>1</v>
      </c>
      <c r="E532">
        <v>6</v>
      </c>
      <c r="F532">
        <v>0</v>
      </c>
      <c r="G532">
        <v>4</v>
      </c>
      <c r="H532">
        <v>1</v>
      </c>
      <c r="I532">
        <v>1</v>
      </c>
      <c r="J532">
        <v>26.581653000000003</v>
      </c>
      <c r="K532">
        <v>17.000111</v>
      </c>
      <c r="L532">
        <v>0.62438300000000002</v>
      </c>
      <c r="M532">
        <v>56.958299999999994</v>
      </c>
      <c r="N532">
        <v>1180</v>
      </c>
      <c r="O532">
        <v>6183</v>
      </c>
      <c r="P532">
        <v>7363</v>
      </c>
    </row>
    <row r="533" spans="1:16" x14ac:dyDescent="0.25">
      <c r="A533">
        <v>532</v>
      </c>
      <c r="B533" s="1">
        <v>41075</v>
      </c>
      <c r="C533">
        <v>2</v>
      </c>
      <c r="D533">
        <v>1</v>
      </c>
      <c r="E533">
        <v>6</v>
      </c>
      <c r="F533">
        <v>0</v>
      </c>
      <c r="G533">
        <v>5</v>
      </c>
      <c r="H533">
        <v>1</v>
      </c>
      <c r="I533">
        <v>1</v>
      </c>
      <c r="J533">
        <v>26.205847000000002</v>
      </c>
      <c r="K533">
        <v>11.833339</v>
      </c>
      <c r="L533">
        <v>0.59975400000000001</v>
      </c>
      <c r="M533">
        <v>58.958299999999994</v>
      </c>
      <c r="N533">
        <v>1563</v>
      </c>
      <c r="O533">
        <v>6102</v>
      </c>
      <c r="P533">
        <v>7665</v>
      </c>
    </row>
    <row r="534" spans="1:16" x14ac:dyDescent="0.25">
      <c r="A534">
        <v>533</v>
      </c>
      <c r="B534" s="1">
        <v>41076</v>
      </c>
      <c r="C534">
        <v>2</v>
      </c>
      <c r="D534">
        <v>1</v>
      </c>
      <c r="E534">
        <v>6</v>
      </c>
      <c r="F534">
        <v>0</v>
      </c>
      <c r="G534">
        <v>6</v>
      </c>
      <c r="H534">
        <v>0</v>
      </c>
      <c r="I534">
        <v>1</v>
      </c>
      <c r="J534">
        <v>25.898346999999998</v>
      </c>
      <c r="K534">
        <v>11.166689</v>
      </c>
      <c r="L534">
        <v>0.59470800000000001</v>
      </c>
      <c r="M534">
        <v>50.416700000000006</v>
      </c>
      <c r="N534">
        <v>2963</v>
      </c>
      <c r="O534">
        <v>4739</v>
      </c>
      <c r="P534">
        <v>7702</v>
      </c>
    </row>
    <row r="535" spans="1:16" x14ac:dyDescent="0.25">
      <c r="A535">
        <v>534</v>
      </c>
      <c r="B535" s="1">
        <v>41077</v>
      </c>
      <c r="C535">
        <v>2</v>
      </c>
      <c r="D535">
        <v>1</v>
      </c>
      <c r="E535">
        <v>6</v>
      </c>
      <c r="F535">
        <v>0</v>
      </c>
      <c r="G535">
        <v>0</v>
      </c>
      <c r="H535">
        <v>0</v>
      </c>
      <c r="I535">
        <v>1</v>
      </c>
      <c r="J535">
        <v>24.2925</v>
      </c>
      <c r="K535">
        <v>9.7085679999999996</v>
      </c>
      <c r="L535">
        <v>0.57197500000000001</v>
      </c>
      <c r="M535">
        <v>59.875</v>
      </c>
      <c r="N535">
        <v>2634</v>
      </c>
      <c r="O535">
        <v>4344</v>
      </c>
      <c r="P535">
        <v>6978</v>
      </c>
    </row>
    <row r="536" spans="1:16" x14ac:dyDescent="0.25">
      <c r="A536">
        <v>535</v>
      </c>
      <c r="B536" s="1">
        <v>41078</v>
      </c>
      <c r="C536">
        <v>2</v>
      </c>
      <c r="D536">
        <v>1</v>
      </c>
      <c r="E536">
        <v>6</v>
      </c>
      <c r="F536">
        <v>0</v>
      </c>
      <c r="G536">
        <v>1</v>
      </c>
      <c r="H536">
        <v>1</v>
      </c>
      <c r="I536">
        <v>2</v>
      </c>
      <c r="J536">
        <v>23.301652999999998</v>
      </c>
      <c r="K536">
        <v>11.707982000000001</v>
      </c>
      <c r="L536">
        <v>0.54484200000000005</v>
      </c>
      <c r="M536">
        <v>77.791699999999992</v>
      </c>
      <c r="N536">
        <v>653</v>
      </c>
      <c r="O536">
        <v>4446</v>
      </c>
      <c r="P536">
        <v>5099</v>
      </c>
    </row>
    <row r="537" spans="1:16" x14ac:dyDescent="0.25">
      <c r="A537">
        <v>536</v>
      </c>
      <c r="B537" s="1">
        <v>41079</v>
      </c>
      <c r="C537">
        <v>2</v>
      </c>
      <c r="D537">
        <v>1</v>
      </c>
      <c r="E537">
        <v>6</v>
      </c>
      <c r="F537">
        <v>0</v>
      </c>
      <c r="G537">
        <v>2</v>
      </c>
      <c r="H537">
        <v>1</v>
      </c>
      <c r="I537">
        <v>1</v>
      </c>
      <c r="J537">
        <v>28.221653</v>
      </c>
      <c r="K537">
        <v>9.9171390000000006</v>
      </c>
      <c r="L537">
        <v>0.65469200000000005</v>
      </c>
      <c r="M537">
        <v>69</v>
      </c>
      <c r="N537">
        <v>968</v>
      </c>
      <c r="O537">
        <v>5857</v>
      </c>
      <c r="P537">
        <v>6825</v>
      </c>
    </row>
    <row r="538" spans="1:16" x14ac:dyDescent="0.25">
      <c r="A538">
        <v>537</v>
      </c>
      <c r="B538" s="1">
        <v>41080</v>
      </c>
      <c r="C538">
        <v>2</v>
      </c>
      <c r="D538">
        <v>1</v>
      </c>
      <c r="E538">
        <v>6</v>
      </c>
      <c r="F538">
        <v>0</v>
      </c>
      <c r="G538">
        <v>3</v>
      </c>
      <c r="H538">
        <v>1</v>
      </c>
      <c r="I538">
        <v>1</v>
      </c>
      <c r="J538">
        <v>32.082499999999996</v>
      </c>
      <c r="K538">
        <v>7.6254039999999996</v>
      </c>
      <c r="L538">
        <v>0.72097500000000003</v>
      </c>
      <c r="M538">
        <v>59.208300000000001</v>
      </c>
      <c r="N538">
        <v>872</v>
      </c>
      <c r="O538">
        <v>5339</v>
      </c>
      <c r="P538">
        <v>6211</v>
      </c>
    </row>
    <row r="539" spans="1:16" x14ac:dyDescent="0.25">
      <c r="A539">
        <v>538</v>
      </c>
      <c r="B539" s="1">
        <v>41081</v>
      </c>
      <c r="C539">
        <v>3</v>
      </c>
      <c r="D539">
        <v>1</v>
      </c>
      <c r="E539">
        <v>6</v>
      </c>
      <c r="F539">
        <v>0</v>
      </c>
      <c r="G539">
        <v>4</v>
      </c>
      <c r="H539">
        <v>1</v>
      </c>
      <c r="I539">
        <v>1</v>
      </c>
      <c r="J539">
        <v>33.039152999999999</v>
      </c>
      <c r="K539">
        <v>7.9587289999999999</v>
      </c>
      <c r="L539">
        <v>0.75254200000000004</v>
      </c>
      <c r="M539">
        <v>56.791699999999999</v>
      </c>
      <c r="N539">
        <v>778</v>
      </c>
      <c r="O539">
        <v>5127</v>
      </c>
      <c r="P539">
        <v>5905</v>
      </c>
    </row>
    <row r="540" spans="1:16" x14ac:dyDescent="0.25">
      <c r="A540">
        <v>539</v>
      </c>
      <c r="B540" s="1">
        <v>41082</v>
      </c>
      <c r="C540">
        <v>3</v>
      </c>
      <c r="D540">
        <v>1</v>
      </c>
      <c r="E540">
        <v>6</v>
      </c>
      <c r="F540">
        <v>0</v>
      </c>
      <c r="G540">
        <v>5</v>
      </c>
      <c r="H540">
        <v>1</v>
      </c>
      <c r="I540">
        <v>1</v>
      </c>
      <c r="J540">
        <v>31.877499999999998</v>
      </c>
      <c r="K540">
        <v>12.250414000000001</v>
      </c>
      <c r="L540">
        <v>0.72412100000000001</v>
      </c>
      <c r="M540">
        <v>57.375</v>
      </c>
      <c r="N540">
        <v>964</v>
      </c>
      <c r="O540">
        <v>4859</v>
      </c>
      <c r="P540">
        <v>5823</v>
      </c>
    </row>
    <row r="541" spans="1:16" x14ac:dyDescent="0.25">
      <c r="A541">
        <v>540</v>
      </c>
      <c r="B541" s="1">
        <v>41083</v>
      </c>
      <c r="C541">
        <v>3</v>
      </c>
      <c r="D541">
        <v>1</v>
      </c>
      <c r="E541">
        <v>6</v>
      </c>
      <c r="F541">
        <v>0</v>
      </c>
      <c r="G541">
        <v>6</v>
      </c>
      <c r="H541">
        <v>0</v>
      </c>
      <c r="I541">
        <v>1</v>
      </c>
      <c r="J541">
        <v>29.998346999999999</v>
      </c>
      <c r="K541">
        <v>12.041307</v>
      </c>
      <c r="L541">
        <v>0.65279200000000004</v>
      </c>
      <c r="M541">
        <v>53.458300000000001</v>
      </c>
      <c r="N541">
        <v>2657</v>
      </c>
      <c r="O541">
        <v>4801</v>
      </c>
      <c r="P541">
        <v>7458</v>
      </c>
    </row>
    <row r="542" spans="1:16" x14ac:dyDescent="0.25">
      <c r="A542">
        <v>541</v>
      </c>
      <c r="B542" s="1">
        <v>41084</v>
      </c>
      <c r="C542">
        <v>3</v>
      </c>
      <c r="D542">
        <v>1</v>
      </c>
      <c r="E542">
        <v>6</v>
      </c>
      <c r="F542">
        <v>0</v>
      </c>
      <c r="G542">
        <v>0</v>
      </c>
      <c r="H542">
        <v>0</v>
      </c>
      <c r="I542">
        <v>1</v>
      </c>
      <c r="J542">
        <v>30.476653000000002</v>
      </c>
      <c r="K542">
        <v>9.7501749999999987</v>
      </c>
      <c r="L542">
        <v>0.67425400000000002</v>
      </c>
      <c r="M542">
        <v>47.916699999999999</v>
      </c>
      <c r="N542">
        <v>2551</v>
      </c>
      <c r="O542">
        <v>4340</v>
      </c>
      <c r="P542">
        <v>6891</v>
      </c>
    </row>
    <row r="543" spans="1:16" x14ac:dyDescent="0.25">
      <c r="A543">
        <v>542</v>
      </c>
      <c r="B543" s="1">
        <v>41085</v>
      </c>
      <c r="C543">
        <v>3</v>
      </c>
      <c r="D543">
        <v>1</v>
      </c>
      <c r="E543">
        <v>6</v>
      </c>
      <c r="F543">
        <v>0</v>
      </c>
      <c r="G543">
        <v>1</v>
      </c>
      <c r="H543">
        <v>1</v>
      </c>
      <c r="I543">
        <v>1</v>
      </c>
      <c r="J543">
        <v>29.349153000000001</v>
      </c>
      <c r="K543">
        <v>20.125661000000001</v>
      </c>
      <c r="L543">
        <v>0.65404200000000001</v>
      </c>
      <c r="M543">
        <v>50.416700000000006</v>
      </c>
      <c r="N543">
        <v>1139</v>
      </c>
      <c r="O543">
        <v>5640</v>
      </c>
      <c r="P543">
        <v>6779</v>
      </c>
    </row>
    <row r="544" spans="1:16" x14ac:dyDescent="0.25">
      <c r="A544">
        <v>543</v>
      </c>
      <c r="B544" s="1">
        <v>41086</v>
      </c>
      <c r="C544">
        <v>3</v>
      </c>
      <c r="D544">
        <v>1</v>
      </c>
      <c r="E544">
        <v>6</v>
      </c>
      <c r="F544">
        <v>0</v>
      </c>
      <c r="G544">
        <v>2</v>
      </c>
      <c r="H544">
        <v>1</v>
      </c>
      <c r="I544">
        <v>1</v>
      </c>
      <c r="J544">
        <v>25.864152999999998</v>
      </c>
      <c r="K544">
        <v>23.292014000000002</v>
      </c>
      <c r="L544">
        <v>0.59470400000000001</v>
      </c>
      <c r="M544">
        <v>37.333300000000001</v>
      </c>
      <c r="N544">
        <v>1077</v>
      </c>
      <c r="O544">
        <v>6365</v>
      </c>
      <c r="P544">
        <v>7442</v>
      </c>
    </row>
    <row r="545" spans="1:16" x14ac:dyDescent="0.25">
      <c r="A545">
        <v>544</v>
      </c>
      <c r="B545" s="1">
        <v>41087</v>
      </c>
      <c r="C545">
        <v>3</v>
      </c>
      <c r="D545">
        <v>1</v>
      </c>
      <c r="E545">
        <v>6</v>
      </c>
      <c r="F545">
        <v>0</v>
      </c>
      <c r="G545">
        <v>3</v>
      </c>
      <c r="H545">
        <v>1</v>
      </c>
      <c r="I545">
        <v>1</v>
      </c>
      <c r="J545">
        <v>28.5975</v>
      </c>
      <c r="K545">
        <v>18.208925000000001</v>
      </c>
      <c r="L545">
        <v>0.64079200000000003</v>
      </c>
      <c r="M545">
        <v>36</v>
      </c>
      <c r="N545">
        <v>1077</v>
      </c>
      <c r="O545">
        <v>6258</v>
      </c>
      <c r="P545">
        <v>7335</v>
      </c>
    </row>
    <row r="546" spans="1:16" x14ac:dyDescent="0.25">
      <c r="A546">
        <v>545</v>
      </c>
      <c r="B546" s="1">
        <v>41088</v>
      </c>
      <c r="C546">
        <v>3</v>
      </c>
      <c r="D546">
        <v>1</v>
      </c>
      <c r="E546">
        <v>6</v>
      </c>
      <c r="F546">
        <v>0</v>
      </c>
      <c r="G546">
        <v>4</v>
      </c>
      <c r="H546">
        <v>1</v>
      </c>
      <c r="I546">
        <v>1</v>
      </c>
      <c r="J546">
        <v>30.715847</v>
      </c>
      <c r="K546">
        <v>11.50055</v>
      </c>
      <c r="L546">
        <v>0.675512</v>
      </c>
      <c r="M546">
        <v>42.25</v>
      </c>
      <c r="N546">
        <v>921</v>
      </c>
      <c r="O546">
        <v>5958</v>
      </c>
      <c r="P546">
        <v>6879</v>
      </c>
    </row>
    <row r="547" spans="1:16" x14ac:dyDescent="0.25">
      <c r="A547">
        <v>546</v>
      </c>
      <c r="B547" s="1">
        <v>41089</v>
      </c>
      <c r="C547">
        <v>3</v>
      </c>
      <c r="D547">
        <v>1</v>
      </c>
      <c r="E547">
        <v>6</v>
      </c>
      <c r="F547">
        <v>0</v>
      </c>
      <c r="G547">
        <v>5</v>
      </c>
      <c r="H547">
        <v>1</v>
      </c>
      <c r="I547">
        <v>1</v>
      </c>
      <c r="J547">
        <v>34.200847000000003</v>
      </c>
      <c r="K547">
        <v>11.082939000000001</v>
      </c>
      <c r="L547">
        <v>0.78661300000000001</v>
      </c>
      <c r="M547">
        <v>48.875</v>
      </c>
      <c r="N547">
        <v>829</v>
      </c>
      <c r="O547">
        <v>4634</v>
      </c>
      <c r="P547">
        <v>5463</v>
      </c>
    </row>
    <row r="548" spans="1:16" x14ac:dyDescent="0.25">
      <c r="A548">
        <v>547</v>
      </c>
      <c r="B548" s="1">
        <v>41090</v>
      </c>
      <c r="C548">
        <v>3</v>
      </c>
      <c r="D548">
        <v>1</v>
      </c>
      <c r="E548">
        <v>6</v>
      </c>
      <c r="F548">
        <v>0</v>
      </c>
      <c r="G548">
        <v>6</v>
      </c>
      <c r="H548">
        <v>0</v>
      </c>
      <c r="I548">
        <v>1</v>
      </c>
      <c r="J548">
        <v>31.365000000000002</v>
      </c>
      <c r="K548">
        <v>10.791756999999999</v>
      </c>
      <c r="L548">
        <v>0.68750800000000001</v>
      </c>
      <c r="M548">
        <v>60.124999999999993</v>
      </c>
      <c r="N548">
        <v>1455</v>
      </c>
      <c r="O548">
        <v>4232</v>
      </c>
      <c r="P548">
        <v>5687</v>
      </c>
    </row>
    <row r="549" spans="1:16" x14ac:dyDescent="0.25">
      <c r="A549">
        <v>548</v>
      </c>
      <c r="B549" s="1">
        <v>41091</v>
      </c>
      <c r="C549">
        <v>3</v>
      </c>
      <c r="D549">
        <v>1</v>
      </c>
      <c r="E549">
        <v>7</v>
      </c>
      <c r="F549">
        <v>0</v>
      </c>
      <c r="G549">
        <v>0</v>
      </c>
      <c r="H549">
        <v>0</v>
      </c>
      <c r="I549">
        <v>1</v>
      </c>
      <c r="J549">
        <v>33.449153000000003</v>
      </c>
      <c r="K549">
        <v>11.291443000000001</v>
      </c>
      <c r="L549">
        <v>0.75062899999999999</v>
      </c>
      <c r="M549">
        <v>51.875000000000007</v>
      </c>
      <c r="N549">
        <v>1421</v>
      </c>
      <c r="O549">
        <v>4110</v>
      </c>
      <c r="P549">
        <v>5531</v>
      </c>
    </row>
    <row r="550" spans="1:16" x14ac:dyDescent="0.25">
      <c r="A550">
        <v>549</v>
      </c>
      <c r="B550" s="1">
        <v>41092</v>
      </c>
      <c r="C550">
        <v>3</v>
      </c>
      <c r="D550">
        <v>1</v>
      </c>
      <c r="E550">
        <v>7</v>
      </c>
      <c r="F550">
        <v>0</v>
      </c>
      <c r="G550">
        <v>1</v>
      </c>
      <c r="H550">
        <v>1</v>
      </c>
      <c r="I550">
        <v>1</v>
      </c>
      <c r="J550">
        <v>32.048347</v>
      </c>
      <c r="K550">
        <v>13.082889</v>
      </c>
      <c r="L550">
        <v>0.70203800000000005</v>
      </c>
      <c r="M550">
        <v>44.708300000000001</v>
      </c>
      <c r="N550">
        <v>904</v>
      </c>
      <c r="O550">
        <v>5323</v>
      </c>
      <c r="P550">
        <v>6227</v>
      </c>
    </row>
    <row r="551" spans="1:16" x14ac:dyDescent="0.25">
      <c r="A551">
        <v>550</v>
      </c>
      <c r="B551" s="1">
        <v>41093</v>
      </c>
      <c r="C551">
        <v>3</v>
      </c>
      <c r="D551">
        <v>1</v>
      </c>
      <c r="E551">
        <v>7</v>
      </c>
      <c r="F551">
        <v>0</v>
      </c>
      <c r="G551">
        <v>2</v>
      </c>
      <c r="H551">
        <v>1</v>
      </c>
      <c r="I551">
        <v>1</v>
      </c>
      <c r="J551">
        <v>32.014153</v>
      </c>
      <c r="K551">
        <v>8.4578789999999984</v>
      </c>
      <c r="L551">
        <v>0.70265</v>
      </c>
      <c r="M551">
        <v>49.208300000000001</v>
      </c>
      <c r="N551">
        <v>1052</v>
      </c>
      <c r="O551">
        <v>5608</v>
      </c>
      <c r="P551">
        <v>6660</v>
      </c>
    </row>
    <row r="552" spans="1:16" x14ac:dyDescent="0.25">
      <c r="A552">
        <v>551</v>
      </c>
      <c r="B552" s="1">
        <v>41094</v>
      </c>
      <c r="C552">
        <v>3</v>
      </c>
      <c r="D552">
        <v>1</v>
      </c>
      <c r="E552">
        <v>7</v>
      </c>
      <c r="F552">
        <v>1</v>
      </c>
      <c r="G552">
        <v>3</v>
      </c>
      <c r="H552">
        <v>0</v>
      </c>
      <c r="I552">
        <v>1</v>
      </c>
      <c r="J552">
        <v>32.355846999999997</v>
      </c>
      <c r="K552">
        <v>9.0416499999999989</v>
      </c>
      <c r="L552">
        <v>0.73233700000000002</v>
      </c>
      <c r="M552">
        <v>53.874999999999993</v>
      </c>
      <c r="N552">
        <v>2562</v>
      </c>
      <c r="O552">
        <v>4841</v>
      </c>
      <c r="P552">
        <v>7403</v>
      </c>
    </row>
    <row r="553" spans="1:16" x14ac:dyDescent="0.25">
      <c r="A553">
        <v>552</v>
      </c>
      <c r="B553" s="1">
        <v>41095</v>
      </c>
      <c r="C553">
        <v>3</v>
      </c>
      <c r="D553">
        <v>1</v>
      </c>
      <c r="E553">
        <v>7</v>
      </c>
      <c r="F553">
        <v>0</v>
      </c>
      <c r="G553">
        <v>4</v>
      </c>
      <c r="H553">
        <v>1</v>
      </c>
      <c r="I553">
        <v>1</v>
      </c>
      <c r="J553">
        <v>33.927500000000002</v>
      </c>
      <c r="K553">
        <v>12.999943</v>
      </c>
      <c r="L553">
        <v>0.76136700000000002</v>
      </c>
      <c r="M553">
        <v>45.791699999999999</v>
      </c>
      <c r="N553">
        <v>1405</v>
      </c>
      <c r="O553">
        <v>4836</v>
      </c>
      <c r="P553">
        <v>6241</v>
      </c>
    </row>
    <row r="554" spans="1:16" x14ac:dyDescent="0.25">
      <c r="A554">
        <v>553</v>
      </c>
      <c r="B554" s="1">
        <v>41096</v>
      </c>
      <c r="C554">
        <v>3</v>
      </c>
      <c r="D554">
        <v>1</v>
      </c>
      <c r="E554">
        <v>7</v>
      </c>
      <c r="F554">
        <v>0</v>
      </c>
      <c r="G554">
        <v>5</v>
      </c>
      <c r="H554">
        <v>1</v>
      </c>
      <c r="I554">
        <v>1</v>
      </c>
      <c r="J554">
        <v>33.961652999999998</v>
      </c>
      <c r="K554">
        <v>9.7915139999999994</v>
      </c>
      <c r="L554">
        <v>0.75253300000000001</v>
      </c>
      <c r="M554">
        <v>45.083300000000001</v>
      </c>
      <c r="N554">
        <v>1366</v>
      </c>
      <c r="O554">
        <v>4841</v>
      </c>
      <c r="P554">
        <v>6207</v>
      </c>
    </row>
    <row r="555" spans="1:16" x14ac:dyDescent="0.25">
      <c r="A555">
        <v>554</v>
      </c>
      <c r="B555" s="1">
        <v>41097</v>
      </c>
      <c r="C555">
        <v>3</v>
      </c>
      <c r="D555">
        <v>1</v>
      </c>
      <c r="E555">
        <v>7</v>
      </c>
      <c r="F555">
        <v>0</v>
      </c>
      <c r="G555">
        <v>6</v>
      </c>
      <c r="H555">
        <v>0</v>
      </c>
      <c r="I555">
        <v>1</v>
      </c>
      <c r="J555">
        <v>35.328347000000001</v>
      </c>
      <c r="K555">
        <v>10.958118000000001</v>
      </c>
      <c r="L555">
        <v>0.80491299999999999</v>
      </c>
      <c r="M555">
        <v>49.208300000000001</v>
      </c>
      <c r="N555">
        <v>1448</v>
      </c>
      <c r="O555">
        <v>3392</v>
      </c>
      <c r="P555">
        <v>4840</v>
      </c>
    </row>
    <row r="556" spans="1:16" x14ac:dyDescent="0.25">
      <c r="A556">
        <v>555</v>
      </c>
      <c r="B556" s="1">
        <v>41098</v>
      </c>
      <c r="C556">
        <v>3</v>
      </c>
      <c r="D556">
        <v>1</v>
      </c>
      <c r="E556">
        <v>7</v>
      </c>
      <c r="F556">
        <v>0</v>
      </c>
      <c r="G556">
        <v>0</v>
      </c>
      <c r="H556">
        <v>0</v>
      </c>
      <c r="I556">
        <v>1</v>
      </c>
      <c r="J556">
        <v>33.722500000000004</v>
      </c>
      <c r="K556">
        <v>8.4171429999999994</v>
      </c>
      <c r="L556">
        <v>0.79039599999999999</v>
      </c>
      <c r="M556">
        <v>57.375</v>
      </c>
      <c r="N556">
        <v>1203</v>
      </c>
      <c r="O556">
        <v>3469</v>
      </c>
      <c r="P556">
        <v>4672</v>
      </c>
    </row>
    <row r="557" spans="1:16" x14ac:dyDescent="0.25">
      <c r="A557">
        <v>556</v>
      </c>
      <c r="B557" s="1">
        <v>41099</v>
      </c>
      <c r="C557">
        <v>3</v>
      </c>
      <c r="D557">
        <v>1</v>
      </c>
      <c r="E557">
        <v>7</v>
      </c>
      <c r="F557">
        <v>0</v>
      </c>
      <c r="G557">
        <v>1</v>
      </c>
      <c r="H557">
        <v>1</v>
      </c>
      <c r="I557">
        <v>2</v>
      </c>
      <c r="J557">
        <v>29.144153000000003</v>
      </c>
      <c r="K557">
        <v>12.125325</v>
      </c>
      <c r="L557">
        <v>0.65405400000000002</v>
      </c>
      <c r="M557">
        <v>68.333299999999994</v>
      </c>
      <c r="N557">
        <v>998</v>
      </c>
      <c r="O557">
        <v>5571</v>
      </c>
      <c r="P557">
        <v>6569</v>
      </c>
    </row>
    <row r="558" spans="1:16" x14ac:dyDescent="0.25">
      <c r="A558">
        <v>557</v>
      </c>
      <c r="B558" s="1">
        <v>41100</v>
      </c>
      <c r="C558">
        <v>3</v>
      </c>
      <c r="D558">
        <v>1</v>
      </c>
      <c r="E558">
        <v>7</v>
      </c>
      <c r="F558">
        <v>0</v>
      </c>
      <c r="G558">
        <v>2</v>
      </c>
      <c r="H558">
        <v>1</v>
      </c>
      <c r="I558">
        <v>2</v>
      </c>
      <c r="J558">
        <v>29.554152999999999</v>
      </c>
      <c r="K558">
        <v>10.166379000000001</v>
      </c>
      <c r="L558">
        <v>0.66479600000000005</v>
      </c>
      <c r="M558">
        <v>66.75</v>
      </c>
      <c r="N558">
        <v>954</v>
      </c>
      <c r="O558">
        <v>5336</v>
      </c>
      <c r="P558">
        <v>6290</v>
      </c>
    </row>
    <row r="559" spans="1:16" x14ac:dyDescent="0.25">
      <c r="A559">
        <v>558</v>
      </c>
      <c r="B559" s="1">
        <v>41101</v>
      </c>
      <c r="C559">
        <v>3</v>
      </c>
      <c r="D559">
        <v>1</v>
      </c>
      <c r="E559">
        <v>7</v>
      </c>
      <c r="F559">
        <v>0</v>
      </c>
      <c r="G559">
        <v>3</v>
      </c>
      <c r="H559">
        <v>1</v>
      </c>
      <c r="I559">
        <v>1</v>
      </c>
      <c r="J559">
        <v>29.383347000000001</v>
      </c>
      <c r="K559">
        <v>10.166111000000001</v>
      </c>
      <c r="L559">
        <v>0.65027100000000004</v>
      </c>
      <c r="M559">
        <v>63.333300000000001</v>
      </c>
      <c r="N559">
        <v>975</v>
      </c>
      <c r="O559">
        <v>6289</v>
      </c>
      <c r="P559">
        <v>7264</v>
      </c>
    </row>
    <row r="560" spans="1:16" x14ac:dyDescent="0.25">
      <c r="A560">
        <v>559</v>
      </c>
      <c r="B560" s="1">
        <v>41102</v>
      </c>
      <c r="C560">
        <v>3</v>
      </c>
      <c r="D560">
        <v>1</v>
      </c>
      <c r="E560">
        <v>7</v>
      </c>
      <c r="F560">
        <v>0</v>
      </c>
      <c r="G560">
        <v>4</v>
      </c>
      <c r="H560">
        <v>1</v>
      </c>
      <c r="I560">
        <v>1</v>
      </c>
      <c r="J560">
        <v>29.349153000000001</v>
      </c>
      <c r="K560">
        <v>9.8339249999999989</v>
      </c>
      <c r="L560">
        <v>0.65468300000000001</v>
      </c>
      <c r="M560">
        <v>52.958300000000001</v>
      </c>
      <c r="N560">
        <v>1032</v>
      </c>
      <c r="O560">
        <v>6414</v>
      </c>
      <c r="P560">
        <v>7446</v>
      </c>
    </row>
    <row r="561" spans="1:16" x14ac:dyDescent="0.25">
      <c r="A561">
        <v>560</v>
      </c>
      <c r="B561" s="1">
        <v>41103</v>
      </c>
      <c r="C561">
        <v>3</v>
      </c>
      <c r="D561">
        <v>1</v>
      </c>
      <c r="E561">
        <v>7</v>
      </c>
      <c r="F561">
        <v>0</v>
      </c>
      <c r="G561">
        <v>5</v>
      </c>
      <c r="H561">
        <v>1</v>
      </c>
      <c r="I561">
        <v>2</v>
      </c>
      <c r="J561">
        <v>29.998346999999999</v>
      </c>
      <c r="K561">
        <v>5.4169499999999999</v>
      </c>
      <c r="L561">
        <v>0.667933</v>
      </c>
      <c r="M561">
        <v>48.583300000000001</v>
      </c>
      <c r="N561">
        <v>1511</v>
      </c>
      <c r="O561">
        <v>5988</v>
      </c>
      <c r="P561">
        <v>7499</v>
      </c>
    </row>
    <row r="562" spans="1:16" x14ac:dyDescent="0.25">
      <c r="A562">
        <v>561</v>
      </c>
      <c r="B562" s="1">
        <v>41104</v>
      </c>
      <c r="C562">
        <v>3</v>
      </c>
      <c r="D562">
        <v>1</v>
      </c>
      <c r="E562">
        <v>7</v>
      </c>
      <c r="F562">
        <v>0</v>
      </c>
      <c r="G562">
        <v>6</v>
      </c>
      <c r="H562">
        <v>0</v>
      </c>
      <c r="I562">
        <v>2</v>
      </c>
      <c r="J562">
        <v>28.836652999999998</v>
      </c>
      <c r="K562">
        <v>9.626493</v>
      </c>
      <c r="L562">
        <v>0.66604200000000002</v>
      </c>
      <c r="M562">
        <v>69.916699999999992</v>
      </c>
      <c r="N562">
        <v>2355</v>
      </c>
      <c r="O562">
        <v>4614</v>
      </c>
      <c r="P562">
        <v>6969</v>
      </c>
    </row>
    <row r="563" spans="1:16" x14ac:dyDescent="0.25">
      <c r="A563">
        <v>562</v>
      </c>
      <c r="B563" s="1">
        <v>41105</v>
      </c>
      <c r="C563">
        <v>3</v>
      </c>
      <c r="D563">
        <v>1</v>
      </c>
      <c r="E563">
        <v>7</v>
      </c>
      <c r="F563">
        <v>0</v>
      </c>
      <c r="G563">
        <v>0</v>
      </c>
      <c r="H563">
        <v>0</v>
      </c>
      <c r="I563">
        <v>1</v>
      </c>
      <c r="J563">
        <v>30.579152999999998</v>
      </c>
      <c r="K563">
        <v>11.166689</v>
      </c>
      <c r="L563">
        <v>0.70519600000000005</v>
      </c>
      <c r="M563">
        <v>71.791700000000006</v>
      </c>
      <c r="N563">
        <v>1920</v>
      </c>
      <c r="O563">
        <v>4111</v>
      </c>
      <c r="P563">
        <v>6031</v>
      </c>
    </row>
    <row r="564" spans="1:16" x14ac:dyDescent="0.25">
      <c r="A564">
        <v>563</v>
      </c>
      <c r="B564" s="1">
        <v>41106</v>
      </c>
      <c r="C564">
        <v>3</v>
      </c>
      <c r="D564">
        <v>1</v>
      </c>
      <c r="E564">
        <v>7</v>
      </c>
      <c r="F564">
        <v>0</v>
      </c>
      <c r="G564">
        <v>1</v>
      </c>
      <c r="H564">
        <v>1</v>
      </c>
      <c r="I564">
        <v>1</v>
      </c>
      <c r="J564">
        <v>31.296653000000003</v>
      </c>
      <c r="K564">
        <v>11.000529</v>
      </c>
      <c r="L564">
        <v>0.72412500000000002</v>
      </c>
      <c r="M564">
        <v>64.5</v>
      </c>
      <c r="N564">
        <v>1088</v>
      </c>
      <c r="O564">
        <v>5742</v>
      </c>
      <c r="P564">
        <v>6830</v>
      </c>
    </row>
    <row r="565" spans="1:16" x14ac:dyDescent="0.25">
      <c r="A565">
        <v>564</v>
      </c>
      <c r="B565" s="1">
        <v>41107</v>
      </c>
      <c r="C565">
        <v>3</v>
      </c>
      <c r="D565">
        <v>1</v>
      </c>
      <c r="E565">
        <v>7</v>
      </c>
      <c r="F565">
        <v>0</v>
      </c>
      <c r="G565">
        <v>2</v>
      </c>
      <c r="H565">
        <v>1</v>
      </c>
      <c r="I565">
        <v>1</v>
      </c>
      <c r="J565">
        <v>33.551653000000002</v>
      </c>
      <c r="K565">
        <v>7.6667430000000003</v>
      </c>
      <c r="L565">
        <v>0.75568299999999999</v>
      </c>
      <c r="M565">
        <v>50.583299999999994</v>
      </c>
      <c r="N565">
        <v>921</v>
      </c>
      <c r="O565">
        <v>5865</v>
      </c>
      <c r="P565">
        <v>6786</v>
      </c>
    </row>
    <row r="566" spans="1:16" x14ac:dyDescent="0.25">
      <c r="A566">
        <v>565</v>
      </c>
      <c r="B566" s="1">
        <v>41108</v>
      </c>
      <c r="C566">
        <v>3</v>
      </c>
      <c r="D566">
        <v>1</v>
      </c>
      <c r="E566">
        <v>7</v>
      </c>
      <c r="F566">
        <v>0</v>
      </c>
      <c r="G566">
        <v>3</v>
      </c>
      <c r="H566">
        <v>1</v>
      </c>
      <c r="I566">
        <v>1</v>
      </c>
      <c r="J566">
        <v>32.526652999999996</v>
      </c>
      <c r="K566">
        <v>9.2086140000000007</v>
      </c>
      <c r="L566">
        <v>0.745583</v>
      </c>
      <c r="M566">
        <v>57.708300000000001</v>
      </c>
      <c r="N566">
        <v>799</v>
      </c>
      <c r="O566">
        <v>4914</v>
      </c>
      <c r="P566">
        <v>5713</v>
      </c>
    </row>
    <row r="567" spans="1:16" x14ac:dyDescent="0.25">
      <c r="A567">
        <v>566</v>
      </c>
      <c r="B567" s="1">
        <v>41109</v>
      </c>
      <c r="C567">
        <v>3</v>
      </c>
      <c r="D567">
        <v>1</v>
      </c>
      <c r="E567">
        <v>7</v>
      </c>
      <c r="F567">
        <v>0</v>
      </c>
      <c r="G567">
        <v>4</v>
      </c>
      <c r="H567">
        <v>1</v>
      </c>
      <c r="I567">
        <v>1</v>
      </c>
      <c r="J567">
        <v>31.57</v>
      </c>
      <c r="K567">
        <v>11.083743</v>
      </c>
      <c r="L567">
        <v>0.714642</v>
      </c>
      <c r="M567">
        <v>60.041699999999999</v>
      </c>
      <c r="N567">
        <v>888</v>
      </c>
      <c r="O567">
        <v>5703</v>
      </c>
      <c r="P567">
        <v>6591</v>
      </c>
    </row>
    <row r="568" spans="1:16" x14ac:dyDescent="0.25">
      <c r="A568">
        <v>567</v>
      </c>
      <c r="B568" s="1">
        <v>41110</v>
      </c>
      <c r="C568">
        <v>3</v>
      </c>
      <c r="D568">
        <v>1</v>
      </c>
      <c r="E568">
        <v>7</v>
      </c>
      <c r="F568">
        <v>0</v>
      </c>
      <c r="G568">
        <v>5</v>
      </c>
      <c r="H568">
        <v>1</v>
      </c>
      <c r="I568">
        <v>2</v>
      </c>
      <c r="J568">
        <v>27.299153</v>
      </c>
      <c r="K568">
        <v>14.000789000000001</v>
      </c>
      <c r="L568">
        <v>0.61302500000000004</v>
      </c>
      <c r="M568">
        <v>84.416700000000006</v>
      </c>
      <c r="N568">
        <v>747</v>
      </c>
      <c r="O568">
        <v>5123</v>
      </c>
      <c r="P568">
        <v>5870</v>
      </c>
    </row>
    <row r="569" spans="1:16" x14ac:dyDescent="0.25">
      <c r="A569">
        <v>568</v>
      </c>
      <c r="B569" s="1">
        <v>41111</v>
      </c>
      <c r="C569">
        <v>3</v>
      </c>
      <c r="D569">
        <v>1</v>
      </c>
      <c r="E569">
        <v>7</v>
      </c>
      <c r="F569">
        <v>0</v>
      </c>
      <c r="G569">
        <v>6</v>
      </c>
      <c r="H569">
        <v>0</v>
      </c>
      <c r="I569">
        <v>3</v>
      </c>
      <c r="J569">
        <v>24.429152999999999</v>
      </c>
      <c r="K569">
        <v>14.2911</v>
      </c>
      <c r="L569">
        <v>0.54991199999999996</v>
      </c>
      <c r="M569">
        <v>86.541700000000006</v>
      </c>
      <c r="N569">
        <v>1264</v>
      </c>
      <c r="O569">
        <v>3195</v>
      </c>
      <c r="P569">
        <v>4459</v>
      </c>
    </row>
    <row r="570" spans="1:16" x14ac:dyDescent="0.25">
      <c r="A570">
        <v>569</v>
      </c>
      <c r="B570" s="1">
        <v>41112</v>
      </c>
      <c r="C570">
        <v>3</v>
      </c>
      <c r="D570">
        <v>1</v>
      </c>
      <c r="E570">
        <v>7</v>
      </c>
      <c r="F570">
        <v>0</v>
      </c>
      <c r="G570">
        <v>0</v>
      </c>
      <c r="H570">
        <v>0</v>
      </c>
      <c r="I570">
        <v>2</v>
      </c>
      <c r="J570">
        <v>27.3675</v>
      </c>
      <c r="K570">
        <v>6.2926935999999998</v>
      </c>
      <c r="L570">
        <v>0.62312500000000004</v>
      </c>
      <c r="M570">
        <v>76.25</v>
      </c>
      <c r="N570">
        <v>2544</v>
      </c>
      <c r="O570">
        <v>4866</v>
      </c>
      <c r="P570">
        <v>7410</v>
      </c>
    </row>
    <row r="571" spans="1:16" x14ac:dyDescent="0.25">
      <c r="A571">
        <v>570</v>
      </c>
      <c r="B571" s="1">
        <v>41113</v>
      </c>
      <c r="C571">
        <v>3</v>
      </c>
      <c r="D571">
        <v>1</v>
      </c>
      <c r="E571">
        <v>7</v>
      </c>
      <c r="F571">
        <v>0</v>
      </c>
      <c r="G571">
        <v>1</v>
      </c>
      <c r="H571">
        <v>1</v>
      </c>
      <c r="I571">
        <v>1</v>
      </c>
      <c r="J571">
        <v>30.408346999999999</v>
      </c>
      <c r="K571">
        <v>9.2917609999999993</v>
      </c>
      <c r="L571">
        <v>0.69001699999999999</v>
      </c>
      <c r="M571">
        <v>69.416699999999992</v>
      </c>
      <c r="N571">
        <v>1135</v>
      </c>
      <c r="O571">
        <v>5831</v>
      </c>
      <c r="P571">
        <v>6966</v>
      </c>
    </row>
    <row r="572" spans="1:16" x14ac:dyDescent="0.25">
      <c r="A572">
        <v>571</v>
      </c>
      <c r="B572" s="1">
        <v>41114</v>
      </c>
      <c r="C572">
        <v>3</v>
      </c>
      <c r="D572">
        <v>1</v>
      </c>
      <c r="E572">
        <v>7</v>
      </c>
      <c r="F572">
        <v>0</v>
      </c>
      <c r="G572">
        <v>2</v>
      </c>
      <c r="H572">
        <v>1</v>
      </c>
      <c r="I572">
        <v>1</v>
      </c>
      <c r="J572">
        <v>30.784153</v>
      </c>
      <c r="K572">
        <v>14.167418</v>
      </c>
      <c r="L572">
        <v>0.70645000000000002</v>
      </c>
      <c r="M572">
        <v>65.5</v>
      </c>
      <c r="N572">
        <v>1140</v>
      </c>
      <c r="O572">
        <v>6452</v>
      </c>
      <c r="P572">
        <v>7592</v>
      </c>
    </row>
    <row r="573" spans="1:16" x14ac:dyDescent="0.25">
      <c r="A573">
        <v>572</v>
      </c>
      <c r="B573" s="1">
        <v>41115</v>
      </c>
      <c r="C573">
        <v>3</v>
      </c>
      <c r="D573">
        <v>1</v>
      </c>
      <c r="E573">
        <v>7</v>
      </c>
      <c r="F573">
        <v>0</v>
      </c>
      <c r="G573">
        <v>3</v>
      </c>
      <c r="H573">
        <v>1</v>
      </c>
      <c r="I573">
        <v>1</v>
      </c>
      <c r="J573">
        <v>29.690847000000002</v>
      </c>
      <c r="K573">
        <v>11.041600000000001</v>
      </c>
      <c r="L573">
        <v>0.65405400000000002</v>
      </c>
      <c r="M573">
        <v>45</v>
      </c>
      <c r="N573">
        <v>1383</v>
      </c>
      <c r="O573">
        <v>6790</v>
      </c>
      <c r="P573">
        <v>8173</v>
      </c>
    </row>
    <row r="574" spans="1:16" x14ac:dyDescent="0.25">
      <c r="A574">
        <v>573</v>
      </c>
      <c r="B574" s="1">
        <v>41116</v>
      </c>
      <c r="C574">
        <v>3</v>
      </c>
      <c r="D574">
        <v>1</v>
      </c>
      <c r="E574">
        <v>7</v>
      </c>
      <c r="F574">
        <v>0</v>
      </c>
      <c r="G574">
        <v>4</v>
      </c>
      <c r="H574">
        <v>1</v>
      </c>
      <c r="I574">
        <v>1</v>
      </c>
      <c r="J574">
        <v>31.843347000000001</v>
      </c>
      <c r="K574">
        <v>19.082470999999998</v>
      </c>
      <c r="L574">
        <v>0.739263</v>
      </c>
      <c r="M574">
        <v>59.666699999999992</v>
      </c>
      <c r="N574">
        <v>1036</v>
      </c>
      <c r="O574">
        <v>5825</v>
      </c>
      <c r="P574">
        <v>6861</v>
      </c>
    </row>
    <row r="575" spans="1:16" x14ac:dyDescent="0.25">
      <c r="A575">
        <v>574</v>
      </c>
      <c r="B575" s="1">
        <v>41117</v>
      </c>
      <c r="C575">
        <v>3</v>
      </c>
      <c r="D575">
        <v>1</v>
      </c>
      <c r="E575">
        <v>7</v>
      </c>
      <c r="F575">
        <v>0</v>
      </c>
      <c r="G575">
        <v>5</v>
      </c>
      <c r="H575">
        <v>1</v>
      </c>
      <c r="I575">
        <v>1</v>
      </c>
      <c r="J575">
        <v>32.048347</v>
      </c>
      <c r="K575">
        <v>10.250463999999999</v>
      </c>
      <c r="L575">
        <v>0.73421700000000001</v>
      </c>
      <c r="M575">
        <v>59.458299999999994</v>
      </c>
      <c r="N575">
        <v>1259</v>
      </c>
      <c r="O575">
        <v>5645</v>
      </c>
      <c r="P575">
        <v>6904</v>
      </c>
    </row>
    <row r="576" spans="1:16" x14ac:dyDescent="0.25">
      <c r="A576">
        <v>575</v>
      </c>
      <c r="B576" s="1">
        <v>41118</v>
      </c>
      <c r="C576">
        <v>3</v>
      </c>
      <c r="D576">
        <v>1</v>
      </c>
      <c r="E576">
        <v>7</v>
      </c>
      <c r="F576">
        <v>0</v>
      </c>
      <c r="G576">
        <v>6</v>
      </c>
      <c r="H576">
        <v>0</v>
      </c>
      <c r="I576">
        <v>1</v>
      </c>
      <c r="J576">
        <v>30.989152999999998</v>
      </c>
      <c r="K576">
        <v>10.542449999999999</v>
      </c>
      <c r="L576">
        <v>0.697604</v>
      </c>
      <c r="M576">
        <v>61.333300000000001</v>
      </c>
      <c r="N576">
        <v>2234</v>
      </c>
      <c r="O576">
        <v>4451</v>
      </c>
      <c r="P576">
        <v>6685</v>
      </c>
    </row>
    <row r="577" spans="1:16" x14ac:dyDescent="0.25">
      <c r="A577">
        <v>576</v>
      </c>
      <c r="B577" s="1">
        <v>41119</v>
      </c>
      <c r="C577">
        <v>3</v>
      </c>
      <c r="D577">
        <v>1</v>
      </c>
      <c r="E577">
        <v>7</v>
      </c>
      <c r="F577">
        <v>0</v>
      </c>
      <c r="G577">
        <v>0</v>
      </c>
      <c r="H577">
        <v>0</v>
      </c>
      <c r="I577">
        <v>1</v>
      </c>
      <c r="J577">
        <v>29.588346999999999</v>
      </c>
      <c r="K577">
        <v>11.416532</v>
      </c>
      <c r="L577">
        <v>0.667933</v>
      </c>
      <c r="M577">
        <v>62.375</v>
      </c>
      <c r="N577">
        <v>2153</v>
      </c>
      <c r="O577">
        <v>4444</v>
      </c>
      <c r="P577">
        <v>6597</v>
      </c>
    </row>
    <row r="578" spans="1:16" x14ac:dyDescent="0.25">
      <c r="A578">
        <v>577</v>
      </c>
      <c r="B578" s="1">
        <v>41120</v>
      </c>
      <c r="C578">
        <v>3</v>
      </c>
      <c r="D578">
        <v>1</v>
      </c>
      <c r="E578">
        <v>7</v>
      </c>
      <c r="F578">
        <v>0</v>
      </c>
      <c r="G578">
        <v>1</v>
      </c>
      <c r="H578">
        <v>1</v>
      </c>
      <c r="I578">
        <v>1</v>
      </c>
      <c r="J578">
        <v>29.964153</v>
      </c>
      <c r="K578">
        <v>10.292339</v>
      </c>
      <c r="L578">
        <v>0.68498700000000001</v>
      </c>
      <c r="M578">
        <v>66.875</v>
      </c>
      <c r="N578">
        <v>1040</v>
      </c>
      <c r="O578">
        <v>6065</v>
      </c>
      <c r="P578">
        <v>7105</v>
      </c>
    </row>
    <row r="579" spans="1:16" x14ac:dyDescent="0.25">
      <c r="A579">
        <v>578</v>
      </c>
      <c r="B579" s="1">
        <v>41121</v>
      </c>
      <c r="C579">
        <v>3</v>
      </c>
      <c r="D579">
        <v>1</v>
      </c>
      <c r="E579">
        <v>7</v>
      </c>
      <c r="F579">
        <v>0</v>
      </c>
      <c r="G579">
        <v>2</v>
      </c>
      <c r="H579">
        <v>1</v>
      </c>
      <c r="I579">
        <v>1</v>
      </c>
      <c r="J579">
        <v>29.246652999999998</v>
      </c>
      <c r="K579">
        <v>11.083475</v>
      </c>
      <c r="L579">
        <v>0.66289600000000004</v>
      </c>
      <c r="M579">
        <v>70.416699999999992</v>
      </c>
      <c r="N579">
        <v>968</v>
      </c>
      <c r="O579">
        <v>6248</v>
      </c>
      <c r="P579">
        <v>7216</v>
      </c>
    </row>
    <row r="580" spans="1:16" x14ac:dyDescent="0.25">
      <c r="A580">
        <v>579</v>
      </c>
      <c r="B580" s="1">
        <v>41122</v>
      </c>
      <c r="C580">
        <v>3</v>
      </c>
      <c r="D580">
        <v>1</v>
      </c>
      <c r="E580">
        <v>8</v>
      </c>
      <c r="F580">
        <v>0</v>
      </c>
      <c r="G580">
        <v>3</v>
      </c>
      <c r="H580">
        <v>1</v>
      </c>
      <c r="I580">
        <v>1</v>
      </c>
      <c r="J580">
        <v>29.4175</v>
      </c>
      <c r="K580">
        <v>9.4589929999999995</v>
      </c>
      <c r="L580">
        <v>0.66730800000000001</v>
      </c>
      <c r="M580">
        <v>67.75</v>
      </c>
      <c r="N580">
        <v>1074</v>
      </c>
      <c r="O580">
        <v>6506</v>
      </c>
      <c r="P580">
        <v>7580</v>
      </c>
    </row>
    <row r="581" spans="1:16" x14ac:dyDescent="0.25">
      <c r="A581">
        <v>580</v>
      </c>
      <c r="B581" s="1">
        <v>41123</v>
      </c>
      <c r="C581">
        <v>3</v>
      </c>
      <c r="D581">
        <v>1</v>
      </c>
      <c r="E581">
        <v>8</v>
      </c>
      <c r="F581">
        <v>0</v>
      </c>
      <c r="G581">
        <v>4</v>
      </c>
      <c r="H581">
        <v>1</v>
      </c>
      <c r="I581">
        <v>1</v>
      </c>
      <c r="J581">
        <v>30.852499999999999</v>
      </c>
      <c r="K581">
        <v>8.6667179999999995</v>
      </c>
      <c r="L581">
        <v>0.70708800000000005</v>
      </c>
      <c r="M581">
        <v>65.958300000000008</v>
      </c>
      <c r="N581">
        <v>983</v>
      </c>
      <c r="O581">
        <v>6278</v>
      </c>
      <c r="P581">
        <v>7261</v>
      </c>
    </row>
    <row r="582" spans="1:16" x14ac:dyDescent="0.25">
      <c r="A582">
        <v>581</v>
      </c>
      <c r="B582" s="1">
        <v>41124</v>
      </c>
      <c r="C582">
        <v>3</v>
      </c>
      <c r="D582">
        <v>1</v>
      </c>
      <c r="E582">
        <v>8</v>
      </c>
      <c r="F582">
        <v>0</v>
      </c>
      <c r="G582">
        <v>5</v>
      </c>
      <c r="H582">
        <v>1</v>
      </c>
      <c r="I582">
        <v>2</v>
      </c>
      <c r="J582">
        <v>31.399152999999998</v>
      </c>
      <c r="K582">
        <v>14.458064</v>
      </c>
      <c r="L582">
        <v>0.72286700000000004</v>
      </c>
      <c r="M582">
        <v>64.25</v>
      </c>
      <c r="N582">
        <v>1328</v>
      </c>
      <c r="O582">
        <v>5847</v>
      </c>
      <c r="P582">
        <v>7175</v>
      </c>
    </row>
    <row r="583" spans="1:16" x14ac:dyDescent="0.25">
      <c r="A583">
        <v>582</v>
      </c>
      <c r="B583" s="1">
        <v>41125</v>
      </c>
      <c r="C583">
        <v>3</v>
      </c>
      <c r="D583">
        <v>1</v>
      </c>
      <c r="E583">
        <v>8</v>
      </c>
      <c r="F583">
        <v>0</v>
      </c>
      <c r="G583">
        <v>6</v>
      </c>
      <c r="H583">
        <v>0</v>
      </c>
      <c r="I583">
        <v>1</v>
      </c>
      <c r="J583">
        <v>32.526652999999996</v>
      </c>
      <c r="K583">
        <v>17.249686000000001</v>
      </c>
      <c r="L583">
        <v>0.75126700000000002</v>
      </c>
      <c r="M583">
        <v>61.333300000000001</v>
      </c>
      <c r="N583">
        <v>2345</v>
      </c>
      <c r="O583">
        <v>4479</v>
      </c>
      <c r="P583">
        <v>6824</v>
      </c>
    </row>
    <row r="584" spans="1:16" x14ac:dyDescent="0.25">
      <c r="A584">
        <v>583</v>
      </c>
      <c r="B584" s="1">
        <v>41126</v>
      </c>
      <c r="C584">
        <v>3</v>
      </c>
      <c r="D584">
        <v>1</v>
      </c>
      <c r="E584">
        <v>8</v>
      </c>
      <c r="F584">
        <v>0</v>
      </c>
      <c r="G584">
        <v>0</v>
      </c>
      <c r="H584">
        <v>0</v>
      </c>
      <c r="I584">
        <v>1</v>
      </c>
      <c r="J584">
        <v>31.535847</v>
      </c>
      <c r="K584">
        <v>19.458206999999998</v>
      </c>
      <c r="L584">
        <v>0.73107900000000003</v>
      </c>
      <c r="M584">
        <v>65.25</v>
      </c>
      <c r="N584">
        <v>1707</v>
      </c>
      <c r="O584">
        <v>3757</v>
      </c>
      <c r="P584">
        <v>5464</v>
      </c>
    </row>
    <row r="585" spans="1:16" x14ac:dyDescent="0.25">
      <c r="A585">
        <v>584</v>
      </c>
      <c r="B585" s="1">
        <v>41127</v>
      </c>
      <c r="C585">
        <v>3</v>
      </c>
      <c r="D585">
        <v>1</v>
      </c>
      <c r="E585">
        <v>8</v>
      </c>
      <c r="F585">
        <v>0</v>
      </c>
      <c r="G585">
        <v>1</v>
      </c>
      <c r="H585">
        <v>1</v>
      </c>
      <c r="I585">
        <v>2</v>
      </c>
      <c r="J585">
        <v>30.852499999999999</v>
      </c>
      <c r="K585">
        <v>8.6667179999999995</v>
      </c>
      <c r="L585">
        <v>0.71024600000000004</v>
      </c>
      <c r="M585">
        <v>65.416700000000006</v>
      </c>
      <c r="N585">
        <v>1233</v>
      </c>
      <c r="O585">
        <v>5780</v>
      </c>
      <c r="P585">
        <v>7013</v>
      </c>
    </row>
    <row r="586" spans="1:16" x14ac:dyDescent="0.25">
      <c r="A586">
        <v>585</v>
      </c>
      <c r="B586" s="1">
        <v>41128</v>
      </c>
      <c r="C586">
        <v>3</v>
      </c>
      <c r="D586">
        <v>1</v>
      </c>
      <c r="E586">
        <v>8</v>
      </c>
      <c r="F586">
        <v>0</v>
      </c>
      <c r="G586">
        <v>2</v>
      </c>
      <c r="H586">
        <v>1</v>
      </c>
      <c r="I586">
        <v>2</v>
      </c>
      <c r="J586">
        <v>30.169152999999998</v>
      </c>
      <c r="K586">
        <v>7.8328359999999995</v>
      </c>
      <c r="L586">
        <v>0.69762100000000005</v>
      </c>
      <c r="M586">
        <v>70.375</v>
      </c>
      <c r="N586">
        <v>1278</v>
      </c>
      <c r="O586">
        <v>5995</v>
      </c>
      <c r="P586">
        <v>7273</v>
      </c>
    </row>
    <row r="587" spans="1:16" x14ac:dyDescent="0.25">
      <c r="A587">
        <v>586</v>
      </c>
      <c r="B587" s="1">
        <v>41129</v>
      </c>
      <c r="C587">
        <v>3</v>
      </c>
      <c r="D587">
        <v>1</v>
      </c>
      <c r="E587">
        <v>8</v>
      </c>
      <c r="F587">
        <v>0</v>
      </c>
      <c r="G587">
        <v>3</v>
      </c>
      <c r="H587">
        <v>1</v>
      </c>
      <c r="I587">
        <v>2</v>
      </c>
      <c r="J587">
        <v>30.75</v>
      </c>
      <c r="K587">
        <v>7.4169</v>
      </c>
      <c r="L587">
        <v>0.70771700000000004</v>
      </c>
      <c r="M587">
        <v>67.291699999999992</v>
      </c>
      <c r="N587">
        <v>1263</v>
      </c>
      <c r="O587">
        <v>6271</v>
      </c>
      <c r="P587">
        <v>7534</v>
      </c>
    </row>
    <row r="588" spans="1:16" x14ac:dyDescent="0.25">
      <c r="A588">
        <v>587</v>
      </c>
      <c r="B588" s="1">
        <v>41130</v>
      </c>
      <c r="C588">
        <v>3</v>
      </c>
      <c r="D588">
        <v>1</v>
      </c>
      <c r="E588">
        <v>8</v>
      </c>
      <c r="F588">
        <v>0</v>
      </c>
      <c r="G588">
        <v>4</v>
      </c>
      <c r="H588">
        <v>1</v>
      </c>
      <c r="I588">
        <v>1</v>
      </c>
      <c r="J588">
        <v>30.989152999999998</v>
      </c>
      <c r="K588">
        <v>10.458699999999999</v>
      </c>
      <c r="L588">
        <v>0.69950800000000002</v>
      </c>
      <c r="M588">
        <v>62.041699999999999</v>
      </c>
      <c r="N588">
        <v>1196</v>
      </c>
      <c r="O588">
        <v>6090</v>
      </c>
      <c r="P588">
        <v>7286</v>
      </c>
    </row>
    <row r="589" spans="1:16" x14ac:dyDescent="0.25">
      <c r="A589">
        <v>588</v>
      </c>
      <c r="B589" s="1">
        <v>41131</v>
      </c>
      <c r="C589">
        <v>3</v>
      </c>
      <c r="D589">
        <v>1</v>
      </c>
      <c r="E589">
        <v>8</v>
      </c>
      <c r="F589">
        <v>0</v>
      </c>
      <c r="G589">
        <v>5</v>
      </c>
      <c r="H589">
        <v>1</v>
      </c>
      <c r="I589">
        <v>2</v>
      </c>
      <c r="J589">
        <v>29.349153000000001</v>
      </c>
      <c r="K589">
        <v>16.000471000000001</v>
      </c>
      <c r="L589">
        <v>0.66794200000000004</v>
      </c>
      <c r="M589">
        <v>71.583300000000008</v>
      </c>
      <c r="N589">
        <v>1065</v>
      </c>
      <c r="O589">
        <v>4721</v>
      </c>
      <c r="P589">
        <v>5786</v>
      </c>
    </row>
    <row r="590" spans="1:16" x14ac:dyDescent="0.25">
      <c r="A590">
        <v>589</v>
      </c>
      <c r="B590" s="1">
        <v>41132</v>
      </c>
      <c r="C590">
        <v>3</v>
      </c>
      <c r="D590">
        <v>1</v>
      </c>
      <c r="E590">
        <v>8</v>
      </c>
      <c r="F590">
        <v>0</v>
      </c>
      <c r="G590">
        <v>6</v>
      </c>
      <c r="H590">
        <v>0</v>
      </c>
      <c r="I590">
        <v>2</v>
      </c>
      <c r="J590">
        <v>28.392500000000002</v>
      </c>
      <c r="K590">
        <v>13.834092999999999</v>
      </c>
      <c r="L590">
        <v>0.63826700000000003</v>
      </c>
      <c r="M590">
        <v>73.291700000000006</v>
      </c>
      <c r="N590">
        <v>2247</v>
      </c>
      <c r="O590">
        <v>4052</v>
      </c>
      <c r="P590">
        <v>6299</v>
      </c>
    </row>
    <row r="591" spans="1:16" x14ac:dyDescent="0.25">
      <c r="A591">
        <v>590</v>
      </c>
      <c r="B591" s="1">
        <v>41133</v>
      </c>
      <c r="C591">
        <v>3</v>
      </c>
      <c r="D591">
        <v>1</v>
      </c>
      <c r="E591">
        <v>8</v>
      </c>
      <c r="F591">
        <v>0</v>
      </c>
      <c r="G591">
        <v>0</v>
      </c>
      <c r="H591">
        <v>0</v>
      </c>
      <c r="I591">
        <v>1</v>
      </c>
      <c r="J591">
        <v>28.734153000000003</v>
      </c>
      <c r="K591">
        <v>8.208304</v>
      </c>
      <c r="L591">
        <v>0.64457900000000001</v>
      </c>
      <c r="M591">
        <v>53.041700000000006</v>
      </c>
      <c r="N591">
        <v>2182</v>
      </c>
      <c r="O591">
        <v>4362</v>
      </c>
      <c r="P591">
        <v>6544</v>
      </c>
    </row>
    <row r="592" spans="1:16" x14ac:dyDescent="0.25">
      <c r="A592">
        <v>591</v>
      </c>
      <c r="B592" s="1">
        <v>41134</v>
      </c>
      <c r="C592">
        <v>3</v>
      </c>
      <c r="D592">
        <v>1</v>
      </c>
      <c r="E592">
        <v>8</v>
      </c>
      <c r="F592">
        <v>0</v>
      </c>
      <c r="G592">
        <v>1</v>
      </c>
      <c r="H592">
        <v>1</v>
      </c>
      <c r="I592">
        <v>1</v>
      </c>
      <c r="J592">
        <v>29.554152999999999</v>
      </c>
      <c r="K592">
        <v>9.1262039999999995</v>
      </c>
      <c r="L592">
        <v>0.66225400000000001</v>
      </c>
      <c r="M592">
        <v>54.541700000000006</v>
      </c>
      <c r="N592">
        <v>1207</v>
      </c>
      <c r="O592">
        <v>5676</v>
      </c>
      <c r="P592">
        <v>6883</v>
      </c>
    </row>
    <row r="593" spans="1:16" x14ac:dyDescent="0.25">
      <c r="A593">
        <v>592</v>
      </c>
      <c r="B593" s="1">
        <v>41135</v>
      </c>
      <c r="C593">
        <v>3</v>
      </c>
      <c r="D593">
        <v>1</v>
      </c>
      <c r="E593">
        <v>8</v>
      </c>
      <c r="F593">
        <v>0</v>
      </c>
      <c r="G593">
        <v>2</v>
      </c>
      <c r="H593">
        <v>1</v>
      </c>
      <c r="I593">
        <v>1</v>
      </c>
      <c r="J593">
        <v>29.793346999999997</v>
      </c>
      <c r="K593">
        <v>11.333586</v>
      </c>
      <c r="L593">
        <v>0.67677900000000002</v>
      </c>
      <c r="M593">
        <v>68.666700000000006</v>
      </c>
      <c r="N593">
        <v>1128</v>
      </c>
      <c r="O593">
        <v>5656</v>
      </c>
      <c r="P593">
        <v>6784</v>
      </c>
    </row>
    <row r="594" spans="1:16" x14ac:dyDescent="0.25">
      <c r="A594">
        <v>593</v>
      </c>
      <c r="B594" s="1">
        <v>41136</v>
      </c>
      <c r="C594">
        <v>3</v>
      </c>
      <c r="D594">
        <v>1</v>
      </c>
      <c r="E594">
        <v>8</v>
      </c>
      <c r="F594">
        <v>0</v>
      </c>
      <c r="G594">
        <v>3</v>
      </c>
      <c r="H594">
        <v>1</v>
      </c>
      <c r="I594">
        <v>1</v>
      </c>
      <c r="J594">
        <v>28.973347</v>
      </c>
      <c r="K594">
        <v>11.374657000000001</v>
      </c>
      <c r="L594">
        <v>0.65403699999999998</v>
      </c>
      <c r="M594">
        <v>61.958300000000001</v>
      </c>
      <c r="N594">
        <v>1198</v>
      </c>
      <c r="O594">
        <v>6149</v>
      </c>
      <c r="P594">
        <v>7347</v>
      </c>
    </row>
    <row r="595" spans="1:16" x14ac:dyDescent="0.25">
      <c r="A595">
        <v>594</v>
      </c>
      <c r="B595" s="1">
        <v>41137</v>
      </c>
      <c r="C595">
        <v>3</v>
      </c>
      <c r="D595">
        <v>1</v>
      </c>
      <c r="E595">
        <v>8</v>
      </c>
      <c r="F595">
        <v>0</v>
      </c>
      <c r="G595">
        <v>4</v>
      </c>
      <c r="H595">
        <v>1</v>
      </c>
      <c r="I595">
        <v>1</v>
      </c>
      <c r="J595">
        <v>29.485847</v>
      </c>
      <c r="K595">
        <v>9.5003320000000002</v>
      </c>
      <c r="L595">
        <v>0.65468800000000005</v>
      </c>
      <c r="M595">
        <v>51.916700000000006</v>
      </c>
      <c r="N595">
        <v>1338</v>
      </c>
      <c r="O595">
        <v>6267</v>
      </c>
      <c r="P595">
        <v>7605</v>
      </c>
    </row>
    <row r="596" spans="1:16" x14ac:dyDescent="0.25">
      <c r="A596">
        <v>595</v>
      </c>
      <c r="B596" s="1">
        <v>41138</v>
      </c>
      <c r="C596">
        <v>3</v>
      </c>
      <c r="D596">
        <v>1</v>
      </c>
      <c r="E596">
        <v>8</v>
      </c>
      <c r="F596">
        <v>0</v>
      </c>
      <c r="G596">
        <v>5</v>
      </c>
      <c r="H596">
        <v>1</v>
      </c>
      <c r="I596">
        <v>1</v>
      </c>
      <c r="J596">
        <v>29.656652999999999</v>
      </c>
      <c r="K596">
        <v>15.500718000000001</v>
      </c>
      <c r="L596">
        <v>0.2424</v>
      </c>
      <c r="M596">
        <v>57.083300000000001</v>
      </c>
      <c r="N596">
        <v>1483</v>
      </c>
      <c r="O596">
        <v>5665</v>
      </c>
      <c r="P596">
        <v>7148</v>
      </c>
    </row>
    <row r="597" spans="1:16" x14ac:dyDescent="0.25">
      <c r="A597">
        <v>596</v>
      </c>
      <c r="B597" s="1">
        <v>41139</v>
      </c>
      <c r="C597">
        <v>3</v>
      </c>
      <c r="D597">
        <v>1</v>
      </c>
      <c r="E597">
        <v>8</v>
      </c>
      <c r="F597">
        <v>0</v>
      </c>
      <c r="G597">
        <v>6</v>
      </c>
      <c r="H597">
        <v>0</v>
      </c>
      <c r="I597">
        <v>1</v>
      </c>
      <c r="J597">
        <v>27.811653</v>
      </c>
      <c r="K597">
        <v>11.917089000000001</v>
      </c>
      <c r="L597">
        <v>0.61807100000000004</v>
      </c>
      <c r="M597">
        <v>60.333300000000001</v>
      </c>
      <c r="N597">
        <v>2827</v>
      </c>
      <c r="O597">
        <v>5038</v>
      </c>
      <c r="P597">
        <v>7865</v>
      </c>
    </row>
    <row r="598" spans="1:16" x14ac:dyDescent="0.25">
      <c r="A598">
        <v>597</v>
      </c>
      <c r="B598" s="1">
        <v>41140</v>
      </c>
      <c r="C598">
        <v>3</v>
      </c>
      <c r="D598">
        <v>1</v>
      </c>
      <c r="E598">
        <v>8</v>
      </c>
      <c r="F598">
        <v>0</v>
      </c>
      <c r="G598">
        <v>0</v>
      </c>
      <c r="H598">
        <v>0</v>
      </c>
      <c r="I598">
        <v>2</v>
      </c>
      <c r="J598">
        <v>26.069153</v>
      </c>
      <c r="K598">
        <v>5.7921500000000004</v>
      </c>
      <c r="L598">
        <v>0.60355400000000003</v>
      </c>
      <c r="M598">
        <v>71.166700000000006</v>
      </c>
      <c r="N598">
        <v>1208</v>
      </c>
      <c r="O598">
        <v>3341</v>
      </c>
      <c r="P598">
        <v>4549</v>
      </c>
    </row>
    <row r="599" spans="1:16" x14ac:dyDescent="0.25">
      <c r="A599">
        <v>598</v>
      </c>
      <c r="B599" s="1">
        <v>41141</v>
      </c>
      <c r="C599">
        <v>3</v>
      </c>
      <c r="D599">
        <v>1</v>
      </c>
      <c r="E599">
        <v>8</v>
      </c>
      <c r="F599">
        <v>0</v>
      </c>
      <c r="G599">
        <v>1</v>
      </c>
      <c r="H599">
        <v>1</v>
      </c>
      <c r="I599">
        <v>2</v>
      </c>
      <c r="J599">
        <v>26.069153</v>
      </c>
      <c r="K599">
        <v>8.7085930000000005</v>
      </c>
      <c r="L599">
        <v>0.59596700000000002</v>
      </c>
      <c r="M599">
        <v>73.416700000000006</v>
      </c>
      <c r="N599">
        <v>1026</v>
      </c>
      <c r="O599">
        <v>5504</v>
      </c>
      <c r="P599">
        <v>6530</v>
      </c>
    </row>
    <row r="600" spans="1:16" x14ac:dyDescent="0.25">
      <c r="A600">
        <v>599</v>
      </c>
      <c r="B600" s="1">
        <v>41142</v>
      </c>
      <c r="C600">
        <v>3</v>
      </c>
      <c r="D600">
        <v>1</v>
      </c>
      <c r="E600">
        <v>8</v>
      </c>
      <c r="F600">
        <v>0</v>
      </c>
      <c r="G600">
        <v>2</v>
      </c>
      <c r="H600">
        <v>1</v>
      </c>
      <c r="I600">
        <v>1</v>
      </c>
      <c r="J600">
        <v>26.615847000000002</v>
      </c>
      <c r="K600">
        <v>4.8756436000000001</v>
      </c>
      <c r="L600">
        <v>0.60102500000000003</v>
      </c>
      <c r="M600">
        <v>67.375</v>
      </c>
      <c r="N600">
        <v>1081</v>
      </c>
      <c r="O600">
        <v>5925</v>
      </c>
      <c r="P600">
        <v>7006</v>
      </c>
    </row>
    <row r="601" spans="1:16" x14ac:dyDescent="0.25">
      <c r="A601">
        <v>600</v>
      </c>
      <c r="B601" s="1">
        <v>41143</v>
      </c>
      <c r="C601">
        <v>3</v>
      </c>
      <c r="D601">
        <v>1</v>
      </c>
      <c r="E601">
        <v>8</v>
      </c>
      <c r="F601">
        <v>0</v>
      </c>
      <c r="G601">
        <v>3</v>
      </c>
      <c r="H601">
        <v>1</v>
      </c>
      <c r="I601">
        <v>1</v>
      </c>
      <c r="J601">
        <v>27.3675</v>
      </c>
      <c r="K601">
        <v>4.7089811000000008</v>
      </c>
      <c r="L601">
        <v>0.62185400000000002</v>
      </c>
      <c r="M601">
        <v>67.708299999999994</v>
      </c>
      <c r="N601">
        <v>1094</v>
      </c>
      <c r="O601">
        <v>6281</v>
      </c>
      <c r="P601">
        <v>7375</v>
      </c>
    </row>
    <row r="602" spans="1:16" x14ac:dyDescent="0.25">
      <c r="A602">
        <v>601</v>
      </c>
      <c r="B602" s="1">
        <v>41144</v>
      </c>
      <c r="C602">
        <v>3</v>
      </c>
      <c r="D602">
        <v>1</v>
      </c>
      <c r="E602">
        <v>8</v>
      </c>
      <c r="F602">
        <v>0</v>
      </c>
      <c r="G602">
        <v>4</v>
      </c>
      <c r="H602">
        <v>1</v>
      </c>
      <c r="I602">
        <v>1</v>
      </c>
      <c r="J602">
        <v>28.529153000000001</v>
      </c>
      <c r="K602">
        <v>5.6679186000000001</v>
      </c>
      <c r="L602">
        <v>0.63700800000000002</v>
      </c>
      <c r="M602">
        <v>63.583300000000001</v>
      </c>
      <c r="N602">
        <v>1363</v>
      </c>
      <c r="O602">
        <v>6402</v>
      </c>
      <c r="P602">
        <v>7765</v>
      </c>
    </row>
    <row r="603" spans="1:16" x14ac:dyDescent="0.25">
      <c r="A603">
        <v>602</v>
      </c>
      <c r="B603" s="1">
        <v>41145</v>
      </c>
      <c r="C603">
        <v>3</v>
      </c>
      <c r="D603">
        <v>1</v>
      </c>
      <c r="E603">
        <v>8</v>
      </c>
      <c r="F603">
        <v>0</v>
      </c>
      <c r="G603">
        <v>5</v>
      </c>
      <c r="H603">
        <v>1</v>
      </c>
      <c r="I603">
        <v>2</v>
      </c>
      <c r="J603">
        <v>28.802500000000002</v>
      </c>
      <c r="K603">
        <v>4.8337686</v>
      </c>
      <c r="L603">
        <v>0.64710000000000001</v>
      </c>
      <c r="M603">
        <v>61.5</v>
      </c>
      <c r="N603">
        <v>1325</v>
      </c>
      <c r="O603">
        <v>6257</v>
      </c>
      <c r="P603">
        <v>7582</v>
      </c>
    </row>
    <row r="604" spans="1:16" x14ac:dyDescent="0.25">
      <c r="A604">
        <v>603</v>
      </c>
      <c r="B604" s="1">
        <v>41146</v>
      </c>
      <c r="C604">
        <v>3</v>
      </c>
      <c r="D604">
        <v>1</v>
      </c>
      <c r="E604">
        <v>8</v>
      </c>
      <c r="F604">
        <v>0</v>
      </c>
      <c r="G604">
        <v>6</v>
      </c>
      <c r="H604">
        <v>0</v>
      </c>
      <c r="I604">
        <v>2</v>
      </c>
      <c r="J604">
        <v>27.128347000000002</v>
      </c>
      <c r="K604">
        <v>16.375336000000001</v>
      </c>
      <c r="L604">
        <v>0.61869600000000002</v>
      </c>
      <c r="M604">
        <v>71.291700000000006</v>
      </c>
      <c r="N604">
        <v>1829</v>
      </c>
      <c r="O604">
        <v>4224</v>
      </c>
      <c r="P604">
        <v>6053</v>
      </c>
    </row>
    <row r="605" spans="1:16" x14ac:dyDescent="0.25">
      <c r="A605">
        <v>604</v>
      </c>
      <c r="B605" s="1">
        <v>41147</v>
      </c>
      <c r="C605">
        <v>3</v>
      </c>
      <c r="D605">
        <v>1</v>
      </c>
      <c r="E605">
        <v>8</v>
      </c>
      <c r="F605">
        <v>0</v>
      </c>
      <c r="G605">
        <v>0</v>
      </c>
      <c r="H605">
        <v>0</v>
      </c>
      <c r="I605">
        <v>2</v>
      </c>
      <c r="J605">
        <v>26.786653000000001</v>
      </c>
      <c r="K605">
        <v>15.333486000000001</v>
      </c>
      <c r="L605">
        <v>0.59599599999999997</v>
      </c>
      <c r="M605">
        <v>84.583299999999994</v>
      </c>
      <c r="N605">
        <v>1483</v>
      </c>
      <c r="O605">
        <v>3772</v>
      </c>
      <c r="P605">
        <v>5255</v>
      </c>
    </row>
    <row r="606" spans="1:16" x14ac:dyDescent="0.25">
      <c r="A606">
        <v>605</v>
      </c>
      <c r="B606" s="1">
        <v>41148</v>
      </c>
      <c r="C606">
        <v>3</v>
      </c>
      <c r="D606">
        <v>1</v>
      </c>
      <c r="E606">
        <v>8</v>
      </c>
      <c r="F606">
        <v>0</v>
      </c>
      <c r="G606">
        <v>1</v>
      </c>
      <c r="H606">
        <v>1</v>
      </c>
      <c r="I606">
        <v>1</v>
      </c>
      <c r="J606">
        <v>28.836652999999998</v>
      </c>
      <c r="K606">
        <v>8.6251109999999986</v>
      </c>
      <c r="L606">
        <v>0.65468800000000005</v>
      </c>
      <c r="M606">
        <v>73.041699999999992</v>
      </c>
      <c r="N606">
        <v>989</v>
      </c>
      <c r="O606">
        <v>5928</v>
      </c>
      <c r="P606">
        <v>6917</v>
      </c>
    </row>
    <row r="607" spans="1:16" x14ac:dyDescent="0.25">
      <c r="A607">
        <v>606</v>
      </c>
      <c r="B607" s="1">
        <v>41149</v>
      </c>
      <c r="C607">
        <v>3</v>
      </c>
      <c r="D607">
        <v>1</v>
      </c>
      <c r="E607">
        <v>8</v>
      </c>
      <c r="F607">
        <v>0</v>
      </c>
      <c r="G607">
        <v>2</v>
      </c>
      <c r="H607">
        <v>1</v>
      </c>
      <c r="I607">
        <v>1</v>
      </c>
      <c r="J607">
        <v>29.861653</v>
      </c>
      <c r="K607">
        <v>12.791975000000001</v>
      </c>
      <c r="L607">
        <v>0.66605000000000003</v>
      </c>
      <c r="M607">
        <v>62</v>
      </c>
      <c r="N607">
        <v>935</v>
      </c>
      <c r="O607">
        <v>6105</v>
      </c>
      <c r="P607">
        <v>7040</v>
      </c>
    </row>
    <row r="608" spans="1:16" x14ac:dyDescent="0.25">
      <c r="A608">
        <v>607</v>
      </c>
      <c r="B608" s="1">
        <v>41150</v>
      </c>
      <c r="C608">
        <v>3</v>
      </c>
      <c r="D608">
        <v>1</v>
      </c>
      <c r="E608">
        <v>8</v>
      </c>
      <c r="F608">
        <v>0</v>
      </c>
      <c r="G608">
        <v>3</v>
      </c>
      <c r="H608">
        <v>1</v>
      </c>
      <c r="I608">
        <v>1</v>
      </c>
      <c r="J608">
        <v>28.085000000000001</v>
      </c>
      <c r="K608">
        <v>7.5416539999999994</v>
      </c>
      <c r="L608">
        <v>0.63573299999999999</v>
      </c>
      <c r="M608">
        <v>55.208300000000001</v>
      </c>
      <c r="N608">
        <v>1177</v>
      </c>
      <c r="O608">
        <v>6520</v>
      </c>
      <c r="P608">
        <v>7697</v>
      </c>
    </row>
    <row r="609" spans="1:16" x14ac:dyDescent="0.25">
      <c r="A609">
        <v>608</v>
      </c>
      <c r="B609" s="1">
        <v>41151</v>
      </c>
      <c r="C609">
        <v>3</v>
      </c>
      <c r="D609">
        <v>1</v>
      </c>
      <c r="E609">
        <v>8</v>
      </c>
      <c r="F609">
        <v>0</v>
      </c>
      <c r="G609">
        <v>4</v>
      </c>
      <c r="H609">
        <v>1</v>
      </c>
      <c r="I609">
        <v>1</v>
      </c>
      <c r="J609">
        <v>28.973347</v>
      </c>
      <c r="K609">
        <v>5.1668189</v>
      </c>
      <c r="L609">
        <v>0.652779</v>
      </c>
      <c r="M609">
        <v>59.041699999999999</v>
      </c>
      <c r="N609">
        <v>1172</v>
      </c>
      <c r="O609">
        <v>6541</v>
      </c>
      <c r="P609">
        <v>7713</v>
      </c>
    </row>
    <row r="610" spans="1:16" x14ac:dyDescent="0.25">
      <c r="A610">
        <v>609</v>
      </c>
      <c r="B610" s="1">
        <v>41152</v>
      </c>
      <c r="C610">
        <v>3</v>
      </c>
      <c r="D610">
        <v>1</v>
      </c>
      <c r="E610">
        <v>8</v>
      </c>
      <c r="F610">
        <v>0</v>
      </c>
      <c r="G610">
        <v>5</v>
      </c>
      <c r="H610">
        <v>1</v>
      </c>
      <c r="I610">
        <v>1</v>
      </c>
      <c r="J610">
        <v>31.330847000000002</v>
      </c>
      <c r="K610">
        <v>11.291710999999999</v>
      </c>
      <c r="L610">
        <v>0.68940000000000001</v>
      </c>
      <c r="M610">
        <v>58.75</v>
      </c>
      <c r="N610">
        <v>1433</v>
      </c>
      <c r="O610">
        <v>5917</v>
      </c>
      <c r="P610">
        <v>7350</v>
      </c>
    </row>
    <row r="611" spans="1:16" x14ac:dyDescent="0.25">
      <c r="A611">
        <v>610</v>
      </c>
      <c r="B611" s="1">
        <v>41153</v>
      </c>
      <c r="C611">
        <v>3</v>
      </c>
      <c r="D611">
        <v>1</v>
      </c>
      <c r="E611">
        <v>9</v>
      </c>
      <c r="F611">
        <v>0</v>
      </c>
      <c r="G611">
        <v>6</v>
      </c>
      <c r="H611">
        <v>0</v>
      </c>
      <c r="I611">
        <v>2</v>
      </c>
      <c r="J611">
        <v>30.886653000000003</v>
      </c>
      <c r="K611">
        <v>7.5835289999999995</v>
      </c>
      <c r="L611">
        <v>0.702654</v>
      </c>
      <c r="M611">
        <v>63.833300000000001</v>
      </c>
      <c r="N611">
        <v>2352</v>
      </c>
      <c r="O611">
        <v>3788</v>
      </c>
      <c r="P611">
        <v>6140</v>
      </c>
    </row>
    <row r="612" spans="1:16" x14ac:dyDescent="0.25">
      <c r="A612">
        <v>611</v>
      </c>
      <c r="B612" s="1">
        <v>41154</v>
      </c>
      <c r="C612">
        <v>3</v>
      </c>
      <c r="D612">
        <v>1</v>
      </c>
      <c r="E612">
        <v>9</v>
      </c>
      <c r="F612">
        <v>0</v>
      </c>
      <c r="G612">
        <v>0</v>
      </c>
      <c r="H612">
        <v>0</v>
      </c>
      <c r="I612">
        <v>2</v>
      </c>
      <c r="J612">
        <v>28.563347</v>
      </c>
      <c r="K612">
        <v>4.2927435999999997</v>
      </c>
      <c r="L612">
        <v>0.64900000000000002</v>
      </c>
      <c r="M612">
        <v>81.5</v>
      </c>
      <c r="N612">
        <v>2613</v>
      </c>
      <c r="O612">
        <v>3197</v>
      </c>
      <c r="P612">
        <v>5810</v>
      </c>
    </row>
    <row r="613" spans="1:16" x14ac:dyDescent="0.25">
      <c r="A613">
        <v>612</v>
      </c>
      <c r="B613" s="1">
        <v>41155</v>
      </c>
      <c r="C613">
        <v>3</v>
      </c>
      <c r="D613">
        <v>1</v>
      </c>
      <c r="E613">
        <v>9</v>
      </c>
      <c r="F613">
        <v>1</v>
      </c>
      <c r="G613">
        <v>1</v>
      </c>
      <c r="H613">
        <v>0</v>
      </c>
      <c r="I613">
        <v>1</v>
      </c>
      <c r="J613">
        <v>29.0075</v>
      </c>
      <c r="K613">
        <v>10.125107</v>
      </c>
      <c r="L613">
        <v>0.66162900000000002</v>
      </c>
      <c r="M613">
        <v>79.083299999999994</v>
      </c>
      <c r="N613">
        <v>1965</v>
      </c>
      <c r="O613">
        <v>4069</v>
      </c>
      <c r="P613">
        <v>6034</v>
      </c>
    </row>
    <row r="614" spans="1:16" x14ac:dyDescent="0.25">
      <c r="A614">
        <v>613</v>
      </c>
      <c r="B614" s="1">
        <v>41156</v>
      </c>
      <c r="C614">
        <v>3</v>
      </c>
      <c r="D614">
        <v>1</v>
      </c>
      <c r="E614">
        <v>9</v>
      </c>
      <c r="F614">
        <v>0</v>
      </c>
      <c r="G614">
        <v>2</v>
      </c>
      <c r="H614">
        <v>1</v>
      </c>
      <c r="I614">
        <v>1</v>
      </c>
      <c r="J614">
        <v>29.759152999999998</v>
      </c>
      <c r="K614">
        <v>15.833507000000001</v>
      </c>
      <c r="L614">
        <v>0.68688800000000005</v>
      </c>
      <c r="M614">
        <v>75.5</v>
      </c>
      <c r="N614">
        <v>867</v>
      </c>
      <c r="O614">
        <v>5997</v>
      </c>
      <c r="P614">
        <v>6864</v>
      </c>
    </row>
    <row r="615" spans="1:16" x14ac:dyDescent="0.25">
      <c r="A615">
        <v>614</v>
      </c>
      <c r="B615" s="1">
        <v>41157</v>
      </c>
      <c r="C615">
        <v>3</v>
      </c>
      <c r="D615">
        <v>1</v>
      </c>
      <c r="E615">
        <v>9</v>
      </c>
      <c r="F615">
        <v>0</v>
      </c>
      <c r="G615">
        <v>3</v>
      </c>
      <c r="H615">
        <v>1</v>
      </c>
      <c r="I615">
        <v>1</v>
      </c>
      <c r="J615">
        <v>30.203346999999997</v>
      </c>
      <c r="K615">
        <v>12.583136</v>
      </c>
      <c r="L615">
        <v>0.70898300000000003</v>
      </c>
      <c r="M615">
        <v>74.125</v>
      </c>
      <c r="N615">
        <v>832</v>
      </c>
      <c r="O615">
        <v>6280</v>
      </c>
      <c r="P615">
        <v>7112</v>
      </c>
    </row>
    <row r="616" spans="1:16" x14ac:dyDescent="0.25">
      <c r="A616">
        <v>615</v>
      </c>
      <c r="B616" s="1">
        <v>41158</v>
      </c>
      <c r="C616">
        <v>3</v>
      </c>
      <c r="D616">
        <v>1</v>
      </c>
      <c r="E616">
        <v>9</v>
      </c>
      <c r="F616">
        <v>0</v>
      </c>
      <c r="G616">
        <v>4</v>
      </c>
      <c r="H616">
        <v>1</v>
      </c>
      <c r="I616">
        <v>2</v>
      </c>
      <c r="J616">
        <v>28.563347</v>
      </c>
      <c r="K616">
        <v>9.5422069999999994</v>
      </c>
      <c r="L616">
        <v>0.65532900000000005</v>
      </c>
      <c r="M616">
        <v>81.041700000000006</v>
      </c>
      <c r="N616">
        <v>611</v>
      </c>
      <c r="O616">
        <v>5592</v>
      </c>
      <c r="P616">
        <v>6203</v>
      </c>
    </row>
    <row r="617" spans="1:16" x14ac:dyDescent="0.25">
      <c r="A617">
        <v>616</v>
      </c>
      <c r="B617" s="1">
        <v>41159</v>
      </c>
      <c r="C617">
        <v>3</v>
      </c>
      <c r="D617">
        <v>1</v>
      </c>
      <c r="E617">
        <v>9</v>
      </c>
      <c r="F617">
        <v>0</v>
      </c>
      <c r="G617">
        <v>5</v>
      </c>
      <c r="H617">
        <v>1</v>
      </c>
      <c r="I617">
        <v>1</v>
      </c>
      <c r="J617">
        <v>28.836652999999998</v>
      </c>
      <c r="K617">
        <v>11.500282</v>
      </c>
      <c r="L617">
        <v>0.65720400000000001</v>
      </c>
      <c r="M617">
        <v>73.625</v>
      </c>
      <c r="N617">
        <v>1045</v>
      </c>
      <c r="O617">
        <v>6459</v>
      </c>
      <c r="P617">
        <v>7504</v>
      </c>
    </row>
    <row r="618" spans="1:16" x14ac:dyDescent="0.25">
      <c r="A618">
        <v>617</v>
      </c>
      <c r="B618" s="1">
        <v>41160</v>
      </c>
      <c r="C618">
        <v>3</v>
      </c>
      <c r="D618">
        <v>1</v>
      </c>
      <c r="E618">
        <v>9</v>
      </c>
      <c r="F618">
        <v>0</v>
      </c>
      <c r="G618">
        <v>6</v>
      </c>
      <c r="H618">
        <v>0</v>
      </c>
      <c r="I618">
        <v>2</v>
      </c>
      <c r="J618">
        <v>27.025846999999999</v>
      </c>
      <c r="K618">
        <v>18.833968000000002</v>
      </c>
      <c r="L618">
        <v>0.61112100000000003</v>
      </c>
      <c r="M618">
        <v>79.916699999999992</v>
      </c>
      <c r="N618">
        <v>1557</v>
      </c>
      <c r="O618">
        <v>4419</v>
      </c>
      <c r="P618">
        <v>5976</v>
      </c>
    </row>
    <row r="619" spans="1:16" x14ac:dyDescent="0.25">
      <c r="A619">
        <v>618</v>
      </c>
      <c r="B619" s="1">
        <v>41161</v>
      </c>
      <c r="C619">
        <v>3</v>
      </c>
      <c r="D619">
        <v>1</v>
      </c>
      <c r="E619">
        <v>9</v>
      </c>
      <c r="F619">
        <v>0</v>
      </c>
      <c r="G619">
        <v>0</v>
      </c>
      <c r="H619">
        <v>0</v>
      </c>
      <c r="I619">
        <v>1</v>
      </c>
      <c r="J619">
        <v>25.009999999999998</v>
      </c>
      <c r="K619">
        <v>15.041232000000001</v>
      </c>
      <c r="L619">
        <v>0.57892500000000002</v>
      </c>
      <c r="M619">
        <v>54.75</v>
      </c>
      <c r="N619">
        <v>2570</v>
      </c>
      <c r="O619">
        <v>5657</v>
      </c>
      <c r="P619">
        <v>8227</v>
      </c>
    </row>
    <row r="620" spans="1:16" x14ac:dyDescent="0.25">
      <c r="A620">
        <v>619</v>
      </c>
      <c r="B620" s="1">
        <v>41162</v>
      </c>
      <c r="C620">
        <v>3</v>
      </c>
      <c r="D620">
        <v>1</v>
      </c>
      <c r="E620">
        <v>9</v>
      </c>
      <c r="F620">
        <v>0</v>
      </c>
      <c r="G620">
        <v>1</v>
      </c>
      <c r="H620">
        <v>1</v>
      </c>
      <c r="I620">
        <v>1</v>
      </c>
      <c r="J620">
        <v>23.916653</v>
      </c>
      <c r="K620">
        <v>17.333771000000002</v>
      </c>
      <c r="L620">
        <v>0.56565399999999999</v>
      </c>
      <c r="M620">
        <v>50.375</v>
      </c>
      <c r="N620">
        <v>1118</v>
      </c>
      <c r="O620">
        <v>6407</v>
      </c>
      <c r="P620">
        <v>7525</v>
      </c>
    </row>
    <row r="621" spans="1:16" x14ac:dyDescent="0.25">
      <c r="A621">
        <v>620</v>
      </c>
      <c r="B621" s="1">
        <v>41163</v>
      </c>
      <c r="C621">
        <v>3</v>
      </c>
      <c r="D621">
        <v>1</v>
      </c>
      <c r="E621">
        <v>9</v>
      </c>
      <c r="F621">
        <v>0</v>
      </c>
      <c r="G621">
        <v>2</v>
      </c>
      <c r="H621">
        <v>1</v>
      </c>
      <c r="I621">
        <v>1</v>
      </c>
      <c r="J621">
        <v>23.677500000000002</v>
      </c>
      <c r="K621">
        <v>6.1676314000000003</v>
      </c>
      <c r="L621">
        <v>0.55429200000000001</v>
      </c>
      <c r="M621">
        <v>52</v>
      </c>
      <c r="N621">
        <v>1070</v>
      </c>
      <c r="O621">
        <v>6697</v>
      </c>
      <c r="P621">
        <v>7767</v>
      </c>
    </row>
    <row r="622" spans="1:16" x14ac:dyDescent="0.25">
      <c r="A622">
        <v>621</v>
      </c>
      <c r="B622" s="1">
        <v>41164</v>
      </c>
      <c r="C622">
        <v>3</v>
      </c>
      <c r="D622">
        <v>1</v>
      </c>
      <c r="E622">
        <v>9</v>
      </c>
      <c r="F622">
        <v>0</v>
      </c>
      <c r="G622">
        <v>3</v>
      </c>
      <c r="H622">
        <v>1</v>
      </c>
      <c r="I622">
        <v>1</v>
      </c>
      <c r="J622">
        <v>24.565847000000002</v>
      </c>
      <c r="K622">
        <v>8.8336819999999996</v>
      </c>
      <c r="L622">
        <v>0.570075</v>
      </c>
      <c r="M622">
        <v>57.708300000000001</v>
      </c>
      <c r="N622">
        <v>1050</v>
      </c>
      <c r="O622">
        <v>6820</v>
      </c>
      <c r="P622">
        <v>7870</v>
      </c>
    </row>
    <row r="623" spans="1:16" x14ac:dyDescent="0.25">
      <c r="A623">
        <v>622</v>
      </c>
      <c r="B623" s="1">
        <v>41165</v>
      </c>
      <c r="C623">
        <v>3</v>
      </c>
      <c r="D623">
        <v>1</v>
      </c>
      <c r="E623">
        <v>9</v>
      </c>
      <c r="F623">
        <v>0</v>
      </c>
      <c r="G623">
        <v>4</v>
      </c>
      <c r="H623">
        <v>1</v>
      </c>
      <c r="I623">
        <v>1</v>
      </c>
      <c r="J623">
        <v>25.112500000000001</v>
      </c>
      <c r="K623">
        <v>5.5422935999999998</v>
      </c>
      <c r="L623">
        <v>0.57955800000000002</v>
      </c>
      <c r="M623">
        <v>63.708299999999994</v>
      </c>
      <c r="N623">
        <v>1054</v>
      </c>
      <c r="O623">
        <v>6750</v>
      </c>
      <c r="P623">
        <v>7804</v>
      </c>
    </row>
    <row r="624" spans="1:16" x14ac:dyDescent="0.25">
      <c r="A624">
        <v>623</v>
      </c>
      <c r="B624" s="1">
        <v>41166</v>
      </c>
      <c r="C624">
        <v>3</v>
      </c>
      <c r="D624">
        <v>1</v>
      </c>
      <c r="E624">
        <v>9</v>
      </c>
      <c r="F624">
        <v>0</v>
      </c>
      <c r="G624">
        <v>5</v>
      </c>
      <c r="H624">
        <v>1</v>
      </c>
      <c r="I624">
        <v>1</v>
      </c>
      <c r="J624">
        <v>25.966653000000001</v>
      </c>
      <c r="K624">
        <v>6.9588209999999995</v>
      </c>
      <c r="L624">
        <v>0.59408300000000003</v>
      </c>
      <c r="M624">
        <v>67.25</v>
      </c>
      <c r="N624">
        <v>1379</v>
      </c>
      <c r="O624">
        <v>6630</v>
      </c>
      <c r="P624">
        <v>8009</v>
      </c>
    </row>
    <row r="625" spans="1:16" x14ac:dyDescent="0.25">
      <c r="A625">
        <v>624</v>
      </c>
      <c r="B625" s="1">
        <v>41167</v>
      </c>
      <c r="C625">
        <v>3</v>
      </c>
      <c r="D625">
        <v>1</v>
      </c>
      <c r="E625">
        <v>9</v>
      </c>
      <c r="F625">
        <v>0</v>
      </c>
      <c r="G625">
        <v>6</v>
      </c>
      <c r="H625">
        <v>0</v>
      </c>
      <c r="I625">
        <v>1</v>
      </c>
      <c r="J625">
        <v>24.941653000000002</v>
      </c>
      <c r="K625">
        <v>16.583907</v>
      </c>
      <c r="L625">
        <v>0.58586700000000003</v>
      </c>
      <c r="M625">
        <v>50.166699999999999</v>
      </c>
      <c r="N625">
        <v>3160</v>
      </c>
      <c r="O625">
        <v>5554</v>
      </c>
      <c r="P625">
        <v>8714</v>
      </c>
    </row>
    <row r="626" spans="1:16" x14ac:dyDescent="0.25">
      <c r="A626">
        <v>625</v>
      </c>
      <c r="B626" s="1">
        <v>41168</v>
      </c>
      <c r="C626">
        <v>3</v>
      </c>
      <c r="D626">
        <v>1</v>
      </c>
      <c r="E626">
        <v>9</v>
      </c>
      <c r="F626">
        <v>0</v>
      </c>
      <c r="G626">
        <v>0</v>
      </c>
      <c r="H626">
        <v>0</v>
      </c>
      <c r="I626">
        <v>1</v>
      </c>
      <c r="J626">
        <v>23.779999999999998</v>
      </c>
      <c r="K626">
        <v>6.0422810999999994</v>
      </c>
      <c r="L626">
        <v>0.56312499999999999</v>
      </c>
      <c r="M626">
        <v>56.999999999999993</v>
      </c>
      <c r="N626">
        <v>2166</v>
      </c>
      <c r="O626">
        <v>5167</v>
      </c>
      <c r="P626">
        <v>7333</v>
      </c>
    </row>
    <row r="627" spans="1:16" x14ac:dyDescent="0.25">
      <c r="A627">
        <v>626</v>
      </c>
      <c r="B627" s="1">
        <v>41169</v>
      </c>
      <c r="C627">
        <v>3</v>
      </c>
      <c r="D627">
        <v>1</v>
      </c>
      <c r="E627">
        <v>9</v>
      </c>
      <c r="F627">
        <v>0</v>
      </c>
      <c r="G627">
        <v>1</v>
      </c>
      <c r="H627">
        <v>1</v>
      </c>
      <c r="I627">
        <v>2</v>
      </c>
      <c r="J627">
        <v>23.814153000000001</v>
      </c>
      <c r="K627">
        <v>10.166713999999999</v>
      </c>
      <c r="L627">
        <v>0.55305000000000004</v>
      </c>
      <c r="M627">
        <v>73.458299999999994</v>
      </c>
      <c r="N627">
        <v>1022</v>
      </c>
      <c r="O627">
        <v>5847</v>
      </c>
      <c r="P627">
        <v>6869</v>
      </c>
    </row>
    <row r="628" spans="1:16" x14ac:dyDescent="0.25">
      <c r="A628">
        <v>627</v>
      </c>
      <c r="B628" s="1">
        <v>41170</v>
      </c>
      <c r="C628">
        <v>3</v>
      </c>
      <c r="D628">
        <v>1</v>
      </c>
      <c r="E628">
        <v>9</v>
      </c>
      <c r="F628">
        <v>0</v>
      </c>
      <c r="G628">
        <v>2</v>
      </c>
      <c r="H628">
        <v>1</v>
      </c>
      <c r="I628">
        <v>2</v>
      </c>
      <c r="J628">
        <v>25.556653000000001</v>
      </c>
      <c r="K628">
        <v>23.958328999999999</v>
      </c>
      <c r="L628">
        <v>0.56506699999999999</v>
      </c>
      <c r="M628">
        <v>87.25</v>
      </c>
      <c r="N628">
        <v>371</v>
      </c>
      <c r="O628">
        <v>3702</v>
      </c>
      <c r="P628">
        <v>4073</v>
      </c>
    </row>
    <row r="629" spans="1:16" x14ac:dyDescent="0.25">
      <c r="A629">
        <v>628</v>
      </c>
      <c r="B629" s="1">
        <v>41171</v>
      </c>
      <c r="C629">
        <v>3</v>
      </c>
      <c r="D629">
        <v>1</v>
      </c>
      <c r="E629">
        <v>9</v>
      </c>
      <c r="F629">
        <v>0</v>
      </c>
      <c r="G629">
        <v>3</v>
      </c>
      <c r="H629">
        <v>1</v>
      </c>
      <c r="I629">
        <v>1</v>
      </c>
      <c r="J629">
        <v>22.6525</v>
      </c>
      <c r="K629">
        <v>14.416725</v>
      </c>
      <c r="L629">
        <v>0.540404</v>
      </c>
      <c r="M629">
        <v>53.666699999999999</v>
      </c>
      <c r="N629">
        <v>788</v>
      </c>
      <c r="O629">
        <v>6803</v>
      </c>
      <c r="P629">
        <v>7591</v>
      </c>
    </row>
    <row r="630" spans="1:16" x14ac:dyDescent="0.25">
      <c r="A630">
        <v>629</v>
      </c>
      <c r="B630" s="1">
        <v>41172</v>
      </c>
      <c r="C630">
        <v>3</v>
      </c>
      <c r="D630">
        <v>1</v>
      </c>
      <c r="E630">
        <v>9</v>
      </c>
      <c r="F630">
        <v>0</v>
      </c>
      <c r="G630">
        <v>4</v>
      </c>
      <c r="H630">
        <v>1</v>
      </c>
      <c r="I630">
        <v>1</v>
      </c>
      <c r="J630">
        <v>22.413347000000002</v>
      </c>
      <c r="K630">
        <v>7.9171889999999996</v>
      </c>
      <c r="L630">
        <v>0.532192</v>
      </c>
      <c r="M630">
        <v>61.833300000000001</v>
      </c>
      <c r="N630">
        <v>939</v>
      </c>
      <c r="O630">
        <v>6781</v>
      </c>
      <c r="P630">
        <v>7720</v>
      </c>
    </row>
    <row r="631" spans="1:16" x14ac:dyDescent="0.25">
      <c r="A631">
        <v>630</v>
      </c>
      <c r="B631" s="1">
        <v>41173</v>
      </c>
      <c r="C631">
        <v>3</v>
      </c>
      <c r="D631">
        <v>1</v>
      </c>
      <c r="E631">
        <v>9</v>
      </c>
      <c r="F631">
        <v>0</v>
      </c>
      <c r="G631">
        <v>5</v>
      </c>
      <c r="H631">
        <v>1</v>
      </c>
      <c r="I631">
        <v>1</v>
      </c>
      <c r="J631">
        <v>24.565847000000002</v>
      </c>
      <c r="K631">
        <v>10.333343000000001</v>
      </c>
      <c r="L631">
        <v>0.57197100000000001</v>
      </c>
      <c r="M631">
        <v>66.875</v>
      </c>
      <c r="N631">
        <v>1250</v>
      </c>
      <c r="O631">
        <v>6917</v>
      </c>
      <c r="P631">
        <v>8167</v>
      </c>
    </row>
    <row r="632" spans="1:16" x14ac:dyDescent="0.25">
      <c r="A632">
        <v>631</v>
      </c>
      <c r="B632" s="1">
        <v>41174</v>
      </c>
      <c r="C632">
        <v>3</v>
      </c>
      <c r="D632">
        <v>1</v>
      </c>
      <c r="E632">
        <v>9</v>
      </c>
      <c r="F632">
        <v>0</v>
      </c>
      <c r="G632">
        <v>6</v>
      </c>
      <c r="H632">
        <v>0</v>
      </c>
      <c r="I632">
        <v>1</v>
      </c>
      <c r="J632">
        <v>26.650000000000002</v>
      </c>
      <c r="K632">
        <v>19.000060999999999</v>
      </c>
      <c r="L632">
        <v>0.61048800000000003</v>
      </c>
      <c r="M632">
        <v>64.666700000000006</v>
      </c>
      <c r="N632">
        <v>2512</v>
      </c>
      <c r="O632">
        <v>5883</v>
      </c>
      <c r="P632">
        <v>8395</v>
      </c>
    </row>
    <row r="633" spans="1:16" x14ac:dyDescent="0.25">
      <c r="A633">
        <v>632</v>
      </c>
      <c r="B633" s="1">
        <v>41175</v>
      </c>
      <c r="C633">
        <v>4</v>
      </c>
      <c r="D633">
        <v>1</v>
      </c>
      <c r="E633">
        <v>9</v>
      </c>
      <c r="F633">
        <v>0</v>
      </c>
      <c r="G633">
        <v>0</v>
      </c>
      <c r="H633">
        <v>0</v>
      </c>
      <c r="I633">
        <v>1</v>
      </c>
      <c r="J633">
        <v>21.695847000000001</v>
      </c>
      <c r="K633">
        <v>14.958286000000001</v>
      </c>
      <c r="L633">
        <v>0.51893299999999998</v>
      </c>
      <c r="M633">
        <v>46.708300000000001</v>
      </c>
      <c r="N633">
        <v>2454</v>
      </c>
      <c r="O633">
        <v>5453</v>
      </c>
      <c r="P633">
        <v>7907</v>
      </c>
    </row>
    <row r="634" spans="1:16" x14ac:dyDescent="0.25">
      <c r="A634">
        <v>633</v>
      </c>
      <c r="B634" s="1">
        <v>41176</v>
      </c>
      <c r="C634">
        <v>4</v>
      </c>
      <c r="D634">
        <v>1</v>
      </c>
      <c r="E634">
        <v>9</v>
      </c>
      <c r="F634">
        <v>0</v>
      </c>
      <c r="G634">
        <v>1</v>
      </c>
      <c r="H634">
        <v>1</v>
      </c>
      <c r="I634">
        <v>1</v>
      </c>
      <c r="J634">
        <v>21.080847000000002</v>
      </c>
      <c r="K634">
        <v>9.541068000000001</v>
      </c>
      <c r="L634">
        <v>0.50251299999999999</v>
      </c>
      <c r="M634">
        <v>49.291699999999999</v>
      </c>
      <c r="N634">
        <v>1001</v>
      </c>
      <c r="O634">
        <v>6435</v>
      </c>
      <c r="P634">
        <v>7436</v>
      </c>
    </row>
    <row r="635" spans="1:16" x14ac:dyDescent="0.25">
      <c r="A635">
        <v>634</v>
      </c>
      <c r="B635" s="1">
        <v>41177</v>
      </c>
      <c r="C635">
        <v>4</v>
      </c>
      <c r="D635">
        <v>1</v>
      </c>
      <c r="E635">
        <v>9</v>
      </c>
      <c r="F635">
        <v>0</v>
      </c>
      <c r="G635">
        <v>2</v>
      </c>
      <c r="H635">
        <v>1</v>
      </c>
      <c r="I635">
        <v>1</v>
      </c>
      <c r="J635">
        <v>22.55</v>
      </c>
      <c r="K635">
        <v>15.833507000000001</v>
      </c>
      <c r="L635">
        <v>0.54417899999999997</v>
      </c>
      <c r="M635">
        <v>56.999999999999993</v>
      </c>
      <c r="N635">
        <v>845</v>
      </c>
      <c r="O635">
        <v>6693</v>
      </c>
      <c r="P635">
        <v>7538</v>
      </c>
    </row>
    <row r="636" spans="1:16" x14ac:dyDescent="0.25">
      <c r="A636">
        <v>635</v>
      </c>
      <c r="B636" s="1">
        <v>41178</v>
      </c>
      <c r="C636">
        <v>4</v>
      </c>
      <c r="D636">
        <v>1</v>
      </c>
      <c r="E636">
        <v>9</v>
      </c>
      <c r="F636">
        <v>0</v>
      </c>
      <c r="G636">
        <v>3</v>
      </c>
      <c r="H636">
        <v>1</v>
      </c>
      <c r="I636">
        <v>1</v>
      </c>
      <c r="J636">
        <v>26.035</v>
      </c>
      <c r="K636">
        <v>16.3748</v>
      </c>
      <c r="L636">
        <v>0.59661299999999995</v>
      </c>
      <c r="M636">
        <v>63.083299999999994</v>
      </c>
      <c r="N636">
        <v>787</v>
      </c>
      <c r="O636">
        <v>6946</v>
      </c>
      <c r="P636">
        <v>7733</v>
      </c>
    </row>
    <row r="637" spans="1:16" x14ac:dyDescent="0.25">
      <c r="A637">
        <v>636</v>
      </c>
      <c r="B637" s="1">
        <v>41179</v>
      </c>
      <c r="C637">
        <v>4</v>
      </c>
      <c r="D637">
        <v>1</v>
      </c>
      <c r="E637">
        <v>9</v>
      </c>
      <c r="F637">
        <v>0</v>
      </c>
      <c r="G637">
        <v>4</v>
      </c>
      <c r="H637">
        <v>1</v>
      </c>
      <c r="I637">
        <v>2</v>
      </c>
      <c r="J637">
        <v>26.650000000000002</v>
      </c>
      <c r="K637">
        <v>9.0009139999999999</v>
      </c>
      <c r="L637">
        <v>0.60797500000000004</v>
      </c>
      <c r="M637">
        <v>69.083300000000008</v>
      </c>
      <c r="N637">
        <v>751</v>
      </c>
      <c r="O637">
        <v>6642</v>
      </c>
      <c r="P637">
        <v>7393</v>
      </c>
    </row>
    <row r="638" spans="1:16" x14ac:dyDescent="0.25">
      <c r="A638">
        <v>637</v>
      </c>
      <c r="B638" s="1">
        <v>41180</v>
      </c>
      <c r="C638">
        <v>4</v>
      </c>
      <c r="D638">
        <v>1</v>
      </c>
      <c r="E638">
        <v>9</v>
      </c>
      <c r="F638">
        <v>0</v>
      </c>
      <c r="G638">
        <v>5</v>
      </c>
      <c r="H638">
        <v>1</v>
      </c>
      <c r="I638">
        <v>2</v>
      </c>
      <c r="J638">
        <v>25.385847000000002</v>
      </c>
      <c r="K638">
        <v>10.999993</v>
      </c>
      <c r="L638">
        <v>0.58586300000000002</v>
      </c>
      <c r="M638">
        <v>69</v>
      </c>
      <c r="N638">
        <v>1045</v>
      </c>
      <c r="O638">
        <v>6370</v>
      </c>
      <c r="P638">
        <v>7415</v>
      </c>
    </row>
    <row r="639" spans="1:16" x14ac:dyDescent="0.25">
      <c r="A639">
        <v>638</v>
      </c>
      <c r="B639" s="1">
        <v>41181</v>
      </c>
      <c r="C639">
        <v>4</v>
      </c>
      <c r="D639">
        <v>1</v>
      </c>
      <c r="E639">
        <v>9</v>
      </c>
      <c r="F639">
        <v>0</v>
      </c>
      <c r="G639">
        <v>6</v>
      </c>
      <c r="H639">
        <v>0</v>
      </c>
      <c r="I639">
        <v>1</v>
      </c>
      <c r="J639">
        <v>22.2425</v>
      </c>
      <c r="K639">
        <v>15.249468</v>
      </c>
      <c r="L639">
        <v>0.53029599999999999</v>
      </c>
      <c r="M639">
        <v>54.291699999999999</v>
      </c>
      <c r="N639">
        <v>2589</v>
      </c>
      <c r="O639">
        <v>5966</v>
      </c>
      <c r="P639">
        <v>8555</v>
      </c>
    </row>
    <row r="640" spans="1:16" x14ac:dyDescent="0.25">
      <c r="A640">
        <v>639</v>
      </c>
      <c r="B640" s="1">
        <v>41182</v>
      </c>
      <c r="C640">
        <v>4</v>
      </c>
      <c r="D640">
        <v>1</v>
      </c>
      <c r="E640">
        <v>9</v>
      </c>
      <c r="F640">
        <v>0</v>
      </c>
      <c r="G640">
        <v>0</v>
      </c>
      <c r="H640">
        <v>0</v>
      </c>
      <c r="I640">
        <v>1</v>
      </c>
      <c r="J640">
        <v>21.593347000000001</v>
      </c>
      <c r="K640">
        <v>9.0421859999999992</v>
      </c>
      <c r="L640">
        <v>0.51766299999999998</v>
      </c>
      <c r="M640">
        <v>58.333300000000001</v>
      </c>
      <c r="N640">
        <v>2015</v>
      </c>
      <c r="O640">
        <v>4874</v>
      </c>
      <c r="P640">
        <v>6889</v>
      </c>
    </row>
    <row r="641" spans="1:16" x14ac:dyDescent="0.25">
      <c r="A641">
        <v>640</v>
      </c>
      <c r="B641" s="1">
        <v>41183</v>
      </c>
      <c r="C641">
        <v>4</v>
      </c>
      <c r="D641">
        <v>1</v>
      </c>
      <c r="E641">
        <v>10</v>
      </c>
      <c r="F641">
        <v>0</v>
      </c>
      <c r="G641">
        <v>1</v>
      </c>
      <c r="H641">
        <v>1</v>
      </c>
      <c r="I641">
        <v>2</v>
      </c>
      <c r="J641">
        <v>21.354153</v>
      </c>
      <c r="K641">
        <v>6.0838814000000001</v>
      </c>
      <c r="L641">
        <v>0.51200000000000001</v>
      </c>
      <c r="M641">
        <v>64.916700000000006</v>
      </c>
      <c r="N641">
        <v>763</v>
      </c>
      <c r="O641">
        <v>6015</v>
      </c>
      <c r="P641">
        <v>6778</v>
      </c>
    </row>
    <row r="642" spans="1:16" x14ac:dyDescent="0.25">
      <c r="A642">
        <v>641</v>
      </c>
      <c r="B642" s="1">
        <v>41184</v>
      </c>
      <c r="C642">
        <v>4</v>
      </c>
      <c r="D642">
        <v>1</v>
      </c>
      <c r="E642">
        <v>10</v>
      </c>
      <c r="F642">
        <v>0</v>
      </c>
      <c r="G642">
        <v>2</v>
      </c>
      <c r="H642">
        <v>1</v>
      </c>
      <c r="I642">
        <v>3</v>
      </c>
      <c r="J642">
        <v>24.224153000000001</v>
      </c>
      <c r="K642">
        <v>6.9998249999999995</v>
      </c>
      <c r="L642">
        <v>0.54233299999999995</v>
      </c>
      <c r="M642">
        <v>87.166699999999992</v>
      </c>
      <c r="N642">
        <v>315</v>
      </c>
      <c r="O642">
        <v>4324</v>
      </c>
      <c r="P642">
        <v>4639</v>
      </c>
    </row>
    <row r="643" spans="1:16" x14ac:dyDescent="0.25">
      <c r="A643">
        <v>642</v>
      </c>
      <c r="B643" s="1">
        <v>41185</v>
      </c>
      <c r="C643">
        <v>4</v>
      </c>
      <c r="D643">
        <v>1</v>
      </c>
      <c r="E643">
        <v>10</v>
      </c>
      <c r="F643">
        <v>0</v>
      </c>
      <c r="G643">
        <v>3</v>
      </c>
      <c r="H643">
        <v>1</v>
      </c>
      <c r="I643">
        <v>2</v>
      </c>
      <c r="J643">
        <v>26.9575</v>
      </c>
      <c r="K643">
        <v>4.4585686000000004</v>
      </c>
      <c r="L643">
        <v>0.59913300000000003</v>
      </c>
      <c r="M643">
        <v>79.375</v>
      </c>
      <c r="N643">
        <v>728</v>
      </c>
      <c r="O643">
        <v>6844</v>
      </c>
      <c r="P643">
        <v>7572</v>
      </c>
    </row>
    <row r="644" spans="1:16" x14ac:dyDescent="0.25">
      <c r="A644">
        <v>643</v>
      </c>
      <c r="B644" s="1">
        <v>41186</v>
      </c>
      <c r="C644">
        <v>4</v>
      </c>
      <c r="D644">
        <v>1</v>
      </c>
      <c r="E644">
        <v>10</v>
      </c>
      <c r="F644">
        <v>0</v>
      </c>
      <c r="G644">
        <v>4</v>
      </c>
      <c r="H644">
        <v>1</v>
      </c>
      <c r="I644">
        <v>2</v>
      </c>
      <c r="J644">
        <v>26.9575</v>
      </c>
      <c r="K644">
        <v>7.8755819999999996</v>
      </c>
      <c r="L644">
        <v>0.60797500000000004</v>
      </c>
      <c r="M644">
        <v>72.291700000000006</v>
      </c>
      <c r="N644">
        <v>891</v>
      </c>
      <c r="O644">
        <v>6437</v>
      </c>
      <c r="P644">
        <v>7328</v>
      </c>
    </row>
    <row r="645" spans="1:16" x14ac:dyDescent="0.25">
      <c r="A645">
        <v>644</v>
      </c>
      <c r="B645" s="1">
        <v>41187</v>
      </c>
      <c r="C645">
        <v>4</v>
      </c>
      <c r="D645">
        <v>1</v>
      </c>
      <c r="E645">
        <v>10</v>
      </c>
      <c r="F645">
        <v>0</v>
      </c>
      <c r="G645">
        <v>5</v>
      </c>
      <c r="H645">
        <v>1</v>
      </c>
      <c r="I645">
        <v>1</v>
      </c>
      <c r="J645">
        <v>25.215</v>
      </c>
      <c r="K645">
        <v>7.1254499999999998</v>
      </c>
      <c r="L645">
        <v>0.58018700000000001</v>
      </c>
      <c r="M645">
        <v>62.749999999999993</v>
      </c>
      <c r="N645">
        <v>1516</v>
      </c>
      <c r="O645">
        <v>6640</v>
      </c>
      <c r="P645">
        <v>8156</v>
      </c>
    </row>
    <row r="646" spans="1:16" x14ac:dyDescent="0.25">
      <c r="A646">
        <v>645</v>
      </c>
      <c r="B646" s="1">
        <v>41188</v>
      </c>
      <c r="C646">
        <v>4</v>
      </c>
      <c r="D646">
        <v>1</v>
      </c>
      <c r="E646">
        <v>10</v>
      </c>
      <c r="F646">
        <v>0</v>
      </c>
      <c r="G646">
        <v>6</v>
      </c>
      <c r="H646">
        <v>0</v>
      </c>
      <c r="I646">
        <v>1</v>
      </c>
      <c r="J646">
        <v>22.720846999999999</v>
      </c>
      <c r="K646">
        <v>17.957675000000002</v>
      </c>
      <c r="L646">
        <v>0.53852100000000003</v>
      </c>
      <c r="M646">
        <v>66.416699999999992</v>
      </c>
      <c r="N646">
        <v>3031</v>
      </c>
      <c r="O646">
        <v>4934</v>
      </c>
      <c r="P646">
        <v>7965</v>
      </c>
    </row>
    <row r="647" spans="1:16" x14ac:dyDescent="0.25">
      <c r="A647">
        <v>646</v>
      </c>
      <c r="B647" s="1">
        <v>41189</v>
      </c>
      <c r="C647">
        <v>4</v>
      </c>
      <c r="D647">
        <v>1</v>
      </c>
      <c r="E647">
        <v>10</v>
      </c>
      <c r="F647">
        <v>0</v>
      </c>
      <c r="G647">
        <v>0</v>
      </c>
      <c r="H647">
        <v>0</v>
      </c>
      <c r="I647">
        <v>2</v>
      </c>
      <c r="J647">
        <v>17.049153</v>
      </c>
      <c r="K647">
        <v>9.4578540000000011</v>
      </c>
      <c r="L647">
        <v>0.41981299999999999</v>
      </c>
      <c r="M647">
        <v>70.833299999999994</v>
      </c>
      <c r="N647">
        <v>781</v>
      </c>
      <c r="O647">
        <v>2729</v>
      </c>
      <c r="P647">
        <v>3510</v>
      </c>
    </row>
    <row r="648" spans="1:16" x14ac:dyDescent="0.25">
      <c r="A648">
        <v>647</v>
      </c>
      <c r="B648" s="1">
        <v>41190</v>
      </c>
      <c r="C648">
        <v>4</v>
      </c>
      <c r="D648">
        <v>1</v>
      </c>
      <c r="E648">
        <v>10</v>
      </c>
      <c r="F648">
        <v>1</v>
      </c>
      <c r="G648">
        <v>1</v>
      </c>
      <c r="H648">
        <v>0</v>
      </c>
      <c r="I648">
        <v>2</v>
      </c>
      <c r="J648">
        <v>15.716652999999999</v>
      </c>
      <c r="K648">
        <v>12.708492999999999</v>
      </c>
      <c r="L648">
        <v>0.38760800000000001</v>
      </c>
      <c r="M648">
        <v>70.958299999999994</v>
      </c>
      <c r="N648">
        <v>874</v>
      </c>
      <c r="O648">
        <v>4604</v>
      </c>
      <c r="P648">
        <v>5478</v>
      </c>
    </row>
    <row r="649" spans="1:16" x14ac:dyDescent="0.25">
      <c r="A649">
        <v>648</v>
      </c>
      <c r="B649" s="1">
        <v>41191</v>
      </c>
      <c r="C649">
        <v>4</v>
      </c>
      <c r="D649">
        <v>1</v>
      </c>
      <c r="E649">
        <v>10</v>
      </c>
      <c r="F649">
        <v>0</v>
      </c>
      <c r="G649">
        <v>2</v>
      </c>
      <c r="H649">
        <v>1</v>
      </c>
      <c r="I649">
        <v>2</v>
      </c>
      <c r="J649">
        <v>18.313347</v>
      </c>
      <c r="K649">
        <v>12.7501</v>
      </c>
      <c r="L649">
        <v>0.438112</v>
      </c>
      <c r="M649">
        <v>76.166699999999992</v>
      </c>
      <c r="N649">
        <v>601</v>
      </c>
      <c r="O649">
        <v>5791</v>
      </c>
      <c r="P649">
        <v>6392</v>
      </c>
    </row>
    <row r="650" spans="1:16" x14ac:dyDescent="0.25">
      <c r="A650">
        <v>649</v>
      </c>
      <c r="B650" s="1">
        <v>41192</v>
      </c>
      <c r="C650">
        <v>4</v>
      </c>
      <c r="D650">
        <v>1</v>
      </c>
      <c r="E650">
        <v>10</v>
      </c>
      <c r="F650">
        <v>0</v>
      </c>
      <c r="G650">
        <v>3</v>
      </c>
      <c r="H650">
        <v>1</v>
      </c>
      <c r="I650">
        <v>1</v>
      </c>
      <c r="J650">
        <v>21.080847000000002</v>
      </c>
      <c r="K650">
        <v>12.584007</v>
      </c>
      <c r="L650">
        <v>0.50314199999999998</v>
      </c>
      <c r="M650">
        <v>63.083299999999994</v>
      </c>
      <c r="N650">
        <v>780</v>
      </c>
      <c r="O650">
        <v>6911</v>
      </c>
      <c r="P650">
        <v>7691</v>
      </c>
    </row>
    <row r="651" spans="1:16" x14ac:dyDescent="0.25">
      <c r="A651">
        <v>650</v>
      </c>
      <c r="B651" s="1">
        <v>41193</v>
      </c>
      <c r="C651">
        <v>4</v>
      </c>
      <c r="D651">
        <v>1</v>
      </c>
      <c r="E651">
        <v>10</v>
      </c>
      <c r="F651">
        <v>0</v>
      </c>
      <c r="G651">
        <v>4</v>
      </c>
      <c r="H651">
        <v>1</v>
      </c>
      <c r="I651">
        <v>1</v>
      </c>
      <c r="J651">
        <v>17.835000000000001</v>
      </c>
      <c r="K651">
        <v>12.166932000000001</v>
      </c>
      <c r="L651">
        <v>0.43116700000000002</v>
      </c>
      <c r="M651">
        <v>46.333300000000001</v>
      </c>
      <c r="N651">
        <v>834</v>
      </c>
      <c r="O651">
        <v>6736</v>
      </c>
      <c r="P651">
        <v>7570</v>
      </c>
    </row>
    <row r="652" spans="1:16" x14ac:dyDescent="0.25">
      <c r="A652">
        <v>651</v>
      </c>
      <c r="B652" s="1">
        <v>41194</v>
      </c>
      <c r="C652">
        <v>4</v>
      </c>
      <c r="D652">
        <v>1</v>
      </c>
      <c r="E652">
        <v>10</v>
      </c>
      <c r="F652">
        <v>0</v>
      </c>
      <c r="G652">
        <v>5</v>
      </c>
      <c r="H652">
        <v>1</v>
      </c>
      <c r="I652">
        <v>1</v>
      </c>
      <c r="J652">
        <v>17.9375</v>
      </c>
      <c r="K652">
        <v>15.751163999999999</v>
      </c>
      <c r="L652">
        <v>0.43307099999999998</v>
      </c>
      <c r="M652">
        <v>53.916699999999992</v>
      </c>
      <c r="N652">
        <v>1060</v>
      </c>
      <c r="O652">
        <v>6222</v>
      </c>
      <c r="P652">
        <v>7282</v>
      </c>
    </row>
    <row r="653" spans="1:16" x14ac:dyDescent="0.25">
      <c r="A653">
        <v>652</v>
      </c>
      <c r="B653" s="1">
        <v>41195</v>
      </c>
      <c r="C653">
        <v>4</v>
      </c>
      <c r="D653">
        <v>1</v>
      </c>
      <c r="E653">
        <v>10</v>
      </c>
      <c r="F653">
        <v>0</v>
      </c>
      <c r="G653">
        <v>6</v>
      </c>
      <c r="H653">
        <v>0</v>
      </c>
      <c r="I653">
        <v>1</v>
      </c>
      <c r="J653">
        <v>16.126653000000001</v>
      </c>
      <c r="K653">
        <v>9.7915139999999994</v>
      </c>
      <c r="L653">
        <v>0.39139600000000002</v>
      </c>
      <c r="M653">
        <v>49.458300000000001</v>
      </c>
      <c r="N653">
        <v>2252</v>
      </c>
      <c r="O653">
        <v>4857</v>
      </c>
      <c r="P653">
        <v>7109</v>
      </c>
    </row>
    <row r="654" spans="1:16" x14ac:dyDescent="0.25">
      <c r="A654">
        <v>653</v>
      </c>
      <c r="B654" s="1">
        <v>41196</v>
      </c>
      <c r="C654">
        <v>4</v>
      </c>
      <c r="D654">
        <v>1</v>
      </c>
      <c r="E654">
        <v>10</v>
      </c>
      <c r="F654">
        <v>0</v>
      </c>
      <c r="G654">
        <v>0</v>
      </c>
      <c r="H654">
        <v>0</v>
      </c>
      <c r="I654">
        <v>1</v>
      </c>
      <c r="J654">
        <v>21.388347</v>
      </c>
      <c r="K654">
        <v>18.667004000000002</v>
      </c>
      <c r="L654">
        <v>0.50820399999999999</v>
      </c>
      <c r="M654">
        <v>64.041700000000006</v>
      </c>
      <c r="N654">
        <v>2080</v>
      </c>
      <c r="O654">
        <v>4559</v>
      </c>
      <c r="P654">
        <v>6639</v>
      </c>
    </row>
    <row r="655" spans="1:16" x14ac:dyDescent="0.25">
      <c r="A655">
        <v>654</v>
      </c>
      <c r="B655" s="1">
        <v>41197</v>
      </c>
      <c r="C655">
        <v>4</v>
      </c>
      <c r="D655">
        <v>1</v>
      </c>
      <c r="E655">
        <v>10</v>
      </c>
      <c r="F655">
        <v>0</v>
      </c>
      <c r="G655">
        <v>1</v>
      </c>
      <c r="H655">
        <v>1</v>
      </c>
      <c r="I655">
        <v>2</v>
      </c>
      <c r="J655">
        <v>23.028347</v>
      </c>
      <c r="K655">
        <v>19.834478999999998</v>
      </c>
      <c r="L655">
        <v>0.53915000000000002</v>
      </c>
      <c r="M655">
        <v>70.75</v>
      </c>
      <c r="N655">
        <v>760</v>
      </c>
      <c r="O655">
        <v>5115</v>
      </c>
      <c r="P655">
        <v>5875</v>
      </c>
    </row>
    <row r="656" spans="1:16" x14ac:dyDescent="0.25">
      <c r="A656">
        <v>655</v>
      </c>
      <c r="B656" s="1">
        <v>41198</v>
      </c>
      <c r="C656">
        <v>4</v>
      </c>
      <c r="D656">
        <v>1</v>
      </c>
      <c r="E656">
        <v>10</v>
      </c>
      <c r="F656">
        <v>0</v>
      </c>
      <c r="G656">
        <v>2</v>
      </c>
      <c r="H656">
        <v>1</v>
      </c>
      <c r="I656">
        <v>1</v>
      </c>
      <c r="J656">
        <v>19.201653</v>
      </c>
      <c r="K656">
        <v>12.208807</v>
      </c>
      <c r="L656">
        <v>0.46084599999999998</v>
      </c>
      <c r="M656">
        <v>55.833299999999994</v>
      </c>
      <c r="N656">
        <v>922</v>
      </c>
      <c r="O656">
        <v>6612</v>
      </c>
      <c r="P656">
        <v>7534</v>
      </c>
    </row>
    <row r="657" spans="1:16" x14ac:dyDescent="0.25">
      <c r="A657">
        <v>656</v>
      </c>
      <c r="B657" s="1">
        <v>41199</v>
      </c>
      <c r="C657">
        <v>4</v>
      </c>
      <c r="D657">
        <v>1</v>
      </c>
      <c r="E657">
        <v>10</v>
      </c>
      <c r="F657">
        <v>0</v>
      </c>
      <c r="G657">
        <v>3</v>
      </c>
      <c r="H657">
        <v>1</v>
      </c>
      <c r="I657">
        <v>1</v>
      </c>
      <c r="J657">
        <v>18.689153000000001</v>
      </c>
      <c r="K657">
        <v>6.7918570000000003</v>
      </c>
      <c r="L657">
        <v>0.45010800000000001</v>
      </c>
      <c r="M657">
        <v>69.291700000000006</v>
      </c>
      <c r="N657">
        <v>979</v>
      </c>
      <c r="O657">
        <v>6482</v>
      </c>
      <c r="P657">
        <v>7461</v>
      </c>
    </row>
    <row r="658" spans="1:16" x14ac:dyDescent="0.25">
      <c r="A658">
        <v>657</v>
      </c>
      <c r="B658" s="1">
        <v>41200</v>
      </c>
      <c r="C658">
        <v>4</v>
      </c>
      <c r="D658">
        <v>1</v>
      </c>
      <c r="E658">
        <v>10</v>
      </c>
      <c r="F658">
        <v>0</v>
      </c>
      <c r="G658">
        <v>4</v>
      </c>
      <c r="H658">
        <v>1</v>
      </c>
      <c r="I658">
        <v>2</v>
      </c>
      <c r="J658">
        <v>21.422499999999999</v>
      </c>
      <c r="K658">
        <v>15.874779</v>
      </c>
      <c r="L658">
        <v>0.512625</v>
      </c>
      <c r="M658">
        <v>72.833299999999994</v>
      </c>
      <c r="N658">
        <v>1008</v>
      </c>
      <c r="O658">
        <v>6501</v>
      </c>
      <c r="P658">
        <v>7509</v>
      </c>
    </row>
    <row r="659" spans="1:16" x14ac:dyDescent="0.25">
      <c r="A659">
        <v>658</v>
      </c>
      <c r="B659" s="1">
        <v>41201</v>
      </c>
      <c r="C659">
        <v>4</v>
      </c>
      <c r="D659">
        <v>1</v>
      </c>
      <c r="E659">
        <v>10</v>
      </c>
      <c r="F659">
        <v>0</v>
      </c>
      <c r="G659">
        <v>5</v>
      </c>
      <c r="H659">
        <v>1</v>
      </c>
      <c r="I659">
        <v>2</v>
      </c>
      <c r="J659">
        <v>23.096653</v>
      </c>
      <c r="K659">
        <v>9.041917999999999</v>
      </c>
      <c r="L659">
        <v>0.53789600000000004</v>
      </c>
      <c r="M659">
        <v>81.5</v>
      </c>
      <c r="N659">
        <v>753</v>
      </c>
      <c r="O659">
        <v>4671</v>
      </c>
      <c r="P659">
        <v>5424</v>
      </c>
    </row>
    <row r="660" spans="1:16" x14ac:dyDescent="0.25">
      <c r="A660">
        <v>659</v>
      </c>
      <c r="B660" s="1">
        <v>41202</v>
      </c>
      <c r="C660">
        <v>4</v>
      </c>
      <c r="D660">
        <v>1</v>
      </c>
      <c r="E660">
        <v>10</v>
      </c>
      <c r="F660">
        <v>0</v>
      </c>
      <c r="G660">
        <v>6</v>
      </c>
      <c r="H660">
        <v>0</v>
      </c>
      <c r="I660">
        <v>1</v>
      </c>
      <c r="J660">
        <v>19.850847000000002</v>
      </c>
      <c r="K660">
        <v>7.8749789999999997</v>
      </c>
      <c r="L660">
        <v>0.47284199999999998</v>
      </c>
      <c r="M660">
        <v>57.291699999999999</v>
      </c>
      <c r="N660">
        <v>2806</v>
      </c>
      <c r="O660">
        <v>5284</v>
      </c>
      <c r="P660">
        <v>8090</v>
      </c>
    </row>
    <row r="661" spans="1:16" x14ac:dyDescent="0.25">
      <c r="A661">
        <v>660</v>
      </c>
      <c r="B661" s="1">
        <v>41203</v>
      </c>
      <c r="C661">
        <v>4</v>
      </c>
      <c r="D661">
        <v>1</v>
      </c>
      <c r="E661">
        <v>10</v>
      </c>
      <c r="F661">
        <v>0</v>
      </c>
      <c r="G661">
        <v>0</v>
      </c>
      <c r="H661">
        <v>0</v>
      </c>
      <c r="I661">
        <v>1</v>
      </c>
      <c r="J661">
        <v>19.030847000000001</v>
      </c>
      <c r="K661">
        <v>11.125618000000001</v>
      </c>
      <c r="L661">
        <v>0.45642899999999997</v>
      </c>
      <c r="M661">
        <v>51</v>
      </c>
      <c r="N661">
        <v>2132</v>
      </c>
      <c r="O661">
        <v>4692</v>
      </c>
      <c r="P661">
        <v>6824</v>
      </c>
    </row>
    <row r="662" spans="1:16" x14ac:dyDescent="0.25">
      <c r="A662">
        <v>661</v>
      </c>
      <c r="B662" s="1">
        <v>41204</v>
      </c>
      <c r="C662">
        <v>4</v>
      </c>
      <c r="D662">
        <v>1</v>
      </c>
      <c r="E662">
        <v>10</v>
      </c>
      <c r="F662">
        <v>0</v>
      </c>
      <c r="G662">
        <v>1</v>
      </c>
      <c r="H662">
        <v>1</v>
      </c>
      <c r="I662">
        <v>1</v>
      </c>
      <c r="J662">
        <v>19.987500000000001</v>
      </c>
      <c r="K662">
        <v>5.4593810999999999</v>
      </c>
      <c r="L662">
        <v>0.48294199999999998</v>
      </c>
      <c r="M662">
        <v>56.833299999999994</v>
      </c>
      <c r="N662">
        <v>830</v>
      </c>
      <c r="O662">
        <v>6228</v>
      </c>
      <c r="P662">
        <v>7058</v>
      </c>
    </row>
    <row r="663" spans="1:16" x14ac:dyDescent="0.25">
      <c r="A663">
        <v>662</v>
      </c>
      <c r="B663" s="1">
        <v>41205</v>
      </c>
      <c r="C663">
        <v>4</v>
      </c>
      <c r="D663">
        <v>1</v>
      </c>
      <c r="E663">
        <v>10</v>
      </c>
      <c r="F663">
        <v>0</v>
      </c>
      <c r="G663">
        <v>2</v>
      </c>
      <c r="H663">
        <v>1</v>
      </c>
      <c r="I663">
        <v>1</v>
      </c>
      <c r="J663">
        <v>22.310846999999999</v>
      </c>
      <c r="K663">
        <v>6.3345685999999999</v>
      </c>
      <c r="L663">
        <v>0.530304</v>
      </c>
      <c r="M663">
        <v>64.166699999999992</v>
      </c>
      <c r="N663">
        <v>841</v>
      </c>
      <c r="O663">
        <v>6625</v>
      </c>
      <c r="P663">
        <v>7466</v>
      </c>
    </row>
    <row r="664" spans="1:16" x14ac:dyDescent="0.25">
      <c r="A664">
        <v>663</v>
      </c>
      <c r="B664" s="1">
        <v>41206</v>
      </c>
      <c r="C664">
        <v>4</v>
      </c>
      <c r="D664">
        <v>1</v>
      </c>
      <c r="E664">
        <v>10</v>
      </c>
      <c r="F664">
        <v>0</v>
      </c>
      <c r="G664">
        <v>3</v>
      </c>
      <c r="H664">
        <v>1</v>
      </c>
      <c r="I664">
        <v>1</v>
      </c>
      <c r="J664">
        <v>24.087500000000002</v>
      </c>
      <c r="K664">
        <v>4.8762064000000001</v>
      </c>
      <c r="L664">
        <v>0.55872100000000002</v>
      </c>
      <c r="M664">
        <v>63.625</v>
      </c>
      <c r="N664">
        <v>795</v>
      </c>
      <c r="O664">
        <v>6898</v>
      </c>
      <c r="P664">
        <v>7693</v>
      </c>
    </row>
    <row r="665" spans="1:16" x14ac:dyDescent="0.25">
      <c r="A665">
        <v>664</v>
      </c>
      <c r="B665" s="1">
        <v>41207</v>
      </c>
      <c r="C665">
        <v>4</v>
      </c>
      <c r="D665">
        <v>1</v>
      </c>
      <c r="E665">
        <v>10</v>
      </c>
      <c r="F665">
        <v>0</v>
      </c>
      <c r="G665">
        <v>4</v>
      </c>
      <c r="H665">
        <v>1</v>
      </c>
      <c r="I665">
        <v>2</v>
      </c>
      <c r="J665">
        <v>22.55</v>
      </c>
      <c r="K665">
        <v>8.3331250000000008</v>
      </c>
      <c r="L665">
        <v>0.52968800000000005</v>
      </c>
      <c r="M665">
        <v>80.041700000000006</v>
      </c>
      <c r="N665">
        <v>875</v>
      </c>
      <c r="O665">
        <v>6484</v>
      </c>
      <c r="P665">
        <v>7359</v>
      </c>
    </row>
    <row r="666" spans="1:16" x14ac:dyDescent="0.25">
      <c r="A666">
        <v>665</v>
      </c>
      <c r="B666" s="1">
        <v>41208</v>
      </c>
      <c r="C666">
        <v>4</v>
      </c>
      <c r="D666">
        <v>1</v>
      </c>
      <c r="E666">
        <v>10</v>
      </c>
      <c r="F666">
        <v>0</v>
      </c>
      <c r="G666">
        <v>5</v>
      </c>
      <c r="H666">
        <v>1</v>
      </c>
      <c r="I666">
        <v>2</v>
      </c>
      <c r="J666">
        <v>22.379153000000002</v>
      </c>
      <c r="K666">
        <v>8.8752890000000004</v>
      </c>
      <c r="L666">
        <v>0.52275000000000005</v>
      </c>
      <c r="M666">
        <v>80.708299999999994</v>
      </c>
      <c r="N666">
        <v>1182</v>
      </c>
      <c r="O666">
        <v>6262</v>
      </c>
      <c r="P666">
        <v>7444</v>
      </c>
    </row>
    <row r="667" spans="1:16" x14ac:dyDescent="0.25">
      <c r="A667">
        <v>666</v>
      </c>
      <c r="B667" s="1">
        <v>41209</v>
      </c>
      <c r="C667">
        <v>4</v>
      </c>
      <c r="D667">
        <v>1</v>
      </c>
      <c r="E667">
        <v>10</v>
      </c>
      <c r="F667">
        <v>0</v>
      </c>
      <c r="G667">
        <v>6</v>
      </c>
      <c r="H667">
        <v>0</v>
      </c>
      <c r="I667">
        <v>2</v>
      </c>
      <c r="J667">
        <v>21.73</v>
      </c>
      <c r="K667">
        <v>15.791364000000002</v>
      </c>
      <c r="L667">
        <v>0.51513299999999995</v>
      </c>
      <c r="M667">
        <v>72</v>
      </c>
      <c r="N667">
        <v>2643</v>
      </c>
      <c r="O667">
        <v>5209</v>
      </c>
      <c r="P667">
        <v>7852</v>
      </c>
    </row>
    <row r="668" spans="1:16" x14ac:dyDescent="0.25">
      <c r="A668">
        <v>667</v>
      </c>
      <c r="B668" s="1">
        <v>41210</v>
      </c>
      <c r="C668">
        <v>4</v>
      </c>
      <c r="D668">
        <v>1</v>
      </c>
      <c r="E668">
        <v>10</v>
      </c>
      <c r="F668">
        <v>0</v>
      </c>
      <c r="G668">
        <v>0</v>
      </c>
      <c r="H668">
        <v>0</v>
      </c>
      <c r="I668">
        <v>2</v>
      </c>
      <c r="J668">
        <v>19.577500000000001</v>
      </c>
      <c r="K668">
        <v>26.666535999999997</v>
      </c>
      <c r="L668">
        <v>0.46777099999999999</v>
      </c>
      <c r="M668">
        <v>69.458299999999994</v>
      </c>
      <c r="N668">
        <v>998</v>
      </c>
      <c r="O668">
        <v>3461</v>
      </c>
      <c r="P668">
        <v>4459</v>
      </c>
    </row>
    <row r="669" spans="1:16" x14ac:dyDescent="0.25">
      <c r="A669">
        <v>668</v>
      </c>
      <c r="B669" s="1">
        <v>41211</v>
      </c>
      <c r="C669">
        <v>4</v>
      </c>
      <c r="D669">
        <v>1</v>
      </c>
      <c r="E669">
        <v>10</v>
      </c>
      <c r="F669">
        <v>0</v>
      </c>
      <c r="G669">
        <v>1</v>
      </c>
      <c r="H669">
        <v>1</v>
      </c>
      <c r="I669">
        <v>3</v>
      </c>
      <c r="J669">
        <v>18.04</v>
      </c>
      <c r="K669">
        <v>23.999400000000001</v>
      </c>
      <c r="L669">
        <v>0.43940000000000001</v>
      </c>
      <c r="M669">
        <v>88</v>
      </c>
      <c r="N669">
        <v>2</v>
      </c>
      <c r="O669">
        <v>20</v>
      </c>
      <c r="P669">
        <v>22</v>
      </c>
    </row>
    <row r="670" spans="1:16" x14ac:dyDescent="0.25">
      <c r="A670">
        <v>669</v>
      </c>
      <c r="B670" s="1">
        <v>41212</v>
      </c>
      <c r="C670">
        <v>4</v>
      </c>
      <c r="D670">
        <v>1</v>
      </c>
      <c r="E670">
        <v>10</v>
      </c>
      <c r="F670">
        <v>0</v>
      </c>
      <c r="G670">
        <v>2</v>
      </c>
      <c r="H670">
        <v>1</v>
      </c>
      <c r="I670">
        <v>2</v>
      </c>
      <c r="J670">
        <v>13.045462000000001</v>
      </c>
      <c r="K670">
        <v>14.271603000000001</v>
      </c>
      <c r="L670">
        <v>0.30990899999999999</v>
      </c>
      <c r="M670">
        <v>82.545500000000004</v>
      </c>
      <c r="N670">
        <v>87</v>
      </c>
      <c r="O670">
        <v>1009</v>
      </c>
      <c r="P670">
        <v>1096</v>
      </c>
    </row>
    <row r="671" spans="1:16" x14ac:dyDescent="0.25">
      <c r="A671">
        <v>670</v>
      </c>
      <c r="B671" s="1">
        <v>41213</v>
      </c>
      <c r="C671">
        <v>4</v>
      </c>
      <c r="D671">
        <v>1</v>
      </c>
      <c r="E671">
        <v>10</v>
      </c>
      <c r="F671">
        <v>0</v>
      </c>
      <c r="G671">
        <v>3</v>
      </c>
      <c r="H671">
        <v>1</v>
      </c>
      <c r="I671">
        <v>2</v>
      </c>
      <c r="J671">
        <v>14.657499999999999</v>
      </c>
      <c r="K671">
        <v>11.166689</v>
      </c>
      <c r="L671">
        <v>0.36109999999999998</v>
      </c>
      <c r="M671">
        <v>66.666700000000006</v>
      </c>
      <c r="N671">
        <v>419</v>
      </c>
      <c r="O671">
        <v>5147</v>
      </c>
      <c r="P671">
        <v>5566</v>
      </c>
    </row>
    <row r="672" spans="1:16" x14ac:dyDescent="0.25">
      <c r="A672">
        <v>671</v>
      </c>
      <c r="B672" s="1">
        <v>41214</v>
      </c>
      <c r="C672">
        <v>4</v>
      </c>
      <c r="D672">
        <v>1</v>
      </c>
      <c r="E672">
        <v>11</v>
      </c>
      <c r="F672">
        <v>0</v>
      </c>
      <c r="G672">
        <v>4</v>
      </c>
      <c r="H672">
        <v>1</v>
      </c>
      <c r="I672">
        <v>2</v>
      </c>
      <c r="J672">
        <v>14.999153000000002</v>
      </c>
      <c r="K672">
        <v>10.542182</v>
      </c>
      <c r="L672">
        <v>0.36994199999999999</v>
      </c>
      <c r="M672">
        <v>58.166700000000006</v>
      </c>
      <c r="N672">
        <v>466</v>
      </c>
      <c r="O672">
        <v>5520</v>
      </c>
      <c r="P672">
        <v>5986</v>
      </c>
    </row>
    <row r="673" spans="1:16" x14ac:dyDescent="0.25">
      <c r="A673">
        <v>672</v>
      </c>
      <c r="B673" s="1">
        <v>41215</v>
      </c>
      <c r="C673">
        <v>4</v>
      </c>
      <c r="D673">
        <v>1</v>
      </c>
      <c r="E673">
        <v>11</v>
      </c>
      <c r="F673">
        <v>0</v>
      </c>
      <c r="G673">
        <v>5</v>
      </c>
      <c r="H673">
        <v>1</v>
      </c>
      <c r="I673">
        <v>1</v>
      </c>
      <c r="J673">
        <v>14.555</v>
      </c>
      <c r="K673">
        <v>17.833725000000001</v>
      </c>
      <c r="L673">
        <v>0.35604200000000003</v>
      </c>
      <c r="M673">
        <v>52.208299999999994</v>
      </c>
      <c r="N673">
        <v>618</v>
      </c>
      <c r="O673">
        <v>5229</v>
      </c>
      <c r="P673">
        <v>5847</v>
      </c>
    </row>
    <row r="674" spans="1:16" x14ac:dyDescent="0.25">
      <c r="A674">
        <v>673</v>
      </c>
      <c r="B674" s="1">
        <v>41216</v>
      </c>
      <c r="C674">
        <v>4</v>
      </c>
      <c r="D674">
        <v>1</v>
      </c>
      <c r="E674">
        <v>11</v>
      </c>
      <c r="F674">
        <v>0</v>
      </c>
      <c r="G674">
        <v>6</v>
      </c>
      <c r="H674">
        <v>0</v>
      </c>
      <c r="I674">
        <v>2</v>
      </c>
      <c r="J674">
        <v>14.076653</v>
      </c>
      <c r="K674">
        <v>18.125443000000001</v>
      </c>
      <c r="L674">
        <v>0.32384600000000002</v>
      </c>
      <c r="M674">
        <v>49.125</v>
      </c>
      <c r="N674">
        <v>1029</v>
      </c>
      <c r="O674">
        <v>4109</v>
      </c>
      <c r="P674">
        <v>5138</v>
      </c>
    </row>
    <row r="675" spans="1:16" x14ac:dyDescent="0.25">
      <c r="A675">
        <v>674</v>
      </c>
      <c r="B675" s="1">
        <v>41217</v>
      </c>
      <c r="C675">
        <v>4</v>
      </c>
      <c r="D675">
        <v>1</v>
      </c>
      <c r="E675">
        <v>11</v>
      </c>
      <c r="F675">
        <v>0</v>
      </c>
      <c r="G675">
        <v>0</v>
      </c>
      <c r="H675">
        <v>0</v>
      </c>
      <c r="I675">
        <v>1</v>
      </c>
      <c r="J675">
        <v>13.359152999999999</v>
      </c>
      <c r="K675">
        <v>12.000235999999999</v>
      </c>
      <c r="L675">
        <v>0.329538</v>
      </c>
      <c r="M675">
        <v>53.291699999999999</v>
      </c>
      <c r="N675">
        <v>1201</v>
      </c>
      <c r="O675">
        <v>3906</v>
      </c>
      <c r="P675">
        <v>5107</v>
      </c>
    </row>
    <row r="676" spans="1:16" x14ac:dyDescent="0.25">
      <c r="A676">
        <v>675</v>
      </c>
      <c r="B676" s="1">
        <v>41218</v>
      </c>
      <c r="C676">
        <v>4</v>
      </c>
      <c r="D676">
        <v>1</v>
      </c>
      <c r="E676">
        <v>11</v>
      </c>
      <c r="F676">
        <v>0</v>
      </c>
      <c r="G676">
        <v>1</v>
      </c>
      <c r="H676">
        <v>1</v>
      </c>
      <c r="I676">
        <v>1</v>
      </c>
      <c r="J676">
        <v>13.085846999999999</v>
      </c>
      <c r="K676">
        <v>15.833775000000001</v>
      </c>
      <c r="L676">
        <v>0.30807499999999999</v>
      </c>
      <c r="M676">
        <v>49.416700000000006</v>
      </c>
      <c r="N676">
        <v>378</v>
      </c>
      <c r="O676">
        <v>4881</v>
      </c>
      <c r="P676">
        <v>5259</v>
      </c>
    </row>
    <row r="677" spans="1:16" x14ac:dyDescent="0.25">
      <c r="A677">
        <v>676</v>
      </c>
      <c r="B677" s="1">
        <v>41219</v>
      </c>
      <c r="C677">
        <v>4</v>
      </c>
      <c r="D677">
        <v>1</v>
      </c>
      <c r="E677">
        <v>11</v>
      </c>
      <c r="F677">
        <v>0</v>
      </c>
      <c r="G677">
        <v>2</v>
      </c>
      <c r="H677">
        <v>1</v>
      </c>
      <c r="I677">
        <v>1</v>
      </c>
      <c r="J677">
        <v>11.514153</v>
      </c>
      <c r="K677">
        <v>11.625370999999999</v>
      </c>
      <c r="L677">
        <v>0.28156700000000001</v>
      </c>
      <c r="M677">
        <v>56.708300000000001</v>
      </c>
      <c r="N677">
        <v>466</v>
      </c>
      <c r="O677">
        <v>5220</v>
      </c>
      <c r="P677">
        <v>5686</v>
      </c>
    </row>
    <row r="678" spans="1:16" x14ac:dyDescent="0.25">
      <c r="A678">
        <v>677</v>
      </c>
      <c r="B678" s="1">
        <v>41220</v>
      </c>
      <c r="C678">
        <v>4</v>
      </c>
      <c r="D678">
        <v>1</v>
      </c>
      <c r="E678">
        <v>11</v>
      </c>
      <c r="F678">
        <v>0</v>
      </c>
      <c r="G678">
        <v>3</v>
      </c>
      <c r="H678">
        <v>1</v>
      </c>
      <c r="I678">
        <v>2</v>
      </c>
      <c r="J678">
        <v>12.129153000000001</v>
      </c>
      <c r="K678">
        <v>20.375236000000001</v>
      </c>
      <c r="L678">
        <v>0.274621</v>
      </c>
      <c r="M678">
        <v>54.75</v>
      </c>
      <c r="N678">
        <v>326</v>
      </c>
      <c r="O678">
        <v>4709</v>
      </c>
      <c r="P678">
        <v>5035</v>
      </c>
    </row>
    <row r="679" spans="1:16" x14ac:dyDescent="0.25">
      <c r="A679">
        <v>678</v>
      </c>
      <c r="B679" s="1">
        <v>41221</v>
      </c>
      <c r="C679">
        <v>4</v>
      </c>
      <c r="D679">
        <v>1</v>
      </c>
      <c r="E679">
        <v>11</v>
      </c>
      <c r="F679">
        <v>0</v>
      </c>
      <c r="G679">
        <v>4</v>
      </c>
      <c r="H679">
        <v>1</v>
      </c>
      <c r="I679">
        <v>1</v>
      </c>
      <c r="J679">
        <v>14.439133999999999</v>
      </c>
      <c r="K679">
        <v>23.304945</v>
      </c>
      <c r="L679">
        <v>0.341891</v>
      </c>
      <c r="M679">
        <v>33.347799999999999</v>
      </c>
      <c r="N679">
        <v>340</v>
      </c>
      <c r="O679">
        <v>4975</v>
      </c>
      <c r="P679">
        <v>5315</v>
      </c>
    </row>
    <row r="680" spans="1:16" x14ac:dyDescent="0.25">
      <c r="A680">
        <v>679</v>
      </c>
      <c r="B680" s="1">
        <v>41222</v>
      </c>
      <c r="C680">
        <v>4</v>
      </c>
      <c r="D680">
        <v>1</v>
      </c>
      <c r="E680">
        <v>11</v>
      </c>
      <c r="F680">
        <v>0</v>
      </c>
      <c r="G680">
        <v>5</v>
      </c>
      <c r="H680">
        <v>1</v>
      </c>
      <c r="I680">
        <v>1</v>
      </c>
      <c r="J680">
        <v>14.828347000000001</v>
      </c>
      <c r="K680">
        <v>14.375386000000001</v>
      </c>
      <c r="L680">
        <v>0.35541299999999998</v>
      </c>
      <c r="M680">
        <v>54.083300000000001</v>
      </c>
      <c r="N680">
        <v>709</v>
      </c>
      <c r="O680">
        <v>5283</v>
      </c>
      <c r="P680">
        <v>5992</v>
      </c>
    </row>
    <row r="681" spans="1:16" x14ac:dyDescent="0.25">
      <c r="A681">
        <v>680</v>
      </c>
      <c r="B681" s="1">
        <v>41223</v>
      </c>
      <c r="C681">
        <v>4</v>
      </c>
      <c r="D681">
        <v>1</v>
      </c>
      <c r="E681">
        <v>11</v>
      </c>
      <c r="F681">
        <v>0</v>
      </c>
      <c r="G681">
        <v>6</v>
      </c>
      <c r="H681">
        <v>0</v>
      </c>
      <c r="I681">
        <v>1</v>
      </c>
      <c r="J681">
        <v>15.955846999999999</v>
      </c>
      <c r="K681">
        <v>3.8756686</v>
      </c>
      <c r="L681">
        <v>0.39393699999999998</v>
      </c>
      <c r="M681">
        <v>64.541700000000006</v>
      </c>
      <c r="N681">
        <v>2090</v>
      </c>
      <c r="O681">
        <v>4446</v>
      </c>
      <c r="P681">
        <v>6536</v>
      </c>
    </row>
    <row r="682" spans="1:16" x14ac:dyDescent="0.25">
      <c r="A682">
        <v>681</v>
      </c>
      <c r="B682" s="1">
        <v>41224</v>
      </c>
      <c r="C682">
        <v>4</v>
      </c>
      <c r="D682">
        <v>1</v>
      </c>
      <c r="E682">
        <v>11</v>
      </c>
      <c r="F682">
        <v>0</v>
      </c>
      <c r="G682">
        <v>0</v>
      </c>
      <c r="H682">
        <v>0</v>
      </c>
      <c r="I682">
        <v>1</v>
      </c>
      <c r="J682">
        <v>17.254153000000002</v>
      </c>
      <c r="K682">
        <v>8.5425000000000004</v>
      </c>
      <c r="L682">
        <v>0.421713</v>
      </c>
      <c r="M682">
        <v>65.916699999999992</v>
      </c>
      <c r="N682">
        <v>2290</v>
      </c>
      <c r="O682">
        <v>4562</v>
      </c>
      <c r="P682">
        <v>6852</v>
      </c>
    </row>
    <row r="683" spans="1:16" x14ac:dyDescent="0.25">
      <c r="A683">
        <v>682</v>
      </c>
      <c r="B683" s="1">
        <v>41225</v>
      </c>
      <c r="C683">
        <v>4</v>
      </c>
      <c r="D683">
        <v>1</v>
      </c>
      <c r="E683">
        <v>11</v>
      </c>
      <c r="F683">
        <v>1</v>
      </c>
      <c r="G683">
        <v>1</v>
      </c>
      <c r="H683">
        <v>0</v>
      </c>
      <c r="I683">
        <v>1</v>
      </c>
      <c r="J683">
        <v>19.884999999999998</v>
      </c>
      <c r="K683">
        <v>11.625639</v>
      </c>
      <c r="L683">
        <v>0.475383</v>
      </c>
      <c r="M683">
        <v>74.166699999999992</v>
      </c>
      <c r="N683">
        <v>1097</v>
      </c>
      <c r="O683">
        <v>5172</v>
      </c>
      <c r="P683">
        <v>6269</v>
      </c>
    </row>
    <row r="684" spans="1:16" x14ac:dyDescent="0.25">
      <c r="A684">
        <v>683</v>
      </c>
      <c r="B684" s="1">
        <v>41226</v>
      </c>
      <c r="C684">
        <v>4</v>
      </c>
      <c r="D684">
        <v>1</v>
      </c>
      <c r="E684">
        <v>11</v>
      </c>
      <c r="F684">
        <v>0</v>
      </c>
      <c r="G684">
        <v>2</v>
      </c>
      <c r="H684">
        <v>1</v>
      </c>
      <c r="I684">
        <v>2</v>
      </c>
      <c r="J684">
        <v>14.076653</v>
      </c>
      <c r="K684">
        <v>22.917082000000001</v>
      </c>
      <c r="L684">
        <v>0.32322499999999998</v>
      </c>
      <c r="M684">
        <v>66.291699999999992</v>
      </c>
      <c r="N684">
        <v>327</v>
      </c>
      <c r="O684">
        <v>3767</v>
      </c>
      <c r="P684">
        <v>4094</v>
      </c>
    </row>
    <row r="685" spans="1:16" x14ac:dyDescent="0.25">
      <c r="A685">
        <v>684</v>
      </c>
      <c r="B685" s="1">
        <v>41227</v>
      </c>
      <c r="C685">
        <v>4</v>
      </c>
      <c r="D685">
        <v>1</v>
      </c>
      <c r="E685">
        <v>11</v>
      </c>
      <c r="F685">
        <v>0</v>
      </c>
      <c r="G685">
        <v>3</v>
      </c>
      <c r="H685">
        <v>1</v>
      </c>
      <c r="I685">
        <v>1</v>
      </c>
      <c r="J685">
        <v>11.855847000000001</v>
      </c>
      <c r="K685">
        <v>13.374874999999999</v>
      </c>
      <c r="L685">
        <v>0.28156300000000001</v>
      </c>
      <c r="M685">
        <v>55.208300000000001</v>
      </c>
      <c r="N685">
        <v>373</v>
      </c>
      <c r="O685">
        <v>5122</v>
      </c>
      <c r="P685">
        <v>5495</v>
      </c>
    </row>
    <row r="686" spans="1:16" x14ac:dyDescent="0.25">
      <c r="A686">
        <v>685</v>
      </c>
      <c r="B686" s="1">
        <v>41228</v>
      </c>
      <c r="C686">
        <v>4</v>
      </c>
      <c r="D686">
        <v>1</v>
      </c>
      <c r="E686">
        <v>11</v>
      </c>
      <c r="F686">
        <v>0</v>
      </c>
      <c r="G686">
        <v>4</v>
      </c>
      <c r="H686">
        <v>1</v>
      </c>
      <c r="I686">
        <v>2</v>
      </c>
      <c r="J686">
        <v>13.188346999999998</v>
      </c>
      <c r="K686">
        <v>10.250129000000001</v>
      </c>
      <c r="L686">
        <v>0.324492</v>
      </c>
      <c r="M686">
        <v>62.041699999999999</v>
      </c>
      <c r="N686">
        <v>320</v>
      </c>
      <c r="O686">
        <v>5125</v>
      </c>
      <c r="P686">
        <v>5445</v>
      </c>
    </row>
    <row r="687" spans="1:16" x14ac:dyDescent="0.25">
      <c r="A687">
        <v>686</v>
      </c>
      <c r="B687" s="1">
        <v>41229</v>
      </c>
      <c r="C687">
        <v>4</v>
      </c>
      <c r="D687">
        <v>1</v>
      </c>
      <c r="E687">
        <v>11</v>
      </c>
      <c r="F687">
        <v>0</v>
      </c>
      <c r="G687">
        <v>5</v>
      </c>
      <c r="H687">
        <v>1</v>
      </c>
      <c r="I687">
        <v>1</v>
      </c>
      <c r="J687">
        <v>14.145</v>
      </c>
      <c r="K687">
        <v>11.458675000000001</v>
      </c>
      <c r="L687">
        <v>0.34720400000000001</v>
      </c>
      <c r="M687">
        <v>52.458300000000001</v>
      </c>
      <c r="N687">
        <v>484</v>
      </c>
      <c r="O687">
        <v>5214</v>
      </c>
      <c r="P687">
        <v>5698</v>
      </c>
    </row>
    <row r="688" spans="1:16" x14ac:dyDescent="0.25">
      <c r="A688">
        <v>687</v>
      </c>
      <c r="B688" s="1">
        <v>41230</v>
      </c>
      <c r="C688">
        <v>4</v>
      </c>
      <c r="D688">
        <v>1</v>
      </c>
      <c r="E688">
        <v>11</v>
      </c>
      <c r="F688">
        <v>0</v>
      </c>
      <c r="G688">
        <v>6</v>
      </c>
      <c r="H688">
        <v>0</v>
      </c>
      <c r="I688">
        <v>1</v>
      </c>
      <c r="J688">
        <v>13.325000000000001</v>
      </c>
      <c r="K688">
        <v>12.041843</v>
      </c>
      <c r="L688">
        <v>0.32638299999999998</v>
      </c>
      <c r="M688">
        <v>54.541700000000006</v>
      </c>
      <c r="N688">
        <v>1313</v>
      </c>
      <c r="O688">
        <v>4316</v>
      </c>
      <c r="P688">
        <v>5629</v>
      </c>
    </row>
    <row r="689" spans="1:16" x14ac:dyDescent="0.25">
      <c r="A689">
        <v>688</v>
      </c>
      <c r="B689" s="1">
        <v>41231</v>
      </c>
      <c r="C689">
        <v>4</v>
      </c>
      <c r="D689">
        <v>1</v>
      </c>
      <c r="E689">
        <v>11</v>
      </c>
      <c r="F689">
        <v>0</v>
      </c>
      <c r="G689">
        <v>0</v>
      </c>
      <c r="H689">
        <v>0</v>
      </c>
      <c r="I689">
        <v>1</v>
      </c>
      <c r="J689">
        <v>14.0425</v>
      </c>
      <c r="K689">
        <v>15.250004000000001</v>
      </c>
      <c r="L689">
        <v>0.33774599999999999</v>
      </c>
      <c r="M689">
        <v>69.291700000000006</v>
      </c>
      <c r="N689">
        <v>922</v>
      </c>
      <c r="O689">
        <v>3747</v>
      </c>
      <c r="P689">
        <v>4669</v>
      </c>
    </row>
    <row r="690" spans="1:16" x14ac:dyDescent="0.25">
      <c r="A690">
        <v>689</v>
      </c>
      <c r="B690" s="1">
        <v>41232</v>
      </c>
      <c r="C690">
        <v>4</v>
      </c>
      <c r="D690">
        <v>1</v>
      </c>
      <c r="E690">
        <v>11</v>
      </c>
      <c r="F690">
        <v>0</v>
      </c>
      <c r="G690">
        <v>1</v>
      </c>
      <c r="H690">
        <v>1</v>
      </c>
      <c r="I690">
        <v>2</v>
      </c>
      <c r="J690">
        <v>15.614152999999998</v>
      </c>
      <c r="K690">
        <v>15.749489000000001</v>
      </c>
      <c r="L690">
        <v>0.37562099999999998</v>
      </c>
      <c r="M690">
        <v>62.333300000000001</v>
      </c>
      <c r="N690">
        <v>449</v>
      </c>
      <c r="O690">
        <v>5050</v>
      </c>
      <c r="P690">
        <v>5499</v>
      </c>
    </row>
    <row r="691" spans="1:16" x14ac:dyDescent="0.25">
      <c r="A691">
        <v>690</v>
      </c>
      <c r="B691" s="1">
        <v>41233</v>
      </c>
      <c r="C691">
        <v>4</v>
      </c>
      <c r="D691">
        <v>1</v>
      </c>
      <c r="E691">
        <v>11</v>
      </c>
      <c r="F691">
        <v>0</v>
      </c>
      <c r="G691">
        <v>2</v>
      </c>
      <c r="H691">
        <v>1</v>
      </c>
      <c r="I691">
        <v>2</v>
      </c>
      <c r="J691">
        <v>15.340847000000002</v>
      </c>
      <c r="K691">
        <v>5.5425750000000003</v>
      </c>
      <c r="L691">
        <v>0.38066699999999998</v>
      </c>
      <c r="M691">
        <v>68.5</v>
      </c>
      <c r="N691">
        <v>534</v>
      </c>
      <c r="O691">
        <v>5100</v>
      </c>
      <c r="P691">
        <v>5634</v>
      </c>
    </row>
    <row r="692" spans="1:16" x14ac:dyDescent="0.25">
      <c r="A692">
        <v>691</v>
      </c>
      <c r="B692" s="1">
        <v>41234</v>
      </c>
      <c r="C692">
        <v>4</v>
      </c>
      <c r="D692">
        <v>1</v>
      </c>
      <c r="E692">
        <v>11</v>
      </c>
      <c r="F692">
        <v>0</v>
      </c>
      <c r="G692">
        <v>3</v>
      </c>
      <c r="H692">
        <v>1</v>
      </c>
      <c r="I692">
        <v>1</v>
      </c>
      <c r="J692">
        <v>14.486653</v>
      </c>
      <c r="K692">
        <v>6.9174820000000006</v>
      </c>
      <c r="L692">
        <v>0.36489199999999999</v>
      </c>
      <c r="M692">
        <v>61.375</v>
      </c>
      <c r="N692">
        <v>615</v>
      </c>
      <c r="O692">
        <v>4531</v>
      </c>
      <c r="P692">
        <v>5146</v>
      </c>
    </row>
    <row r="693" spans="1:16" x14ac:dyDescent="0.25">
      <c r="A693">
        <v>692</v>
      </c>
      <c r="B693" s="1">
        <v>41235</v>
      </c>
      <c r="C693">
        <v>4</v>
      </c>
      <c r="D693">
        <v>1</v>
      </c>
      <c r="E693">
        <v>11</v>
      </c>
      <c r="F693">
        <v>1</v>
      </c>
      <c r="G693">
        <v>4</v>
      </c>
      <c r="H693">
        <v>0</v>
      </c>
      <c r="I693">
        <v>1</v>
      </c>
      <c r="J693">
        <v>13.940000000000001</v>
      </c>
      <c r="K693">
        <v>3.5423436000000001</v>
      </c>
      <c r="L693">
        <v>0.35037099999999999</v>
      </c>
      <c r="M693">
        <v>58.041699999999999</v>
      </c>
      <c r="N693">
        <v>955</v>
      </c>
      <c r="O693">
        <v>1470</v>
      </c>
      <c r="P693">
        <v>2425</v>
      </c>
    </row>
    <row r="694" spans="1:16" x14ac:dyDescent="0.25">
      <c r="A694">
        <v>693</v>
      </c>
      <c r="B694" s="1">
        <v>41236</v>
      </c>
      <c r="C694">
        <v>4</v>
      </c>
      <c r="D694">
        <v>1</v>
      </c>
      <c r="E694">
        <v>11</v>
      </c>
      <c r="F694">
        <v>0</v>
      </c>
      <c r="G694">
        <v>5</v>
      </c>
      <c r="H694">
        <v>1</v>
      </c>
      <c r="I694">
        <v>1</v>
      </c>
      <c r="J694">
        <v>15.101653000000001</v>
      </c>
      <c r="K694">
        <v>9.9174070000000007</v>
      </c>
      <c r="L694">
        <v>0.37877899999999998</v>
      </c>
      <c r="M694">
        <v>56.875</v>
      </c>
      <c r="N694">
        <v>1603</v>
      </c>
      <c r="O694">
        <v>2307</v>
      </c>
      <c r="P694">
        <v>3910</v>
      </c>
    </row>
    <row r="695" spans="1:16" x14ac:dyDescent="0.25">
      <c r="A695">
        <v>694</v>
      </c>
      <c r="B695" s="1">
        <v>41237</v>
      </c>
      <c r="C695">
        <v>4</v>
      </c>
      <c r="D695">
        <v>1</v>
      </c>
      <c r="E695">
        <v>11</v>
      </c>
      <c r="F695">
        <v>0</v>
      </c>
      <c r="G695">
        <v>6</v>
      </c>
      <c r="H695">
        <v>0</v>
      </c>
      <c r="I695">
        <v>1</v>
      </c>
      <c r="J695">
        <v>11.411652999999999</v>
      </c>
      <c r="K695">
        <v>25.250357000000001</v>
      </c>
      <c r="L695">
        <v>0.24874199999999999</v>
      </c>
      <c r="M695">
        <v>40.458300000000001</v>
      </c>
      <c r="N695">
        <v>532</v>
      </c>
      <c r="O695">
        <v>1745</v>
      </c>
      <c r="P695">
        <v>2277</v>
      </c>
    </row>
    <row r="696" spans="1:16" x14ac:dyDescent="0.25">
      <c r="A696">
        <v>695</v>
      </c>
      <c r="B696" s="1">
        <v>41238</v>
      </c>
      <c r="C696">
        <v>4</v>
      </c>
      <c r="D696">
        <v>1</v>
      </c>
      <c r="E696">
        <v>11</v>
      </c>
      <c r="F696">
        <v>0</v>
      </c>
      <c r="G696">
        <v>0</v>
      </c>
      <c r="H696">
        <v>0</v>
      </c>
      <c r="I696">
        <v>1</v>
      </c>
      <c r="J696">
        <v>10.079153</v>
      </c>
      <c r="K696">
        <v>10.083499999999999</v>
      </c>
      <c r="L696">
        <v>0.25758300000000001</v>
      </c>
      <c r="M696">
        <v>46.833300000000001</v>
      </c>
      <c r="N696">
        <v>309</v>
      </c>
      <c r="O696">
        <v>2115</v>
      </c>
      <c r="P696">
        <v>2424</v>
      </c>
    </row>
    <row r="697" spans="1:16" x14ac:dyDescent="0.25">
      <c r="A697">
        <v>696</v>
      </c>
      <c r="B697" s="1">
        <v>41239</v>
      </c>
      <c r="C697">
        <v>4</v>
      </c>
      <c r="D697">
        <v>1</v>
      </c>
      <c r="E697">
        <v>11</v>
      </c>
      <c r="F697">
        <v>0</v>
      </c>
      <c r="G697">
        <v>1</v>
      </c>
      <c r="H697">
        <v>1</v>
      </c>
      <c r="I697">
        <v>1</v>
      </c>
      <c r="J697">
        <v>12.846652999999998</v>
      </c>
      <c r="K697">
        <v>3.1255499999999996</v>
      </c>
      <c r="L697">
        <v>0.33900400000000003</v>
      </c>
      <c r="M697">
        <v>53.541700000000006</v>
      </c>
      <c r="N697">
        <v>337</v>
      </c>
      <c r="O697">
        <v>4750</v>
      </c>
      <c r="P697">
        <v>5087</v>
      </c>
    </row>
    <row r="698" spans="1:16" x14ac:dyDescent="0.25">
      <c r="A698">
        <v>697</v>
      </c>
      <c r="B698" s="1">
        <v>41240</v>
      </c>
      <c r="C698">
        <v>4</v>
      </c>
      <c r="D698">
        <v>1</v>
      </c>
      <c r="E698">
        <v>11</v>
      </c>
      <c r="F698">
        <v>0</v>
      </c>
      <c r="G698">
        <v>2</v>
      </c>
      <c r="H698">
        <v>1</v>
      </c>
      <c r="I698">
        <v>2</v>
      </c>
      <c r="J698">
        <v>11.958347</v>
      </c>
      <c r="K698">
        <v>15.916653999999999</v>
      </c>
      <c r="L698">
        <v>0.28155799999999997</v>
      </c>
      <c r="M698">
        <v>78.666700000000006</v>
      </c>
      <c r="N698">
        <v>123</v>
      </c>
      <c r="O698">
        <v>3836</v>
      </c>
      <c r="P698">
        <v>3959</v>
      </c>
    </row>
    <row r="699" spans="1:16" x14ac:dyDescent="0.25">
      <c r="A699">
        <v>698</v>
      </c>
      <c r="B699" s="1">
        <v>41241</v>
      </c>
      <c r="C699">
        <v>4</v>
      </c>
      <c r="D699">
        <v>1</v>
      </c>
      <c r="E699">
        <v>11</v>
      </c>
      <c r="F699">
        <v>0</v>
      </c>
      <c r="G699">
        <v>3</v>
      </c>
      <c r="H699">
        <v>1</v>
      </c>
      <c r="I699">
        <v>1</v>
      </c>
      <c r="J699">
        <v>12.163347</v>
      </c>
      <c r="K699">
        <v>14.125007</v>
      </c>
      <c r="L699">
        <v>0.28976200000000002</v>
      </c>
      <c r="M699">
        <v>50.625</v>
      </c>
      <c r="N699">
        <v>198</v>
      </c>
      <c r="O699">
        <v>5062</v>
      </c>
      <c r="P699">
        <v>5260</v>
      </c>
    </row>
    <row r="700" spans="1:16" x14ac:dyDescent="0.25">
      <c r="A700">
        <v>699</v>
      </c>
      <c r="B700" s="1">
        <v>41242</v>
      </c>
      <c r="C700">
        <v>4</v>
      </c>
      <c r="D700">
        <v>1</v>
      </c>
      <c r="E700">
        <v>11</v>
      </c>
      <c r="F700">
        <v>0</v>
      </c>
      <c r="G700">
        <v>4</v>
      </c>
      <c r="H700">
        <v>1</v>
      </c>
      <c r="I700">
        <v>1</v>
      </c>
      <c r="J700">
        <v>11.51567</v>
      </c>
      <c r="K700">
        <v>7.7399740000000001</v>
      </c>
      <c r="L700">
        <v>0.29842200000000002</v>
      </c>
      <c r="M700">
        <v>55.565200000000004</v>
      </c>
      <c r="N700">
        <v>243</v>
      </c>
      <c r="O700">
        <v>5080</v>
      </c>
      <c r="P700">
        <v>5323</v>
      </c>
    </row>
    <row r="701" spans="1:16" x14ac:dyDescent="0.25">
      <c r="A701">
        <v>700</v>
      </c>
      <c r="B701" s="1">
        <v>41243</v>
      </c>
      <c r="C701">
        <v>4</v>
      </c>
      <c r="D701">
        <v>1</v>
      </c>
      <c r="E701">
        <v>11</v>
      </c>
      <c r="F701">
        <v>0</v>
      </c>
      <c r="G701">
        <v>5</v>
      </c>
      <c r="H701">
        <v>1</v>
      </c>
      <c r="I701">
        <v>1</v>
      </c>
      <c r="J701">
        <v>12.231653000000001</v>
      </c>
      <c r="K701">
        <v>3.9175436000000001</v>
      </c>
      <c r="L701">
        <v>0.32386700000000002</v>
      </c>
      <c r="M701">
        <v>64.958300000000008</v>
      </c>
      <c r="N701">
        <v>362</v>
      </c>
      <c r="O701">
        <v>5306</v>
      </c>
      <c r="P701">
        <v>5668</v>
      </c>
    </row>
    <row r="702" spans="1:16" x14ac:dyDescent="0.25">
      <c r="A702">
        <v>701</v>
      </c>
      <c r="B702" s="1">
        <v>41244</v>
      </c>
      <c r="C702">
        <v>4</v>
      </c>
      <c r="D702">
        <v>1</v>
      </c>
      <c r="E702">
        <v>12</v>
      </c>
      <c r="F702">
        <v>0</v>
      </c>
      <c r="G702">
        <v>6</v>
      </c>
      <c r="H702">
        <v>0</v>
      </c>
      <c r="I702">
        <v>2</v>
      </c>
      <c r="J702">
        <v>12.231653000000001</v>
      </c>
      <c r="K702">
        <v>4.0001813999999998</v>
      </c>
      <c r="L702">
        <v>0.31690400000000002</v>
      </c>
      <c r="M702">
        <v>80.666700000000006</v>
      </c>
      <c r="N702">
        <v>951</v>
      </c>
      <c r="O702">
        <v>4240</v>
      </c>
      <c r="P702">
        <v>5191</v>
      </c>
    </row>
    <row r="703" spans="1:16" x14ac:dyDescent="0.25">
      <c r="A703">
        <v>702</v>
      </c>
      <c r="B703" s="1">
        <v>41245</v>
      </c>
      <c r="C703">
        <v>4</v>
      </c>
      <c r="D703">
        <v>1</v>
      </c>
      <c r="E703">
        <v>12</v>
      </c>
      <c r="F703">
        <v>0</v>
      </c>
      <c r="G703">
        <v>0</v>
      </c>
      <c r="H703">
        <v>0</v>
      </c>
      <c r="I703">
        <v>2</v>
      </c>
      <c r="J703">
        <v>14.247499999999999</v>
      </c>
      <c r="K703">
        <v>8.3333930000000009</v>
      </c>
      <c r="L703">
        <v>0.35920800000000003</v>
      </c>
      <c r="M703">
        <v>82.333299999999994</v>
      </c>
      <c r="N703">
        <v>892</v>
      </c>
      <c r="O703">
        <v>3757</v>
      </c>
      <c r="P703">
        <v>4649</v>
      </c>
    </row>
    <row r="704" spans="1:16" x14ac:dyDescent="0.25">
      <c r="A704">
        <v>703</v>
      </c>
      <c r="B704" s="1">
        <v>41246</v>
      </c>
      <c r="C704">
        <v>4</v>
      </c>
      <c r="D704">
        <v>1</v>
      </c>
      <c r="E704">
        <v>12</v>
      </c>
      <c r="F704">
        <v>0</v>
      </c>
      <c r="G704">
        <v>1</v>
      </c>
      <c r="H704">
        <v>1</v>
      </c>
      <c r="I704">
        <v>1</v>
      </c>
      <c r="J704">
        <v>18.552500000000002</v>
      </c>
      <c r="K704">
        <v>5.5422935999999998</v>
      </c>
      <c r="L704">
        <v>0.45579599999999998</v>
      </c>
      <c r="M704">
        <v>76.75</v>
      </c>
      <c r="N704">
        <v>555</v>
      </c>
      <c r="O704">
        <v>5679</v>
      </c>
      <c r="P704">
        <v>6234</v>
      </c>
    </row>
    <row r="705" spans="1:16" x14ac:dyDescent="0.25">
      <c r="A705">
        <v>704</v>
      </c>
      <c r="B705" s="1">
        <v>41247</v>
      </c>
      <c r="C705">
        <v>4</v>
      </c>
      <c r="D705">
        <v>1</v>
      </c>
      <c r="E705">
        <v>12</v>
      </c>
      <c r="F705">
        <v>0</v>
      </c>
      <c r="G705">
        <v>2</v>
      </c>
      <c r="H705">
        <v>1</v>
      </c>
      <c r="I705">
        <v>1</v>
      </c>
      <c r="J705">
        <v>19.509153000000001</v>
      </c>
      <c r="K705">
        <v>11.666643000000001</v>
      </c>
      <c r="L705">
        <v>0.46905400000000003</v>
      </c>
      <c r="M705">
        <v>73.375</v>
      </c>
      <c r="N705">
        <v>551</v>
      </c>
      <c r="O705">
        <v>6055</v>
      </c>
      <c r="P705">
        <v>6606</v>
      </c>
    </row>
    <row r="706" spans="1:16" x14ac:dyDescent="0.25">
      <c r="A706">
        <v>705</v>
      </c>
      <c r="B706" s="1">
        <v>41248</v>
      </c>
      <c r="C706">
        <v>4</v>
      </c>
      <c r="D706">
        <v>1</v>
      </c>
      <c r="E706">
        <v>12</v>
      </c>
      <c r="F706">
        <v>0</v>
      </c>
      <c r="G706">
        <v>3</v>
      </c>
      <c r="H706">
        <v>1</v>
      </c>
      <c r="I706">
        <v>1</v>
      </c>
      <c r="J706">
        <v>17.971653</v>
      </c>
      <c r="K706">
        <v>21.709406999999999</v>
      </c>
      <c r="L706">
        <v>0.428012</v>
      </c>
      <c r="M706">
        <v>48.5</v>
      </c>
      <c r="N706">
        <v>331</v>
      </c>
      <c r="O706">
        <v>5398</v>
      </c>
      <c r="P706">
        <v>5729</v>
      </c>
    </row>
    <row r="707" spans="1:16" x14ac:dyDescent="0.25">
      <c r="A707">
        <v>706</v>
      </c>
      <c r="B707" s="1">
        <v>41249</v>
      </c>
      <c r="C707">
        <v>4</v>
      </c>
      <c r="D707">
        <v>1</v>
      </c>
      <c r="E707">
        <v>12</v>
      </c>
      <c r="F707">
        <v>0</v>
      </c>
      <c r="G707">
        <v>4</v>
      </c>
      <c r="H707">
        <v>1</v>
      </c>
      <c r="I707">
        <v>1</v>
      </c>
      <c r="J707">
        <v>10.489152999999998</v>
      </c>
      <c r="K707">
        <v>11.708518</v>
      </c>
      <c r="L707">
        <v>0.25820399999999999</v>
      </c>
      <c r="M707">
        <v>50.875</v>
      </c>
      <c r="N707">
        <v>340</v>
      </c>
      <c r="O707">
        <v>5035</v>
      </c>
      <c r="P707">
        <v>5375</v>
      </c>
    </row>
    <row r="708" spans="1:16" x14ac:dyDescent="0.25">
      <c r="A708">
        <v>707</v>
      </c>
      <c r="B708" s="1">
        <v>41250</v>
      </c>
      <c r="C708">
        <v>4</v>
      </c>
      <c r="D708">
        <v>1</v>
      </c>
      <c r="E708">
        <v>12</v>
      </c>
      <c r="F708">
        <v>0</v>
      </c>
      <c r="G708">
        <v>5</v>
      </c>
      <c r="H708">
        <v>1</v>
      </c>
      <c r="I708">
        <v>2</v>
      </c>
      <c r="J708">
        <v>13.154152999999999</v>
      </c>
      <c r="K708">
        <v>8.7501999999999995</v>
      </c>
      <c r="L708">
        <v>0.32195800000000002</v>
      </c>
      <c r="M708">
        <v>76.416700000000006</v>
      </c>
      <c r="N708">
        <v>349</v>
      </c>
      <c r="O708">
        <v>4659</v>
      </c>
      <c r="P708">
        <v>5008</v>
      </c>
    </row>
    <row r="709" spans="1:16" x14ac:dyDescent="0.25">
      <c r="A709">
        <v>708</v>
      </c>
      <c r="B709" s="1">
        <v>41251</v>
      </c>
      <c r="C709">
        <v>4</v>
      </c>
      <c r="D709">
        <v>1</v>
      </c>
      <c r="E709">
        <v>12</v>
      </c>
      <c r="F709">
        <v>0</v>
      </c>
      <c r="G709">
        <v>6</v>
      </c>
      <c r="H709">
        <v>0</v>
      </c>
      <c r="I709">
        <v>2</v>
      </c>
      <c r="J709">
        <v>15.648346999999999</v>
      </c>
      <c r="K709">
        <v>6.7923929999999997</v>
      </c>
      <c r="L709">
        <v>0.38950800000000002</v>
      </c>
      <c r="M709">
        <v>91.125</v>
      </c>
      <c r="N709">
        <v>1153</v>
      </c>
      <c r="O709">
        <v>4429</v>
      </c>
      <c r="P709">
        <v>5582</v>
      </c>
    </row>
    <row r="710" spans="1:16" x14ac:dyDescent="0.25">
      <c r="A710">
        <v>709</v>
      </c>
      <c r="B710" s="1">
        <v>41252</v>
      </c>
      <c r="C710">
        <v>4</v>
      </c>
      <c r="D710">
        <v>1</v>
      </c>
      <c r="E710">
        <v>12</v>
      </c>
      <c r="F710">
        <v>0</v>
      </c>
      <c r="G710">
        <v>0</v>
      </c>
      <c r="H710">
        <v>0</v>
      </c>
      <c r="I710">
        <v>2</v>
      </c>
      <c r="J710">
        <v>15.750846999999998</v>
      </c>
      <c r="K710">
        <v>10.584325</v>
      </c>
      <c r="L710">
        <v>0.39014599999999999</v>
      </c>
      <c r="M710">
        <v>90.541700000000006</v>
      </c>
      <c r="N710">
        <v>441</v>
      </c>
      <c r="O710">
        <v>2787</v>
      </c>
      <c r="P710">
        <v>3228</v>
      </c>
    </row>
    <row r="711" spans="1:16" x14ac:dyDescent="0.25">
      <c r="A711">
        <v>710</v>
      </c>
      <c r="B711" s="1">
        <v>41253</v>
      </c>
      <c r="C711">
        <v>4</v>
      </c>
      <c r="D711">
        <v>1</v>
      </c>
      <c r="E711">
        <v>12</v>
      </c>
      <c r="F711">
        <v>0</v>
      </c>
      <c r="G711">
        <v>1</v>
      </c>
      <c r="H711">
        <v>1</v>
      </c>
      <c r="I711">
        <v>2</v>
      </c>
      <c r="J711">
        <v>17.869153000000001</v>
      </c>
      <c r="K711">
        <v>12.750636</v>
      </c>
      <c r="L711">
        <v>0.43557499999999999</v>
      </c>
      <c r="M711">
        <v>92.5</v>
      </c>
      <c r="N711">
        <v>329</v>
      </c>
      <c r="O711">
        <v>4841</v>
      </c>
      <c r="P711">
        <v>5170</v>
      </c>
    </row>
    <row r="712" spans="1:16" x14ac:dyDescent="0.25">
      <c r="A712">
        <v>711</v>
      </c>
      <c r="B712" s="1">
        <v>41254</v>
      </c>
      <c r="C712">
        <v>4</v>
      </c>
      <c r="D712">
        <v>1</v>
      </c>
      <c r="E712">
        <v>12</v>
      </c>
      <c r="F712">
        <v>0</v>
      </c>
      <c r="G712">
        <v>2</v>
      </c>
      <c r="H712">
        <v>1</v>
      </c>
      <c r="I712">
        <v>2</v>
      </c>
      <c r="J712">
        <v>14.486653</v>
      </c>
      <c r="K712">
        <v>19.834478999999998</v>
      </c>
      <c r="L712">
        <v>0.33836300000000002</v>
      </c>
      <c r="M712">
        <v>59.666699999999992</v>
      </c>
      <c r="N712">
        <v>282</v>
      </c>
      <c r="O712">
        <v>5219</v>
      </c>
      <c r="P712">
        <v>5501</v>
      </c>
    </row>
    <row r="713" spans="1:16" x14ac:dyDescent="0.25">
      <c r="A713">
        <v>712</v>
      </c>
      <c r="B713" s="1">
        <v>41255</v>
      </c>
      <c r="C713">
        <v>4</v>
      </c>
      <c r="D713">
        <v>1</v>
      </c>
      <c r="E713">
        <v>12</v>
      </c>
      <c r="F713">
        <v>0</v>
      </c>
      <c r="G713">
        <v>3</v>
      </c>
      <c r="H713">
        <v>1</v>
      </c>
      <c r="I713">
        <v>2</v>
      </c>
      <c r="J713">
        <v>12.1975</v>
      </c>
      <c r="K713">
        <v>10.916779</v>
      </c>
      <c r="L713">
        <v>0.29733799999999999</v>
      </c>
      <c r="M713">
        <v>53.833299999999994</v>
      </c>
      <c r="N713">
        <v>310</v>
      </c>
      <c r="O713">
        <v>5009</v>
      </c>
      <c r="P713">
        <v>5319</v>
      </c>
    </row>
    <row r="714" spans="1:16" x14ac:dyDescent="0.25">
      <c r="A714">
        <v>713</v>
      </c>
      <c r="B714" s="1">
        <v>41256</v>
      </c>
      <c r="C714">
        <v>4</v>
      </c>
      <c r="D714">
        <v>1</v>
      </c>
      <c r="E714">
        <v>12</v>
      </c>
      <c r="F714">
        <v>0</v>
      </c>
      <c r="G714">
        <v>4</v>
      </c>
      <c r="H714">
        <v>1</v>
      </c>
      <c r="I714">
        <v>1</v>
      </c>
      <c r="J714">
        <v>12.129153000000001</v>
      </c>
      <c r="K714">
        <v>11.666643000000001</v>
      </c>
      <c r="L714">
        <v>0.29418800000000001</v>
      </c>
      <c r="M714">
        <v>48.583300000000001</v>
      </c>
      <c r="N714">
        <v>425</v>
      </c>
      <c r="O714">
        <v>5107</v>
      </c>
      <c r="P714">
        <v>5532</v>
      </c>
    </row>
    <row r="715" spans="1:16" x14ac:dyDescent="0.25">
      <c r="A715">
        <v>714</v>
      </c>
      <c r="B715" s="1">
        <v>41257</v>
      </c>
      <c r="C715">
        <v>4</v>
      </c>
      <c r="D715">
        <v>1</v>
      </c>
      <c r="E715">
        <v>12</v>
      </c>
      <c r="F715">
        <v>0</v>
      </c>
      <c r="G715">
        <v>5</v>
      </c>
      <c r="H715">
        <v>1</v>
      </c>
      <c r="I715">
        <v>1</v>
      </c>
      <c r="J715">
        <v>11.548347</v>
      </c>
      <c r="K715">
        <v>8.7923430000000007</v>
      </c>
      <c r="L715">
        <v>0.29419200000000001</v>
      </c>
      <c r="M715">
        <v>64.291699999999992</v>
      </c>
      <c r="N715">
        <v>429</v>
      </c>
      <c r="O715">
        <v>5182</v>
      </c>
      <c r="P715">
        <v>5611</v>
      </c>
    </row>
    <row r="716" spans="1:16" x14ac:dyDescent="0.25">
      <c r="A716">
        <v>715</v>
      </c>
      <c r="B716" s="1">
        <v>41258</v>
      </c>
      <c r="C716">
        <v>4</v>
      </c>
      <c r="D716">
        <v>1</v>
      </c>
      <c r="E716">
        <v>12</v>
      </c>
      <c r="F716">
        <v>0</v>
      </c>
      <c r="G716">
        <v>6</v>
      </c>
      <c r="H716">
        <v>0</v>
      </c>
      <c r="I716">
        <v>1</v>
      </c>
      <c r="J716">
        <v>13.290846999999999</v>
      </c>
      <c r="K716">
        <v>7.1254499999999998</v>
      </c>
      <c r="L716">
        <v>0.33838299999999999</v>
      </c>
      <c r="M716">
        <v>65.041700000000006</v>
      </c>
      <c r="N716">
        <v>767</v>
      </c>
      <c r="O716">
        <v>4280</v>
      </c>
      <c r="P716">
        <v>5047</v>
      </c>
    </row>
    <row r="717" spans="1:16" x14ac:dyDescent="0.25">
      <c r="A717">
        <v>716</v>
      </c>
      <c r="B717" s="1">
        <v>41259</v>
      </c>
      <c r="C717">
        <v>4</v>
      </c>
      <c r="D717">
        <v>1</v>
      </c>
      <c r="E717">
        <v>12</v>
      </c>
      <c r="F717">
        <v>0</v>
      </c>
      <c r="G717">
        <v>0</v>
      </c>
      <c r="H717">
        <v>0</v>
      </c>
      <c r="I717">
        <v>2</v>
      </c>
      <c r="J717">
        <v>14.862499999999999</v>
      </c>
      <c r="K717">
        <v>6.749714</v>
      </c>
      <c r="L717">
        <v>0.36993799999999999</v>
      </c>
      <c r="M717">
        <v>83.875</v>
      </c>
      <c r="N717">
        <v>538</v>
      </c>
      <c r="O717">
        <v>3248</v>
      </c>
      <c r="P717">
        <v>3786</v>
      </c>
    </row>
    <row r="718" spans="1:16" x14ac:dyDescent="0.25">
      <c r="A718">
        <v>717</v>
      </c>
      <c r="B718" s="1">
        <v>41260</v>
      </c>
      <c r="C718">
        <v>4</v>
      </c>
      <c r="D718">
        <v>1</v>
      </c>
      <c r="E718">
        <v>12</v>
      </c>
      <c r="F718">
        <v>0</v>
      </c>
      <c r="G718">
        <v>1</v>
      </c>
      <c r="H718">
        <v>1</v>
      </c>
      <c r="I718">
        <v>2</v>
      </c>
      <c r="J718">
        <v>16.126653000000001</v>
      </c>
      <c r="K718">
        <v>6.5833061000000006</v>
      </c>
      <c r="L718">
        <v>0.40150000000000002</v>
      </c>
      <c r="M718">
        <v>90.708299999999994</v>
      </c>
      <c r="N718">
        <v>212</v>
      </c>
      <c r="O718">
        <v>4373</v>
      </c>
      <c r="P718">
        <v>4585</v>
      </c>
    </row>
    <row r="719" spans="1:16" x14ac:dyDescent="0.25">
      <c r="A719">
        <v>718</v>
      </c>
      <c r="B719" s="1">
        <v>41261</v>
      </c>
      <c r="C719">
        <v>4</v>
      </c>
      <c r="D719">
        <v>1</v>
      </c>
      <c r="E719">
        <v>12</v>
      </c>
      <c r="F719">
        <v>0</v>
      </c>
      <c r="G719">
        <v>2</v>
      </c>
      <c r="H719">
        <v>1</v>
      </c>
      <c r="I719">
        <v>1</v>
      </c>
      <c r="J719">
        <v>16.844152999999999</v>
      </c>
      <c r="K719">
        <v>14.834067999999998</v>
      </c>
      <c r="L719">
        <v>0.40970800000000002</v>
      </c>
      <c r="M719">
        <v>66.625</v>
      </c>
      <c r="N719">
        <v>433</v>
      </c>
      <c r="O719">
        <v>5124</v>
      </c>
      <c r="P719">
        <v>5557</v>
      </c>
    </row>
    <row r="720" spans="1:16" x14ac:dyDescent="0.25">
      <c r="A720">
        <v>719</v>
      </c>
      <c r="B720" s="1">
        <v>41262</v>
      </c>
      <c r="C720">
        <v>4</v>
      </c>
      <c r="D720">
        <v>1</v>
      </c>
      <c r="E720">
        <v>12</v>
      </c>
      <c r="F720">
        <v>0</v>
      </c>
      <c r="G720">
        <v>3</v>
      </c>
      <c r="H720">
        <v>1</v>
      </c>
      <c r="I720">
        <v>1</v>
      </c>
      <c r="J720">
        <v>13.6325</v>
      </c>
      <c r="K720">
        <v>12.334164000000001</v>
      </c>
      <c r="L720">
        <v>0.34216200000000002</v>
      </c>
      <c r="M720">
        <v>62.541699999999999</v>
      </c>
      <c r="N720">
        <v>333</v>
      </c>
      <c r="O720">
        <v>4934</v>
      </c>
      <c r="P720">
        <v>5267</v>
      </c>
    </row>
    <row r="721" spans="1:16" x14ac:dyDescent="0.25">
      <c r="A721">
        <v>720</v>
      </c>
      <c r="B721" s="1">
        <v>41263</v>
      </c>
      <c r="C721">
        <v>4</v>
      </c>
      <c r="D721">
        <v>1</v>
      </c>
      <c r="E721">
        <v>12</v>
      </c>
      <c r="F721">
        <v>0</v>
      </c>
      <c r="G721">
        <v>4</v>
      </c>
      <c r="H721">
        <v>1</v>
      </c>
      <c r="I721">
        <v>2</v>
      </c>
      <c r="J721">
        <v>13.530000000000001</v>
      </c>
      <c r="K721">
        <v>8.8750210000000003</v>
      </c>
      <c r="L721">
        <v>0.33521699999999999</v>
      </c>
      <c r="M721">
        <v>66.791699999999992</v>
      </c>
      <c r="N721">
        <v>314</v>
      </c>
      <c r="O721">
        <v>3814</v>
      </c>
      <c r="P721">
        <v>4128</v>
      </c>
    </row>
    <row r="722" spans="1:16" x14ac:dyDescent="0.25">
      <c r="A722">
        <v>721</v>
      </c>
      <c r="B722" s="1">
        <v>41264</v>
      </c>
      <c r="C722">
        <v>1</v>
      </c>
      <c r="D722">
        <v>1</v>
      </c>
      <c r="E722">
        <v>12</v>
      </c>
      <c r="F722">
        <v>0</v>
      </c>
      <c r="G722">
        <v>5</v>
      </c>
      <c r="H722">
        <v>1</v>
      </c>
      <c r="I722">
        <v>2</v>
      </c>
      <c r="J722">
        <v>13.393346999999999</v>
      </c>
      <c r="K722">
        <v>25.083661000000003</v>
      </c>
      <c r="L722">
        <v>0.30176700000000001</v>
      </c>
      <c r="M722">
        <v>55.666700000000006</v>
      </c>
      <c r="N722">
        <v>221</v>
      </c>
      <c r="O722">
        <v>3402</v>
      </c>
      <c r="P722">
        <v>3623</v>
      </c>
    </row>
    <row r="723" spans="1:16" x14ac:dyDescent="0.25">
      <c r="A723">
        <v>722</v>
      </c>
      <c r="B723" s="1">
        <v>41265</v>
      </c>
      <c r="C723">
        <v>1</v>
      </c>
      <c r="D723">
        <v>1</v>
      </c>
      <c r="E723">
        <v>12</v>
      </c>
      <c r="F723">
        <v>0</v>
      </c>
      <c r="G723">
        <v>6</v>
      </c>
      <c r="H723">
        <v>0</v>
      </c>
      <c r="I723">
        <v>1</v>
      </c>
      <c r="J723">
        <v>10.899153</v>
      </c>
      <c r="K723">
        <v>27.292182</v>
      </c>
      <c r="L723">
        <v>0.23611299999999999</v>
      </c>
      <c r="M723">
        <v>44.125</v>
      </c>
      <c r="N723">
        <v>205</v>
      </c>
      <c r="O723">
        <v>1544</v>
      </c>
      <c r="P723">
        <v>1749</v>
      </c>
    </row>
    <row r="724" spans="1:16" x14ac:dyDescent="0.25">
      <c r="A724">
        <v>723</v>
      </c>
      <c r="B724" s="1">
        <v>41266</v>
      </c>
      <c r="C724">
        <v>1</v>
      </c>
      <c r="D724">
        <v>1</v>
      </c>
      <c r="E724">
        <v>12</v>
      </c>
      <c r="F724">
        <v>0</v>
      </c>
      <c r="G724">
        <v>0</v>
      </c>
      <c r="H724">
        <v>0</v>
      </c>
      <c r="I724">
        <v>1</v>
      </c>
      <c r="J724">
        <v>10.079153</v>
      </c>
      <c r="K724">
        <v>8.9165609999999997</v>
      </c>
      <c r="L724">
        <v>0.25947100000000001</v>
      </c>
      <c r="M724">
        <v>51.541699999999999</v>
      </c>
      <c r="N724">
        <v>408</v>
      </c>
      <c r="O724">
        <v>1379</v>
      </c>
      <c r="P724">
        <v>1787</v>
      </c>
    </row>
    <row r="725" spans="1:16" x14ac:dyDescent="0.25">
      <c r="A725">
        <v>724</v>
      </c>
      <c r="B725" s="1">
        <v>41267</v>
      </c>
      <c r="C725">
        <v>1</v>
      </c>
      <c r="D725">
        <v>1</v>
      </c>
      <c r="E725">
        <v>12</v>
      </c>
      <c r="F725">
        <v>0</v>
      </c>
      <c r="G725">
        <v>1</v>
      </c>
      <c r="H725">
        <v>1</v>
      </c>
      <c r="I725">
        <v>2</v>
      </c>
      <c r="J725">
        <v>9.4834639999999997</v>
      </c>
      <c r="K725">
        <v>5.1744368000000005</v>
      </c>
      <c r="L725">
        <v>0.25890000000000002</v>
      </c>
      <c r="M725">
        <v>79.130399999999995</v>
      </c>
      <c r="N725">
        <v>174</v>
      </c>
      <c r="O725">
        <v>746</v>
      </c>
      <c r="P725">
        <v>920</v>
      </c>
    </row>
    <row r="726" spans="1:16" x14ac:dyDescent="0.25">
      <c r="A726">
        <v>725</v>
      </c>
      <c r="B726" s="1">
        <v>41268</v>
      </c>
      <c r="C726">
        <v>1</v>
      </c>
      <c r="D726">
        <v>1</v>
      </c>
      <c r="E726">
        <v>12</v>
      </c>
      <c r="F726">
        <v>1</v>
      </c>
      <c r="G726">
        <v>2</v>
      </c>
      <c r="H726">
        <v>0</v>
      </c>
      <c r="I726">
        <v>2</v>
      </c>
      <c r="J726">
        <v>11.943464000000001</v>
      </c>
      <c r="K726">
        <v>11.304641999999999</v>
      </c>
      <c r="L726">
        <v>0.29446499999999998</v>
      </c>
      <c r="M726">
        <v>73.47829999999999</v>
      </c>
      <c r="N726">
        <v>440</v>
      </c>
      <c r="O726">
        <v>573</v>
      </c>
      <c r="P726">
        <v>1013</v>
      </c>
    </row>
    <row r="727" spans="1:16" x14ac:dyDescent="0.25">
      <c r="A727">
        <v>726</v>
      </c>
      <c r="B727" s="1">
        <v>41269</v>
      </c>
      <c r="C727">
        <v>1</v>
      </c>
      <c r="D727">
        <v>1</v>
      </c>
      <c r="E727">
        <v>12</v>
      </c>
      <c r="F727">
        <v>0</v>
      </c>
      <c r="G727">
        <v>3</v>
      </c>
      <c r="H727">
        <v>1</v>
      </c>
      <c r="I727">
        <v>3</v>
      </c>
      <c r="J727">
        <v>9.9766529999999989</v>
      </c>
      <c r="K727">
        <v>21.208582</v>
      </c>
      <c r="L727">
        <v>0.220333</v>
      </c>
      <c r="M727">
        <v>82.333299999999994</v>
      </c>
      <c r="N727">
        <v>9</v>
      </c>
      <c r="O727">
        <v>432</v>
      </c>
      <c r="P727">
        <v>441</v>
      </c>
    </row>
    <row r="728" spans="1:16" x14ac:dyDescent="0.25">
      <c r="A728">
        <v>727</v>
      </c>
      <c r="B728" s="1">
        <v>41270</v>
      </c>
      <c r="C728">
        <v>1</v>
      </c>
      <c r="D728">
        <v>1</v>
      </c>
      <c r="E728">
        <v>12</v>
      </c>
      <c r="F728">
        <v>0</v>
      </c>
      <c r="G728">
        <v>4</v>
      </c>
      <c r="H728">
        <v>1</v>
      </c>
      <c r="I728">
        <v>2</v>
      </c>
      <c r="J728">
        <v>10.420846999999998</v>
      </c>
      <c r="K728">
        <v>23.458911000000001</v>
      </c>
      <c r="L728">
        <v>0.22664200000000001</v>
      </c>
      <c r="M728">
        <v>65.291699999999992</v>
      </c>
      <c r="N728">
        <v>247</v>
      </c>
      <c r="O728">
        <v>1867</v>
      </c>
      <c r="P728">
        <v>2114</v>
      </c>
    </row>
    <row r="729" spans="1:16" x14ac:dyDescent="0.25">
      <c r="A729">
        <v>728</v>
      </c>
      <c r="B729" s="1">
        <v>41271</v>
      </c>
      <c r="C729">
        <v>1</v>
      </c>
      <c r="D729">
        <v>1</v>
      </c>
      <c r="E729">
        <v>12</v>
      </c>
      <c r="F729">
        <v>0</v>
      </c>
      <c r="G729">
        <v>5</v>
      </c>
      <c r="H729">
        <v>1</v>
      </c>
      <c r="I729">
        <v>2</v>
      </c>
      <c r="J729">
        <v>10.386652999999999</v>
      </c>
      <c r="K729">
        <v>10.416556999999999</v>
      </c>
      <c r="L729">
        <v>0.25504599999999999</v>
      </c>
      <c r="M729">
        <v>59</v>
      </c>
      <c r="N729">
        <v>644</v>
      </c>
      <c r="O729">
        <v>2451</v>
      </c>
      <c r="P729">
        <v>3095</v>
      </c>
    </row>
    <row r="730" spans="1:16" x14ac:dyDescent="0.25">
      <c r="A730">
        <v>729</v>
      </c>
      <c r="B730" s="1">
        <v>41272</v>
      </c>
      <c r="C730">
        <v>1</v>
      </c>
      <c r="D730">
        <v>1</v>
      </c>
      <c r="E730">
        <v>12</v>
      </c>
      <c r="F730">
        <v>0</v>
      </c>
      <c r="G730">
        <v>6</v>
      </c>
      <c r="H730">
        <v>0</v>
      </c>
      <c r="I730">
        <v>2</v>
      </c>
      <c r="J730">
        <v>10.386652999999999</v>
      </c>
      <c r="K730">
        <v>8.3336609999999993</v>
      </c>
      <c r="L730">
        <v>0.2424</v>
      </c>
      <c r="M730">
        <v>75.291699999999992</v>
      </c>
      <c r="N730">
        <v>159</v>
      </c>
      <c r="O730">
        <v>1182</v>
      </c>
      <c r="P730">
        <v>1341</v>
      </c>
    </row>
    <row r="731" spans="1:16" x14ac:dyDescent="0.25">
      <c r="A731">
        <v>730</v>
      </c>
      <c r="B731" s="1">
        <v>41273</v>
      </c>
      <c r="C731">
        <v>1</v>
      </c>
      <c r="D731">
        <v>1</v>
      </c>
      <c r="E731">
        <v>12</v>
      </c>
      <c r="F731">
        <v>0</v>
      </c>
      <c r="G731">
        <v>0</v>
      </c>
      <c r="H731">
        <v>0</v>
      </c>
      <c r="I731">
        <v>1</v>
      </c>
      <c r="J731">
        <v>10.489152999999998</v>
      </c>
      <c r="K731">
        <v>23.500518</v>
      </c>
      <c r="L731">
        <v>0.23169999999999999</v>
      </c>
      <c r="M731">
        <v>48.333300000000001</v>
      </c>
      <c r="N731">
        <v>364</v>
      </c>
      <c r="O731">
        <v>1432</v>
      </c>
      <c r="P731">
        <v>1796</v>
      </c>
    </row>
    <row r="732" spans="1:16" x14ac:dyDescent="0.25">
      <c r="A732">
        <v>731</v>
      </c>
      <c r="B732" s="1">
        <v>41274</v>
      </c>
      <c r="C732">
        <v>1</v>
      </c>
      <c r="D732">
        <v>1</v>
      </c>
      <c r="E732">
        <v>12</v>
      </c>
      <c r="F732">
        <v>0</v>
      </c>
      <c r="G732">
        <v>1</v>
      </c>
      <c r="H732">
        <v>1</v>
      </c>
      <c r="I732">
        <v>2</v>
      </c>
      <c r="J732">
        <v>8.8491529999999994</v>
      </c>
      <c r="K732">
        <v>10.374682</v>
      </c>
      <c r="L732">
        <v>0.22348699999999999</v>
      </c>
      <c r="M732">
        <v>57.75</v>
      </c>
      <c r="N732">
        <v>439</v>
      </c>
      <c r="O732">
        <v>2290</v>
      </c>
      <c r="P732">
        <v>2729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12"/>
  <sheetViews>
    <sheetView tabSelected="1" zoomScale="110" zoomScaleNormal="110" workbookViewId="0">
      <selection activeCell="M13" sqref="M13"/>
    </sheetView>
  </sheetViews>
  <sheetFormatPr baseColWidth="10" defaultRowHeight="15" x14ac:dyDescent="0.25"/>
  <sheetData>
    <row r="1" spans="2:8" ht="30" x14ac:dyDescent="0.25">
      <c r="B1" s="2" t="s">
        <v>83</v>
      </c>
    </row>
    <row r="2" spans="2:8" x14ac:dyDescent="0.25">
      <c r="B2" t="s">
        <v>14</v>
      </c>
    </row>
    <row r="3" spans="2:8" x14ac:dyDescent="0.25">
      <c r="B3" t="s">
        <v>15</v>
      </c>
      <c r="F3" s="3" t="s">
        <v>84</v>
      </c>
    </row>
    <row r="4" spans="2:8" x14ac:dyDescent="0.25">
      <c r="B4" t="s">
        <v>14</v>
      </c>
    </row>
    <row r="6" spans="2:8" x14ac:dyDescent="0.25">
      <c r="B6" t="s">
        <v>16</v>
      </c>
    </row>
    <row r="8" spans="2:8" ht="21" x14ac:dyDescent="0.35">
      <c r="B8" s="4" t="s">
        <v>17</v>
      </c>
      <c r="C8" s="4"/>
      <c r="D8" s="4"/>
      <c r="E8" s="4"/>
      <c r="F8" s="4"/>
      <c r="G8" s="4"/>
      <c r="H8" s="4"/>
    </row>
    <row r="9" spans="2:8" x14ac:dyDescent="0.25">
      <c r="B9" t="s">
        <v>18</v>
      </c>
    </row>
    <row r="10" spans="2:8" x14ac:dyDescent="0.25">
      <c r="B10" t="s">
        <v>19</v>
      </c>
    </row>
    <row r="11" spans="2:8" x14ac:dyDescent="0.25">
      <c r="B11" t="s">
        <v>20</v>
      </c>
    </row>
    <row r="14" spans="2:8" x14ac:dyDescent="0.25">
      <c r="B14" t="s">
        <v>21</v>
      </c>
    </row>
    <row r="15" spans="2:8" x14ac:dyDescent="0.25">
      <c r="B15" t="s">
        <v>22</v>
      </c>
    </row>
    <row r="16" spans="2:8" x14ac:dyDescent="0.25">
      <c r="B16" t="s">
        <v>21</v>
      </c>
    </row>
    <row r="18" spans="2:2" x14ac:dyDescent="0.25">
      <c r="B18" t="s">
        <v>23</v>
      </c>
    </row>
    <row r="19" spans="2:2" x14ac:dyDescent="0.25">
      <c r="B19" t="s">
        <v>24</v>
      </c>
    </row>
    <row r="20" spans="2:2" x14ac:dyDescent="0.25">
      <c r="B20" t="s">
        <v>25</v>
      </c>
    </row>
    <row r="21" spans="2:2" x14ac:dyDescent="0.25">
      <c r="B21" t="s">
        <v>26</v>
      </c>
    </row>
    <row r="22" spans="2:2" x14ac:dyDescent="0.25">
      <c r="B22" t="s">
        <v>27</v>
      </c>
    </row>
    <row r="24" spans="2:2" x14ac:dyDescent="0.25">
      <c r="B24" t="s">
        <v>28</v>
      </c>
    </row>
    <row r="25" spans="2:2" x14ac:dyDescent="0.25">
      <c r="B25" t="s">
        <v>29</v>
      </c>
    </row>
    <row r="26" spans="2:2" x14ac:dyDescent="0.25">
      <c r="B26" t="s">
        <v>30</v>
      </c>
    </row>
    <row r="27" spans="2:2" x14ac:dyDescent="0.25">
      <c r="B27" t="s">
        <v>31</v>
      </c>
    </row>
    <row r="28" spans="2:2" x14ac:dyDescent="0.25">
      <c r="B28" t="s">
        <v>32</v>
      </c>
    </row>
    <row r="30" spans="2:2" x14ac:dyDescent="0.25">
      <c r="B30" t="s">
        <v>21</v>
      </c>
    </row>
    <row r="31" spans="2:2" x14ac:dyDescent="0.25">
      <c r="B31" t="s">
        <v>33</v>
      </c>
    </row>
    <row r="32" spans="2:2" x14ac:dyDescent="0.25">
      <c r="B32" t="s">
        <v>21</v>
      </c>
    </row>
    <row r="33" spans="2:4" x14ac:dyDescent="0.25">
      <c r="B33" t="s">
        <v>34</v>
      </c>
    </row>
    <row r="34" spans="2:4" x14ac:dyDescent="0.25">
      <c r="B34" t="s">
        <v>35</v>
      </c>
    </row>
    <row r="35" spans="2:4" x14ac:dyDescent="0.25">
      <c r="B35" t="s">
        <v>36</v>
      </c>
    </row>
    <row r="36" spans="2:4" x14ac:dyDescent="0.25">
      <c r="B36" t="s">
        <v>37</v>
      </c>
    </row>
    <row r="37" spans="2:4" x14ac:dyDescent="0.25">
      <c r="B37" t="s">
        <v>38</v>
      </c>
    </row>
    <row r="39" spans="2:4" x14ac:dyDescent="0.25">
      <c r="B39" t="s">
        <v>21</v>
      </c>
    </row>
    <row r="40" spans="2:4" x14ac:dyDescent="0.25">
      <c r="B40" t="s">
        <v>39</v>
      </c>
    </row>
    <row r="41" spans="2:4" x14ac:dyDescent="0.25">
      <c r="B41" t="s">
        <v>21</v>
      </c>
    </row>
    <row r="43" spans="2:4" x14ac:dyDescent="0.25">
      <c r="C43" t="s">
        <v>40</v>
      </c>
    </row>
    <row r="44" spans="2:4" x14ac:dyDescent="0.25">
      <c r="D44" t="s">
        <v>41</v>
      </c>
    </row>
    <row r="46" spans="2:4" x14ac:dyDescent="0.25">
      <c r="C46" t="s">
        <v>42</v>
      </c>
    </row>
    <row r="47" spans="2:4" x14ac:dyDescent="0.25">
      <c r="D47" t="s">
        <v>43</v>
      </c>
    </row>
    <row r="48" spans="2:4" x14ac:dyDescent="0.25">
      <c r="D48" t="s">
        <v>44</v>
      </c>
    </row>
    <row r="49" spans="2:4" x14ac:dyDescent="0.25">
      <c r="D49" t="s">
        <v>45</v>
      </c>
    </row>
    <row r="52" spans="2:4" x14ac:dyDescent="0.25">
      <c r="B52" t="s">
        <v>21</v>
      </c>
    </row>
    <row r="53" spans="2:4" x14ac:dyDescent="0.25">
      <c r="B53" t="s">
        <v>46</v>
      </c>
    </row>
    <row r="54" spans="2:4" x14ac:dyDescent="0.25">
      <c r="B54" t="s">
        <v>21</v>
      </c>
    </row>
    <row r="56" spans="2:4" x14ac:dyDescent="0.25">
      <c r="C56" t="e">
        <f>- Readme.txt</f>
        <v>#NAME?</v>
      </c>
    </row>
    <row r="57" spans="2:4" x14ac:dyDescent="0.25">
      <c r="C57" t="s">
        <v>47</v>
      </c>
    </row>
    <row r="58" spans="2:4" x14ac:dyDescent="0.25">
      <c r="C58" t="s">
        <v>48</v>
      </c>
    </row>
    <row r="61" spans="2:4" x14ac:dyDescent="0.25">
      <c r="B61" t="s">
        <v>21</v>
      </c>
    </row>
    <row r="62" spans="2:4" x14ac:dyDescent="0.25">
      <c r="B62" t="s">
        <v>49</v>
      </c>
    </row>
    <row r="63" spans="2:4" x14ac:dyDescent="0.25">
      <c r="B63" t="s">
        <v>21</v>
      </c>
    </row>
    <row r="64" spans="2:4" x14ac:dyDescent="0.25">
      <c r="B64" t="s">
        <v>50</v>
      </c>
    </row>
    <row r="66" spans="3:4" x14ac:dyDescent="0.25">
      <c r="C66" t="e">
        <f>- instant: record index</f>
        <v>#NAME?</v>
      </c>
    </row>
    <row r="67" spans="3:4" x14ac:dyDescent="0.25">
      <c r="C67" t="e">
        <f>- dteday : date</f>
        <v>#NAME?</v>
      </c>
    </row>
    <row r="68" spans="3:4" x14ac:dyDescent="0.25">
      <c r="C68" t="s">
        <v>51</v>
      </c>
    </row>
    <row r="69" spans="3:4" x14ac:dyDescent="0.25">
      <c r="C69" t="s">
        <v>52</v>
      </c>
    </row>
    <row r="70" spans="3:4" x14ac:dyDescent="0.25">
      <c r="C70" t="s">
        <v>53</v>
      </c>
    </row>
    <row r="71" spans="3:4" x14ac:dyDescent="0.25">
      <c r="C71" t="s">
        <v>54</v>
      </c>
    </row>
    <row r="72" spans="3:4" x14ac:dyDescent="0.25">
      <c r="C72" t="s">
        <v>55</v>
      </c>
    </row>
    <row r="73" spans="3:4" x14ac:dyDescent="0.25">
      <c r="C73" t="e">
        <f>- weekday : day of the week</f>
        <v>#NAME?</v>
      </c>
    </row>
    <row r="74" spans="3:4" x14ac:dyDescent="0.25">
      <c r="C74" t="s">
        <v>56</v>
      </c>
    </row>
    <row r="75" spans="3:4" x14ac:dyDescent="0.25">
      <c r="C75" t="s">
        <v>57</v>
      </c>
    </row>
    <row r="76" spans="3:4" x14ac:dyDescent="0.25">
      <c r="D76" t="s">
        <v>58</v>
      </c>
    </row>
    <row r="77" spans="3:4" x14ac:dyDescent="0.25">
      <c r="D77" t="s">
        <v>59</v>
      </c>
    </row>
    <row r="78" spans="3:4" x14ac:dyDescent="0.25">
      <c r="D78" t="s">
        <v>60</v>
      </c>
    </row>
    <row r="79" spans="3:4" x14ac:dyDescent="0.25">
      <c r="D79" t="s">
        <v>61</v>
      </c>
    </row>
    <row r="80" spans="3:4" x14ac:dyDescent="0.25">
      <c r="C80" t="s">
        <v>62</v>
      </c>
    </row>
    <row r="81" spans="2:3" x14ac:dyDescent="0.25">
      <c r="C81" t="s">
        <v>63</v>
      </c>
    </row>
    <row r="82" spans="2:3" x14ac:dyDescent="0.25">
      <c r="C82" t="s">
        <v>64</v>
      </c>
    </row>
    <row r="83" spans="2:3" x14ac:dyDescent="0.25">
      <c r="C83" t="s">
        <v>65</v>
      </c>
    </row>
    <row r="84" spans="2:3" x14ac:dyDescent="0.25">
      <c r="C84" t="e">
        <f>- casual: count of casual users</f>
        <v>#NAME?</v>
      </c>
    </row>
    <row r="85" spans="2:3" x14ac:dyDescent="0.25">
      <c r="C85" t="e">
        <f>- registered: count of registered users</f>
        <v>#NAME?</v>
      </c>
    </row>
    <row r="86" spans="2:3" x14ac:dyDescent="0.25">
      <c r="C86" t="e">
        <f>- cnt: count of total rental bikes including both casual and registered</f>
        <v>#NAME?</v>
      </c>
    </row>
    <row r="88" spans="2:3" x14ac:dyDescent="0.25">
      <c r="B88" t="s">
        <v>21</v>
      </c>
    </row>
    <row r="89" spans="2:3" x14ac:dyDescent="0.25">
      <c r="B89" t="s">
        <v>66</v>
      </c>
    </row>
    <row r="90" spans="2:3" x14ac:dyDescent="0.25">
      <c r="B90" t="s">
        <v>21</v>
      </c>
    </row>
    <row r="91" spans="2:3" x14ac:dyDescent="0.25">
      <c r="B91" t="s">
        <v>67</v>
      </c>
    </row>
    <row r="93" spans="2:3" x14ac:dyDescent="0.25">
      <c r="B93" t="s">
        <v>68</v>
      </c>
    </row>
    <row r="95" spans="2:3" x14ac:dyDescent="0.25">
      <c r="B95" t="s">
        <v>69</v>
      </c>
    </row>
    <row r="96" spans="2:3" x14ac:dyDescent="0.25">
      <c r="C96" t="s">
        <v>70</v>
      </c>
    </row>
    <row r="97" spans="2:3" x14ac:dyDescent="0.25">
      <c r="C97" t="s">
        <v>71</v>
      </c>
    </row>
    <row r="98" spans="2:3" x14ac:dyDescent="0.25">
      <c r="C98" t="s">
        <v>72</v>
      </c>
    </row>
    <row r="99" spans="2:3" x14ac:dyDescent="0.25">
      <c r="C99" t="s">
        <v>73</v>
      </c>
    </row>
    <row r="100" spans="2:3" x14ac:dyDescent="0.25">
      <c r="C100" t="s">
        <v>74</v>
      </c>
    </row>
    <row r="101" spans="2:3" x14ac:dyDescent="0.25">
      <c r="C101" t="s">
        <v>75</v>
      </c>
    </row>
    <row r="102" spans="2:3" x14ac:dyDescent="0.25">
      <c r="C102" t="s">
        <v>76</v>
      </c>
    </row>
    <row r="103" spans="2:3" x14ac:dyDescent="0.25">
      <c r="C103" t="s">
        <v>77</v>
      </c>
    </row>
    <row r="104" spans="2:3" x14ac:dyDescent="0.25">
      <c r="C104" t="s">
        <v>78</v>
      </c>
    </row>
    <row r="105" spans="2:3" x14ac:dyDescent="0.25">
      <c r="C105" t="s">
        <v>79</v>
      </c>
    </row>
    <row r="106" spans="2:3" x14ac:dyDescent="0.25">
      <c r="B106" t="s">
        <v>80</v>
      </c>
    </row>
    <row r="108" spans="2:3" x14ac:dyDescent="0.25">
      <c r="B108" t="s">
        <v>21</v>
      </c>
    </row>
    <row r="109" spans="2:3" x14ac:dyDescent="0.25">
      <c r="B109" t="s">
        <v>81</v>
      </c>
    </row>
    <row r="110" spans="2:3" x14ac:dyDescent="0.25">
      <c r="B110" t="s">
        <v>21</v>
      </c>
    </row>
    <row r="112" spans="2:3" x14ac:dyDescent="0.25">
      <c r="B112" t="s">
        <v>82</v>
      </c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Washington Bike Rental System</vt:lpstr>
      <vt:lpstr>License for data use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Toshiba</dc:creator>
  <cp:lastModifiedBy>A_Sanz</cp:lastModifiedBy>
  <dcterms:created xsi:type="dcterms:W3CDTF">2015-11-17T17:17:13Z</dcterms:created>
  <dcterms:modified xsi:type="dcterms:W3CDTF">2018-10-24T11:03:22Z</dcterms:modified>
</cp:coreProperties>
</file>