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ayo Latifat\Desktop\Excel Project\"/>
    </mc:Choice>
  </mc:AlternateContent>
  <xr:revisionPtr revIDLastSave="0" documentId="8_{512B28B7-2747-4133-89B4-2B749A059ED2}" xr6:coauthVersionLast="47" xr6:coauthVersionMax="47" xr10:uidLastSave="{00000000-0000-0000-0000-000000000000}"/>
  <bookViews>
    <workbookView xWindow="3855" yWindow="210" windowWidth="14595" windowHeight="10815" tabRatio="673" firstSheet="7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G17" i="5"/>
  <c r="G15" i="5"/>
  <c r="G13" i="5"/>
  <c r="L2" i="5"/>
  <c r="K2" i="5"/>
  <c r="J2" i="5"/>
  <c r="G17" i="12"/>
  <c r="G15" i="12"/>
  <c r="G13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K2" i="7"/>
  <c r="J2" i="7"/>
  <c r="L3" i="1"/>
  <c r="L4" i="1"/>
  <c r="L5" i="1"/>
  <c r="L6" i="1"/>
  <c r="L7" i="1"/>
  <c r="L8" i="1"/>
  <c r="L9" i="1"/>
  <c r="L10" i="1"/>
  <c r="L2" i="1"/>
  <c r="J2" i="1"/>
  <c r="J3" i="1"/>
  <c r="J4" i="1"/>
  <c r="J5" i="1"/>
  <c r="J6" i="1"/>
  <c r="J7" i="1"/>
  <c r="J8" i="1"/>
  <c r="J9" i="1"/>
  <c r="J10" i="1"/>
  <c r="J11" i="1"/>
  <c r="J12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G20" i="9"/>
  <c r="G19" i="9"/>
  <c r="H17" i="9"/>
  <c r="H14" i="9"/>
  <c r="H11" i="1"/>
  <c r="H12" i="1"/>
</calcChain>
</file>

<file path=xl/sharedStrings.xml><?xml version="1.0" encoding="utf-8"?>
<sst xmlns="http://schemas.openxmlformats.org/spreadsheetml/2006/main" count="592" uniqueCount="94">
  <si>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</si>
  <si>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</si>
  <si>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</si>
  <si>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</si>
  <si>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</si>
  <si>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</si>
  <si>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</si>
  <si>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</si>
  <si>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</si>
  <si>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</si>
  <si>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</si>
  <si>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</si>
  <si>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</si>
  <si>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</si>
  <si>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</si>
  <si>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</si>
  <si>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</si>
  <si>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</si>
  <si>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</si>
  <si>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</si>
  <si>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</si>
  <si>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</si>
  <si>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</si>
  <si>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</si>
  <si>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</si>
  <si>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</si>
  <si>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</si>
  <si>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</si>
  <si>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</si>
  <si>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</si>
  <si>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</si>
  <si>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</si>
  <si>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</si>
  <si>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</si>
  <si>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</si>
  <si>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</si>
  <si>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</si>
  <si>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</si>
  <si>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</si>
  <si>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</si>
  <si>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</si>
  <si>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</si>
  <si>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</si>
  <si>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</si>
  <si>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</si>
  <si>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</si>
  <si>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</si>
  <si>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</si>
  <si>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</si>
  <si>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</si>
  <si>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</si>
  <si>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</si>
  <si>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</si>
  <si>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</si>
  <si>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</si>
  <si>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</si>
  <si>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</si>
  <si>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</si>
  <si>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</si>
  <si>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</si>
  <si>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</si>
  <si>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</si>
  <si>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</si>
  <si>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</si>
  <si>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</si>
  <si>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</si>
  <si>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</si>
  <si>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</si>
  <si>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</si>
  <si>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</si>
  <si>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</si>
  <si>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</si>
  <si>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</si>
  <si>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</si>
  <si>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</si>
  <si>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</si>
  <si>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</si>
  <si>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</si>
  <si>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</si>
  <si>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</si>
  <si>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</si>
  <si>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</si>
  <si>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</si>
  <si>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</si>
  <si>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</si>
  <si>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</si>
  <si>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</t>
  </si>
  <si>
    <t>Find the MAX startDate</t>
  </si>
  <si>
    <t>Find the MIN startDate</t>
  </si>
  <si>
    <t>MIN</t>
  </si>
  <si>
    <t>Max salary</t>
  </si>
  <si>
    <t>Min salary</t>
  </si>
  <si>
    <t>RIGHT</t>
  </si>
  <si>
    <t>Generate email with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</si>
</sst>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20"/>
  <sheetViews>
    <sheetView workbookViewId="0">
      <selection activeCell="F21" sqref="F21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10.140625" style="3" bestFit="1" customWidth="1"/>
    <col min="8" max="8" width="9.7109375" bestFit="1" customWidth="1"/>
    <col min="9" max="9" width="10.7109375" bestFit="1" customWidth="1"/>
    <col min="10" max="10" width="13.42578125" customWidth="1"/>
    <col min="11" max="11" width="16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3" t="s">
        <v>22</v>
      </c>
      <c r="H1" t="s">
        <v>36</v>
      </c>
      <c r="I1" t="s">
        <v>37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3">
        <v>45000</v>
      </c>
      <c r="H2" s="1">
        <v>37197</v>
      </c>
      <c r="I2" s="1">
        <v>42253</v>
      </c>
      <c r="J2" s="1"/>
      <c r="K2" s="1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3">
        <v>36000</v>
      </c>
      <c r="H3" s="1">
        <v>36436</v>
      </c>
      <c r="I3" s="1">
        <v>42287</v>
      </c>
      <c r="J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3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3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3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3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3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3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3">
        <v>42000</v>
      </c>
      <c r="H10" s="1">
        <v>37843</v>
      </c>
      <c r="I10" s="1">
        <v>40800</v>
      </c>
    </row>
    <row r="13" spans="1:11" x14ac:dyDescent="0.25">
      <c r="H13" t="s">
        <v>86</v>
      </c>
    </row>
    <row r="14" spans="1:11" x14ac:dyDescent="0.25">
      <c r="F14" t="s">
        <v>87</v>
      </c>
      <c r="H14" s="1">
        <f>MAX(H2:H10)</f>
        <v>37933</v>
      </c>
    </row>
    <row r="16" spans="1:11" x14ac:dyDescent="0.25">
      <c r="H16" t="s">
        <v>89</v>
      </c>
    </row>
    <row r="17" spans="6:8" x14ac:dyDescent="0.25">
      <c r="F17" t="s">
        <v>88</v>
      </c>
      <c r="H17" s="1">
        <f>MIN(H2:H10)</f>
        <v>35040</v>
      </c>
    </row>
    <row r="19" spans="6:8" x14ac:dyDescent="0.25">
      <c r="F19" t="s">
        <v>90</v>
      </c>
      <c r="G19" s="3">
        <f>MAX(G2:G10)</f>
        <v>65000</v>
      </c>
    </row>
    <row r="20" spans="6:8" x14ac:dyDescent="0.25">
      <c r="F20" t="s">
        <v>91</v>
      </c>
      <c r="G20" s="3">
        <f>MIN(G2:G10)</f>
        <v>36000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7"/>
  <sheetViews>
    <sheetView workbookViewId="0">
      <selection activeCell="F18" sqref="F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COUNTIF(D2:D10,"&gt;31")</f>
        <v>4</v>
      </c>
      <c r="L2">
        <f>COUNTIFS(G2:G10,"&gt;45000",E2:E10,"Male",D2:D10,"&gt;30")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 x14ac:dyDescent="0.25">
      <c r="F13" t="s">
        <v>77</v>
      </c>
      <c r="G13">
        <f>COUNT(A2:A10)</f>
        <v>9</v>
      </c>
    </row>
    <row r="15" spans="1:12" x14ac:dyDescent="0.25">
      <c r="F15" t="s">
        <v>78</v>
      </c>
      <c r="G15">
        <f>COUNTIF(G2:G10,"&gt;45000")</f>
        <v>5</v>
      </c>
    </row>
    <row r="17" spans="6:7" x14ac:dyDescent="0.25">
      <c r="F17" t="s">
        <v>79</v>
      </c>
      <c r="G17">
        <f>COUNTIFS(D2:D10,"&gt;30",E2:E10,"Male",G2:G10,"&gt;45000")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11" sqref="J11"/>
    </sheetView>
  </sheetViews>
  <sheetFormatPr defaultRowHeight="15" x14ac:dyDescent="0.25"/>
  <cols>
    <col min="8" max="8" width="14.42578125" customWidth="1"/>
    <col min="9" max="9" width="13.28515625" customWidth="1"/>
    <col min="11" max="11" width="19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E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8.42578125" customWidth="1"/>
    <col min="9" max="9" width="14.85546875" customWidth="1"/>
    <col min="10" max="10" width="16.42578125" customWidth="1"/>
    <col min="11" max="11" width="29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IF(F2:F10="Salesman","Sales",IF(F2:F10="HR","Fire immediately",IF(F2:F10="Regional Manager","Give Bonus","")))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IF(F3:F11="Salesman","Sales",IF(F3:F11="HR","Fire immediately",IF(F3:F11="Regional Manager","Give Bonus","")))</f>
        <v/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/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/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H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5.425781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E1" workbookViewId="0">
      <selection activeCell="L2" sqref="L2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L1" t="s">
        <v>92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RIGHT(J2:J10,4)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  <c r="L3" t="str">
        <f t="shared" ref="L3:L10" si="1">RIGHT(J3:J11,4)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1"/>
        <v>2003</v>
      </c>
    </row>
    <row r="12" spans="1:12" x14ac:dyDescent="0.25">
      <c r="H12" s="1"/>
    </row>
    <row r="13" spans="1:12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3" sqref="J3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21.42578125" customWidth="1"/>
    <col min="11" max="11" width="43.285156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topLeftCell="F1" workbookViewId="0">
      <selection activeCell="L2" sqref="L2:L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2" max="12" width="3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L1" t="s">
        <v>93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L2" t="str">
        <f>CONCATENATE(B2,".",C2,"@yahoo.com")</f>
        <v>Jim.Halpert@yahoo.com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L3" t="str">
        <f t="shared" ref="L3:L10" si="1">CONCATENATE(B3,".",C3,"@yahoo.com")</f>
        <v>Pam.Beasley@yahoo.com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Dwight.Schrute@yahoo.com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Angela.Martin@yahoo.com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Toby.Flenderson@yahoo.com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Michael.Scott@yahoo.com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Meredith.Palmer@yahoo.com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Stanley.Hudson@yahoo.com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Kevin.Malone@yahoo.com</v>
      </c>
    </row>
    <row r="11" spans="1:12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2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E1" workbookViewId="0">
      <selection activeCell="G21" sqref="G2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6.5703125" customWidth="1"/>
    <col min="11" max="11" width="17.140625" customWidth="1"/>
    <col min="12" max="12" width="17.28515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I17"/>
  <sheetViews>
    <sheetView topLeftCell="B1" workbookViewId="0">
      <selection activeCell="G17" sqref="G17"/>
    </sheetView>
  </sheetViews>
  <sheetFormatPr defaultColWidth="13" defaultRowHeight="15" x14ac:dyDescent="0.25"/>
  <cols>
    <col min="7" max="7" width="13" style="3"/>
  </cols>
  <sheetData>
    <row r="1" spans="1:9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3" t="s">
        <v>22</v>
      </c>
      <c r="H1" t="s">
        <v>36</v>
      </c>
      <c r="I1" t="s">
        <v>37</v>
      </c>
    </row>
    <row r="2" spans="1:9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3">
        <v>45000</v>
      </c>
      <c r="H2" s="1">
        <v>37197</v>
      </c>
      <c r="I2" s="1">
        <v>42253</v>
      </c>
    </row>
    <row r="3" spans="1:9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3">
        <v>36000</v>
      </c>
      <c r="H3" s="1">
        <v>36436</v>
      </c>
      <c r="I3" s="1">
        <v>42287</v>
      </c>
    </row>
    <row r="4" spans="1:9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3">
        <v>63000</v>
      </c>
      <c r="H4" s="1">
        <v>36711</v>
      </c>
      <c r="I4" s="1">
        <v>42986</v>
      </c>
    </row>
    <row r="5" spans="1:9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3">
        <v>47000</v>
      </c>
      <c r="H5" s="1">
        <v>36530</v>
      </c>
      <c r="I5" s="1">
        <v>42341</v>
      </c>
    </row>
    <row r="6" spans="1:9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3">
        <v>50000</v>
      </c>
      <c r="H6" s="1">
        <v>37017</v>
      </c>
      <c r="I6" s="1">
        <v>42977</v>
      </c>
    </row>
    <row r="7" spans="1:9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3">
        <v>65000</v>
      </c>
      <c r="H7" s="1">
        <v>35040</v>
      </c>
      <c r="I7" s="1">
        <v>41528</v>
      </c>
    </row>
    <row r="8" spans="1:9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3">
        <v>41000</v>
      </c>
      <c r="H8" s="1">
        <v>37933</v>
      </c>
      <c r="I8" s="1">
        <v>41551</v>
      </c>
    </row>
    <row r="9" spans="1:9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3">
        <v>48000</v>
      </c>
      <c r="H9" s="1">
        <v>37416</v>
      </c>
      <c r="I9" s="1">
        <v>42116</v>
      </c>
    </row>
    <row r="10" spans="1:9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3">
        <v>42000</v>
      </c>
      <c r="H10" s="1">
        <v>37843</v>
      </c>
      <c r="I10" s="1">
        <v>40800</v>
      </c>
    </row>
    <row r="13" spans="1:9" x14ac:dyDescent="0.25">
      <c r="F13" t="s">
        <v>74</v>
      </c>
      <c r="G13" s="3">
        <f>SUM(G2:G10)</f>
        <v>437000</v>
      </c>
    </row>
    <row r="15" spans="1:9" x14ac:dyDescent="0.25">
      <c r="F15" t="s">
        <v>75</v>
      </c>
      <c r="G15" s="3">
        <f>SUMIF(G2:G10,"&gt;50000")</f>
        <v>128000</v>
      </c>
    </row>
    <row r="17" spans="6:7" x14ac:dyDescent="0.25">
      <c r="F17" t="s">
        <v>76</v>
      </c>
      <c r="G17" s="3">
        <f>SUMIFS(G2:G10,E2:E10,"Female",D2:D10,"&gt;30")</f>
        <v>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Adebayo Latifat</cp:lastModifiedBy>
  <dcterms:created xsi:type="dcterms:W3CDTF">2021-12-16T14:18:34Z</dcterms:created>
  <dcterms:modified xsi:type="dcterms:W3CDTF">2023-06-12T14:50:42Z</dcterms:modified>
</cp:coreProperties>
</file>