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emsprod-my.sharepoint.com/personal/asardellitti_jems-group_com/Documents/Bureau/STA/datasets/"/>
    </mc:Choice>
  </mc:AlternateContent>
  <xr:revisionPtr revIDLastSave="337" documentId="13_ncr:1_{14392DB9-11F6-4C17-99E9-863F0D0FFD4A}" xr6:coauthVersionLast="47" xr6:coauthVersionMax="47" xr10:uidLastSave="{DC36528B-E82D-4149-9740-A74FDCFD96DD}"/>
  <bookViews>
    <workbookView xWindow="28680" yWindow="-7830" windowWidth="29040" windowHeight="15840" xr2:uid="{E21D9504-1B27-476D-B745-59A454547450}"/>
  </bookViews>
  <sheets>
    <sheet name="Lois de probabilité" sheetId="2" r:id="rId1"/>
    <sheet name="Normal table" sheetId="4" r:id="rId2"/>
    <sheet name="Student table" sheetId="3" r:id="rId3"/>
    <sheet name="Chisq2 table" sheetId="5" r:id="rId4"/>
    <sheet name="Fisher table" sheetId="6" r:id="rId5"/>
    <sheet name="Lois de probabilité_correction" sheetId="1" state="hidden" r:id="rId6"/>
  </sheets>
  <definedNames>
    <definedName name="_xlchart.v1.0" hidden="1">'Lois de probabilité_correction'!$C$1</definedName>
    <definedName name="_xlchart.v1.1" hidden="1">'Lois de probabilité_correction'!$C$2:$C$1002</definedName>
    <definedName name="_xlchart.v1.2" hidden="1">'Lois de probabilité_correction'!$D$1</definedName>
    <definedName name="_xlchart.v1.3" hidden="1">'Lois de probabilité_correction'!$D$2:$D$1002</definedName>
    <definedName name="_xlchart.v1.4" hidden="1">'Lois de probabilité_correction'!$D$1</definedName>
    <definedName name="_xlchart.v1.5" hidden="1">'Lois de probabilité_correction'!$D$2:$D$1002</definedName>
    <definedName name="_xlchart.v1.6" hidden="1">'Lois de probabilité_correction'!$B$1</definedName>
    <definedName name="_xlchart.v1.7" hidden="1">'Lois de probabilité_correction'!$B$2:$B$1002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" i="6" l="1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T3" i="6"/>
  <c r="U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B3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B2" i="5"/>
  <c r="W10" i="3"/>
  <c r="W35" i="3"/>
  <c r="V35" i="3"/>
  <c r="U35" i="3"/>
  <c r="W34" i="3"/>
  <c r="V34" i="3"/>
  <c r="U34" i="3"/>
  <c r="W33" i="3"/>
  <c r="V33" i="3"/>
  <c r="U33" i="3"/>
  <c r="W32" i="3"/>
  <c r="V32" i="3"/>
  <c r="U32" i="3"/>
  <c r="W31" i="3"/>
  <c r="V31" i="3"/>
  <c r="U31" i="3"/>
  <c r="W30" i="3"/>
  <c r="V30" i="3"/>
  <c r="U30" i="3"/>
  <c r="W29" i="3"/>
  <c r="V29" i="3"/>
  <c r="U29" i="3"/>
  <c r="W28" i="3"/>
  <c r="V28" i="3"/>
  <c r="U28" i="3"/>
  <c r="W27" i="3"/>
  <c r="V27" i="3"/>
  <c r="U27" i="3"/>
  <c r="W26" i="3"/>
  <c r="V26" i="3"/>
  <c r="U26" i="3"/>
  <c r="W25" i="3"/>
  <c r="V25" i="3"/>
  <c r="U25" i="3"/>
  <c r="W24" i="3"/>
  <c r="V24" i="3"/>
  <c r="U24" i="3"/>
  <c r="W23" i="3"/>
  <c r="V23" i="3"/>
  <c r="U23" i="3"/>
  <c r="W22" i="3"/>
  <c r="V22" i="3"/>
  <c r="U22" i="3"/>
  <c r="W21" i="3"/>
  <c r="V21" i="3"/>
  <c r="U21" i="3"/>
  <c r="W20" i="3"/>
  <c r="V20" i="3"/>
  <c r="U20" i="3"/>
  <c r="W19" i="3"/>
  <c r="V19" i="3"/>
  <c r="U19" i="3"/>
  <c r="W18" i="3"/>
  <c r="V18" i="3"/>
  <c r="U18" i="3"/>
  <c r="W17" i="3"/>
  <c r="V17" i="3"/>
  <c r="U17" i="3"/>
  <c r="W16" i="3"/>
  <c r="V16" i="3"/>
  <c r="U16" i="3"/>
  <c r="W15" i="3"/>
  <c r="V15" i="3"/>
  <c r="U15" i="3"/>
  <c r="W14" i="3"/>
  <c r="V14" i="3"/>
  <c r="U14" i="3"/>
  <c r="W13" i="3"/>
  <c r="V13" i="3"/>
  <c r="U13" i="3"/>
  <c r="W12" i="3"/>
  <c r="V12" i="3"/>
  <c r="U12" i="3"/>
  <c r="W11" i="3"/>
  <c r="V11" i="3"/>
  <c r="U11" i="3"/>
  <c r="V10" i="3"/>
  <c r="U10" i="3"/>
  <c r="W9" i="3"/>
  <c r="V9" i="3"/>
  <c r="U9" i="3"/>
  <c r="W8" i="3"/>
  <c r="V8" i="3"/>
  <c r="U8" i="3"/>
  <c r="W7" i="3"/>
  <c r="V7" i="3"/>
  <c r="U7" i="3"/>
  <c r="W6" i="3"/>
  <c r="V6" i="3"/>
  <c r="U6" i="3"/>
  <c r="W5" i="3"/>
  <c r="V5" i="3"/>
  <c r="U5" i="3"/>
  <c r="W4" i="3"/>
  <c r="V4" i="3"/>
  <c r="U4" i="3"/>
  <c r="W3" i="3"/>
  <c r="V3" i="3"/>
  <c r="U3" i="3"/>
  <c r="W2" i="3"/>
  <c r="V2" i="3"/>
  <c r="U2" i="3"/>
  <c r="B3" i="4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C2" i="4"/>
  <c r="D2" i="4"/>
  <c r="E2" i="4"/>
  <c r="F2" i="4"/>
  <c r="G2" i="4"/>
  <c r="H2" i="4"/>
  <c r="I2" i="4"/>
  <c r="J2" i="4"/>
  <c r="K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B2" i="3"/>
  <c r="AG6" i="2"/>
  <c r="AF5" i="2"/>
  <c r="AF7" i="1"/>
  <c r="AF8" i="1"/>
  <c r="AF9" i="1"/>
  <c r="AG10" i="1"/>
  <c r="AF11" i="1"/>
  <c r="AF12" i="1"/>
  <c r="AG13" i="1"/>
  <c r="AF5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E3" i="1"/>
  <c r="D3" i="1"/>
  <c r="L66" i="1" l="1"/>
  <c r="M67" i="1"/>
  <c r="M72" i="1"/>
  <c r="L71" i="1"/>
  <c r="L67" i="1"/>
  <c r="M68" i="1"/>
  <c r="L72" i="1"/>
  <c r="M69" i="1"/>
  <c r="L68" i="1"/>
  <c r="M65" i="1"/>
  <c r="M70" i="1"/>
  <c r="L69" i="1"/>
  <c r="M66" i="1"/>
  <c r="L65" i="1"/>
  <c r="M71" i="1"/>
  <c r="L70" i="1"/>
  <c r="C3" i="1"/>
  <c r="K65" i="1" l="1"/>
  <c r="K69" i="1"/>
  <c r="K68" i="1"/>
  <c r="K72" i="1"/>
  <c r="K70" i="1"/>
  <c r="K67" i="1"/>
  <c r="K71" i="1"/>
  <c r="K66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J72" i="1" l="1"/>
  <c r="J70" i="1"/>
  <c r="J71" i="1"/>
  <c r="J68" i="1"/>
  <c r="J69" i="1"/>
  <c r="J66" i="1"/>
  <c r="J67" i="1"/>
  <c r="J65" i="1"/>
  <c r="L53" i="1"/>
  <c r="L55" i="1"/>
  <c r="L54" i="1"/>
  <c r="K59" i="1"/>
  <c r="M59" i="1"/>
  <c r="L59" i="1"/>
  <c r="J59" i="1"/>
  <c r="K52" i="1"/>
  <c r="M54" i="1"/>
  <c r="K53" i="1"/>
  <c r="K54" i="1"/>
  <c r="M52" i="1"/>
  <c r="K55" i="1"/>
  <c r="M53" i="1"/>
  <c r="L52" i="1"/>
  <c r="M55" i="1"/>
  <c r="J55" i="1"/>
  <c r="J52" i="1"/>
  <c r="J53" i="1"/>
  <c r="J54" i="1"/>
  <c r="K42" i="1"/>
  <c r="M42" i="1"/>
  <c r="L42" i="1"/>
  <c r="K19" i="1"/>
  <c r="L21" i="1"/>
  <c r="M21" i="1"/>
  <c r="J22" i="1"/>
  <c r="J42" i="1"/>
  <c r="L20" i="1"/>
  <c r="L22" i="1"/>
  <c r="K21" i="1"/>
  <c r="M19" i="1"/>
  <c r="M22" i="1"/>
  <c r="K22" i="1"/>
  <c r="M20" i="1"/>
  <c r="L19" i="1"/>
  <c r="K20" i="1"/>
  <c r="J20" i="1"/>
  <c r="J21" i="1"/>
  <c r="K35" i="1"/>
  <c r="L38" i="1"/>
  <c r="L36" i="1"/>
  <c r="L37" i="1"/>
  <c r="M37" i="1"/>
  <c r="J38" i="1"/>
  <c r="J19" i="1"/>
  <c r="K37" i="1"/>
  <c r="M35" i="1"/>
  <c r="M38" i="1"/>
  <c r="K38" i="1"/>
  <c r="M36" i="1"/>
  <c r="L35" i="1"/>
  <c r="K36" i="1"/>
  <c r="J36" i="1"/>
  <c r="J37" i="1"/>
  <c r="J35" i="1"/>
  <c r="K26" i="1"/>
  <c r="M26" i="1"/>
  <c r="L26" i="1"/>
  <c r="J26" i="1"/>
  <c r="AG6" i="1"/>
</calcChain>
</file>

<file path=xl/sharedStrings.xml><?xml version="1.0" encoding="utf-8"?>
<sst xmlns="http://schemas.openxmlformats.org/spreadsheetml/2006/main" count="142" uniqueCount="51">
  <si>
    <t>Les paramètres de position</t>
  </si>
  <si>
    <t>Min</t>
  </si>
  <si>
    <t>Moyenne</t>
  </si>
  <si>
    <t>Médiane</t>
  </si>
  <si>
    <t>Max</t>
  </si>
  <si>
    <t>Loi uniforme</t>
  </si>
  <si>
    <t>Loi Normale (4,2)</t>
  </si>
  <si>
    <t>i</t>
  </si>
  <si>
    <t>1. Se familiariser avec les lois de probabilités continues</t>
  </si>
  <si>
    <t>Les paramètres de dispersion</t>
  </si>
  <si>
    <t>Ecart-type</t>
  </si>
  <si>
    <t>Loi Normale (4,6)</t>
  </si>
  <si>
    <t>2. Représenter les histogramme de chaque distribution</t>
  </si>
  <si>
    <t>Histogramme de l'échantillon de taille 1000 de la loi uniforme</t>
  </si>
  <si>
    <t>Histogramme de l'échantillon de taille 1000 de la loi Normale (4,2)</t>
  </si>
  <si>
    <t>Histogramme de l'échantillon de taille 1000 de la loi Normale (4,6)</t>
  </si>
  <si>
    <t>Histogramme de l'échantillon de taille 1000 de la loi Normale (0,1)</t>
  </si>
  <si>
    <t>Loi normale (0,1)</t>
  </si>
  <si>
    <t>Loi Normale (0,1)</t>
  </si>
  <si>
    <t>a. Simuler les lois de probabilité avec un échantillon de taille 30</t>
  </si>
  <si>
    <t>b. Simuler les lois de probabilité avec un échantillon de taille 200</t>
  </si>
  <si>
    <t>c. Simuler les lois de probabilité avec un échantillon de taille 1000</t>
  </si>
  <si>
    <t>Quartile 1</t>
  </si>
  <si>
    <t>Quartile 2</t>
  </si>
  <si>
    <t>Quartile 3</t>
  </si>
  <si>
    <t>Décile 1</t>
  </si>
  <si>
    <t>Décile 9</t>
  </si>
  <si>
    <t>Centile 95</t>
  </si>
  <si>
    <t>Centile 90</t>
  </si>
  <si>
    <t>Centile 99</t>
  </si>
  <si>
    <t>3. Lire dans la table de loi normale</t>
  </si>
  <si>
    <t>x</t>
  </si>
  <si>
    <t>p</t>
  </si>
  <si>
    <t>P(X &lt;= x) = 0.90</t>
  </si>
  <si>
    <t>P(X &lt;= x) = 0.95</t>
  </si>
  <si>
    <t>P(X &lt;= x) = 0.99</t>
  </si>
  <si>
    <t>P(X &lt;= 1.96) = p</t>
  </si>
  <si>
    <t>P(X &gt; x) = 0.90</t>
  </si>
  <si>
    <t>P(X &gt; x) = 0.05</t>
  </si>
  <si>
    <t>P(X &gt; 1.96) = p</t>
  </si>
  <si>
    <t>P(X &lt;= 0,73) = 0.7673</t>
  </si>
  <si>
    <t>P(X &lt;= 0) = 0.50</t>
  </si>
  <si>
    <t>ddl\p</t>
  </si>
  <si>
    <t>P(X &lt;= x ) = p</t>
  </si>
  <si>
    <t>v2 \ v1</t>
  </si>
  <si>
    <t xml:space="preserve">alpha = </t>
  </si>
  <si>
    <t>Manuellement</t>
  </si>
  <si>
    <t>v1</t>
  </si>
  <si>
    <t>v2</t>
  </si>
  <si>
    <t>Stat F</t>
  </si>
  <si>
    <t>alpha = 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</si>
</sst>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0" borderId="0" xfId="0" applyNumberFormat="1"/>
    <xf numFmtId="0" fontId="0" fillId="6" borderId="0" xfId="0" applyFill="1" applyAlignment="1">
      <alignment horizontal="center"/>
    </xf>
    <xf numFmtId="2" fontId="0" fillId="0" borderId="0" xfId="0" applyNumberFormat="1"/>
    <xf numFmtId="0" fontId="0" fillId="3" borderId="0" xfId="0" applyFill="1"/>
    <xf numFmtId="0" fontId="0" fillId="7" borderId="0" xfId="0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Loi uniforme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uniforme</a:t>
          </a:r>
        </a:p>
      </cx:txPr>
    </cx:title>
    <cx:plotArea>
      <cx:plotAreaRegion>
        <cx:series layoutId="clusteredColumn" uniqueId="{BAFF8FDD-EADC-448E-9B4C-45957E82ED98}">
          <cx:tx>
            <cx:txData>
              <cx:f>_xlchart.v1.6</cx:f>
              <cx:v>Loi uniforme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Loi Normale (4,2)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(4,2)</a:t>
          </a:r>
        </a:p>
      </cx:txPr>
    </cx:title>
    <cx:plotArea>
      <cx:plotAreaRegion>
        <cx:series layoutId="clusteredColumn" uniqueId="{F13F254A-AFA1-446D-9DF1-815E9CA19078}">
          <cx:tx>
            <cx:txData>
              <cx:f>_xlchart.v1.0</cx:f>
              <cx:v>Loi Normale (4,2)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Loi Normale (4,6)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(4,6)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_xlchart.v1.2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Loi Normale (0,1)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(0,1)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_xlchart.v1.4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7" Type="http://schemas.openxmlformats.org/officeDocument/2006/relationships/image" Target="../media/image3.jpeg"/><Relationship Id="rId2" Type="http://schemas.microsoft.com/office/2014/relationships/chartEx" Target="../charts/chartEx1.xml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819151</xdr:colOff>
      <xdr:row>9</xdr:row>
      <xdr:rowOff>158405</xdr:rowOff>
    </xdr:to>
    <xdr:pic>
      <xdr:nvPicPr>
        <xdr:cNvPr id="2" name="Image 1" descr="Bulgarie: Soupçons de tricherie autour du tirage du LOTO">
          <a:extLst>
            <a:ext uri="{FF2B5EF4-FFF2-40B4-BE49-F238E27FC236}">
              <a16:creationId xmlns:a16="http://schemas.microsoft.com/office/drawing/2014/main" id="{2772E49B-C130-4561-902D-826B3FDF5E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68770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AC8CF23-7646-4615-B3A6-14FD2CCE5923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394954F4-F350-4ED1-BB29-9EFE06CC5EBB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C93468E9-699B-411B-8847-D14B8A70CA3D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2CE68862-EC02-48F8-AE86-03F3F82799EC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 editAs="oneCell">
    <xdr:from>
      <xdr:col>22</xdr:col>
      <xdr:colOff>267566</xdr:colOff>
      <xdr:row>3</xdr:row>
      <xdr:rowOff>0</xdr:rowOff>
    </xdr:from>
    <xdr:to>
      <xdr:col>28</xdr:col>
      <xdr:colOff>637047</xdr:colOff>
      <xdr:row>33</xdr:row>
      <xdr:rowOff>152400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C282B75-0F3B-4A2A-A165-E1315F758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591" y="571500"/>
          <a:ext cx="4941481" cy="5867400"/>
        </a:xfrm>
        <a:prstGeom prst="rect">
          <a:avLst/>
        </a:prstGeom>
      </xdr:spPr>
    </xdr:pic>
    <xdr:clientData/>
  </xdr:twoCellAnchor>
  <xdr:twoCellAnchor editAs="oneCell">
    <xdr:from>
      <xdr:col>29</xdr:col>
      <xdr:colOff>314324</xdr:colOff>
      <xdr:row>16</xdr:row>
      <xdr:rowOff>1491</xdr:rowOff>
    </xdr:from>
    <xdr:to>
      <xdr:col>35</xdr:col>
      <xdr:colOff>538837</xdr:colOff>
      <xdr:row>27</xdr:row>
      <xdr:rowOff>47625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2D7C3D4-5263-4A21-A5A0-03F141B6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12349" y="3049491"/>
          <a:ext cx="4796513" cy="2141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819152</xdr:colOff>
      <xdr:row>9</xdr:row>
      <xdr:rowOff>158405</xdr:rowOff>
    </xdr:to>
    <xdr:pic>
      <xdr:nvPicPr>
        <xdr:cNvPr id="4" name="Image 3" descr="Bulgarie: Soupçons de tricherie autour du tirage du LOTO">
          <a:extLst>
            <a:ext uri="{FF2B5EF4-FFF2-40B4-BE49-F238E27FC236}">
              <a16:creationId xmlns:a16="http://schemas.microsoft.com/office/drawing/2014/main" id="{AB2EB1A6-1CF4-4806-B894-9483213894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53911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7ED902F5-8E71-4D1D-A502-420BDA02BB46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DBB26962-18BE-4A83-9C0C-5C293257442C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4ECEAAD0-80FD-4A81-AEF5-A7DD9D86E0E3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DC437301-1091-4E09-8994-A31B8B6FF764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728383</xdr:colOff>
      <xdr:row>5</xdr:row>
      <xdr:rowOff>12326</xdr:rowOff>
    </xdr:from>
    <xdr:to>
      <xdr:col>20</xdr:col>
      <xdr:colOff>44824</xdr:colOff>
      <xdr:row>13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EAE84D26-E06D-480B-8505-F81217715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9908" y="964826"/>
              <a:ext cx="3126441" cy="152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168088</xdr:colOff>
      <xdr:row>21</xdr:row>
      <xdr:rowOff>168089</xdr:rowOff>
    </xdr:from>
    <xdr:to>
      <xdr:col>20</xdr:col>
      <xdr:colOff>156882</xdr:colOff>
      <xdr:row>30</xdr:row>
      <xdr:rowOff>77321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A67DD626-8140-495F-A9DD-6848979D9F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9613" y="41685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264459</xdr:colOff>
      <xdr:row>38</xdr:row>
      <xdr:rowOff>129989</xdr:rowOff>
    </xdr:from>
    <xdr:to>
      <xdr:col>20</xdr:col>
      <xdr:colOff>253253</xdr:colOff>
      <xdr:row>47</xdr:row>
      <xdr:rowOff>39221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763E2BE9-7667-438F-8498-882A2F504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5984" y="73689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372036</xdr:colOff>
      <xdr:row>54</xdr:row>
      <xdr:rowOff>159125</xdr:rowOff>
    </xdr:from>
    <xdr:to>
      <xdr:col>20</xdr:col>
      <xdr:colOff>360830</xdr:colOff>
      <xdr:row>63</xdr:row>
      <xdr:rowOff>68357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2EE72B5B-6DFE-4628-971F-3CB165BC3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3561" y="10446125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267566</xdr:colOff>
      <xdr:row>3</xdr:row>
      <xdr:rowOff>0</xdr:rowOff>
    </xdr:from>
    <xdr:to>
      <xdr:col>28</xdr:col>
      <xdr:colOff>637047</xdr:colOff>
      <xdr:row>33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4B7F34D-2972-7A43-D84B-C13D041BA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591" y="571500"/>
          <a:ext cx="4941481" cy="5867400"/>
        </a:xfrm>
        <a:prstGeom prst="rect">
          <a:avLst/>
        </a:prstGeom>
      </xdr:spPr>
    </xdr:pic>
    <xdr:clientData/>
  </xdr:twoCellAnchor>
  <xdr:twoCellAnchor editAs="oneCell">
    <xdr:from>
      <xdr:col>29</xdr:col>
      <xdr:colOff>314324</xdr:colOff>
      <xdr:row>16</xdr:row>
      <xdr:rowOff>1491</xdr:rowOff>
    </xdr:from>
    <xdr:to>
      <xdr:col>35</xdr:col>
      <xdr:colOff>53062</xdr:colOff>
      <xdr:row>27</xdr:row>
      <xdr:rowOff>47625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DCC6D048-74CB-55F3-8042-8BCE59478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12349" y="3049491"/>
          <a:ext cx="4796513" cy="21416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A8B1-AFFA-40AC-8A68-6296B8DB8988}">
  <dimension ref="A1:AG1002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sqref="A1:A2"/>
    </sheetView>
  </sheetViews>
  <sheetFormatPr baseColWidth="10" defaultRowHeight="15" x14ac:dyDescent="0.25"/>
  <cols>
    <col min="1" max="1" width="11.42578125" style="5"/>
    <col min="2" max="2" width="22.28515625" bestFit="1" customWidth="1"/>
    <col min="3" max="3" width="13.140625" customWidth="1"/>
    <col min="4" max="4" width="13" customWidth="1"/>
    <col min="5" max="5" width="13.140625" customWidth="1"/>
    <col min="8" max="8" width="2.85546875" customWidth="1"/>
    <col min="10" max="12" width="13.140625" customWidth="1"/>
    <col min="13" max="13" width="14.28515625" customWidth="1"/>
    <col min="14" max="14" width="11.42578125" customWidth="1"/>
    <col min="15" max="15" width="2.85546875" customWidth="1"/>
    <col min="22" max="22" width="2.85546875" customWidth="1"/>
    <col min="31" max="31" width="18.7109375" bestFit="1" customWidth="1"/>
  </cols>
  <sheetData>
    <row r="1" spans="1:33" x14ac:dyDescent="0.25">
      <c r="A1" s="33" t="s">
        <v>7</v>
      </c>
      <c r="B1" s="34" t="s">
        <v>5</v>
      </c>
      <c r="C1" s="34" t="s">
        <v>6</v>
      </c>
      <c r="D1" s="34" t="s">
        <v>11</v>
      </c>
      <c r="E1" s="34" t="s">
        <v>18</v>
      </c>
      <c r="H1" s="1"/>
      <c r="I1" s="2" t="s">
        <v>8</v>
      </c>
      <c r="O1" s="1"/>
      <c r="P1" s="2" t="s">
        <v>12</v>
      </c>
      <c r="V1" s="1"/>
      <c r="W1" s="2" t="s">
        <v>30</v>
      </c>
    </row>
    <row r="2" spans="1:33" x14ac:dyDescent="0.25">
      <c r="A2" s="33"/>
      <c r="B2" s="34"/>
      <c r="C2" s="34"/>
      <c r="D2" s="34"/>
      <c r="E2" s="34"/>
      <c r="H2" s="1"/>
      <c r="O2" s="1"/>
      <c r="V2" s="1"/>
    </row>
    <row r="3" spans="1:33" x14ac:dyDescent="0.25">
      <c r="A3" s="5">
        <v>1</v>
      </c>
      <c r="B3" s="5"/>
      <c r="H3" s="1"/>
      <c r="O3" s="1"/>
      <c r="V3" s="1"/>
    </row>
    <row r="4" spans="1:33" x14ac:dyDescent="0.25">
      <c r="A4" s="5">
        <v>2</v>
      </c>
      <c r="B4" s="5"/>
      <c r="H4" s="1"/>
      <c r="O4" s="1"/>
      <c r="P4" s="6" t="s">
        <v>13</v>
      </c>
      <c r="V4" s="1"/>
      <c r="AE4" s="3"/>
      <c r="AF4" s="17" t="s">
        <v>31</v>
      </c>
      <c r="AG4" s="17" t="s">
        <v>32</v>
      </c>
    </row>
    <row r="5" spans="1:33" x14ac:dyDescent="0.25">
      <c r="A5" s="5">
        <v>3</v>
      </c>
      <c r="B5" s="5"/>
      <c r="H5" s="1"/>
      <c r="O5" s="1"/>
      <c r="V5" s="1"/>
      <c r="AE5" s="22" t="s">
        <v>40</v>
      </c>
      <c r="AF5" s="23">
        <f>NORMINV(AG5,0,1)</f>
        <v>0.72998394230956565</v>
      </c>
      <c r="AG5" s="24">
        <v>0.76729999999999998</v>
      </c>
    </row>
    <row r="6" spans="1:33" x14ac:dyDescent="0.25">
      <c r="A6" s="5">
        <v>4</v>
      </c>
      <c r="B6" s="5"/>
      <c r="H6" s="1"/>
      <c r="O6" s="1"/>
      <c r="Q6" s="7"/>
      <c r="R6" s="8"/>
      <c r="S6" s="8"/>
      <c r="T6" s="9"/>
      <c r="V6" s="1"/>
      <c r="AE6" s="25" t="s">
        <v>41</v>
      </c>
      <c r="AF6" s="26">
        <v>0</v>
      </c>
      <c r="AG6" s="27">
        <f>NORMDIST(AF6,0,1,TRUE)</f>
        <v>0.5</v>
      </c>
    </row>
    <row r="7" spans="1:33" x14ac:dyDescent="0.25">
      <c r="A7" s="5">
        <v>5</v>
      </c>
      <c r="B7" s="5"/>
      <c r="H7" s="1"/>
      <c r="O7" s="1"/>
      <c r="Q7" s="10"/>
      <c r="T7" s="11"/>
      <c r="V7" s="1"/>
      <c r="AE7" s="3" t="s">
        <v>33</v>
      </c>
      <c r="AF7" s="19"/>
      <c r="AG7" s="21">
        <v>0.9</v>
      </c>
    </row>
    <row r="8" spans="1:33" x14ac:dyDescent="0.25">
      <c r="A8" s="5">
        <v>6</v>
      </c>
      <c r="B8" s="5"/>
      <c r="H8" s="1"/>
      <c r="O8" s="1"/>
      <c r="Q8" s="10"/>
      <c r="T8" s="11"/>
      <c r="V8" s="1"/>
      <c r="AE8" s="3" t="s">
        <v>34</v>
      </c>
      <c r="AF8" s="19"/>
      <c r="AG8" s="21">
        <v>0.95</v>
      </c>
    </row>
    <row r="9" spans="1:33" x14ac:dyDescent="0.25">
      <c r="A9" s="5">
        <v>7</v>
      </c>
      <c r="B9" s="5"/>
      <c r="H9" s="1"/>
      <c r="O9" s="1"/>
      <c r="Q9" s="10"/>
      <c r="T9" s="11"/>
      <c r="V9" s="1"/>
      <c r="AE9" s="3" t="s">
        <v>35</v>
      </c>
      <c r="AF9" s="19"/>
      <c r="AG9" s="21">
        <v>0.99</v>
      </c>
    </row>
    <row r="10" spans="1:33" x14ac:dyDescent="0.25">
      <c r="A10" s="5">
        <v>8</v>
      </c>
      <c r="B10" s="5"/>
      <c r="H10" s="1"/>
      <c r="O10" s="1"/>
      <c r="Q10" s="10"/>
      <c r="T10" s="11"/>
      <c r="V10" s="1"/>
      <c r="AE10" s="3" t="s">
        <v>36</v>
      </c>
      <c r="AF10" s="18">
        <v>1.96</v>
      </c>
      <c r="AG10" s="20"/>
    </row>
    <row r="11" spans="1:33" x14ac:dyDescent="0.25">
      <c r="A11" s="5">
        <v>9</v>
      </c>
      <c r="B11" s="5"/>
      <c r="H11" s="1"/>
      <c r="O11" s="1"/>
      <c r="Q11" s="10"/>
      <c r="T11" s="11"/>
      <c r="V11" s="1"/>
      <c r="AE11" s="3" t="s">
        <v>37</v>
      </c>
      <c r="AF11" s="19"/>
      <c r="AG11" s="21">
        <v>0.9</v>
      </c>
    </row>
    <row r="12" spans="1:33" x14ac:dyDescent="0.25">
      <c r="A12" s="5">
        <v>10</v>
      </c>
      <c r="B12" s="5"/>
      <c r="H12" s="1"/>
      <c r="I12" s="2" t="s">
        <v>19</v>
      </c>
      <c r="O12" s="1"/>
      <c r="Q12" s="10"/>
      <c r="T12" s="11"/>
      <c r="V12" s="1"/>
      <c r="AE12" s="3" t="s">
        <v>38</v>
      </c>
      <c r="AF12" s="19"/>
      <c r="AG12" s="21">
        <v>0.05</v>
      </c>
    </row>
    <row r="13" spans="1:33" x14ac:dyDescent="0.25">
      <c r="A13" s="5">
        <v>11</v>
      </c>
      <c r="B13" s="5"/>
      <c r="H13" s="1"/>
      <c r="O13" s="1"/>
      <c r="Q13" s="12"/>
      <c r="R13" s="13"/>
      <c r="S13" s="13"/>
      <c r="T13" s="14"/>
      <c r="V13" s="1"/>
      <c r="AE13" s="3" t="s">
        <v>39</v>
      </c>
      <c r="AF13" s="18">
        <v>1.96</v>
      </c>
      <c r="AG13" s="20"/>
    </row>
    <row r="14" spans="1:33" x14ac:dyDescent="0.25">
      <c r="A14" s="5">
        <v>12</v>
      </c>
      <c r="B14" s="5"/>
      <c r="H14" s="1"/>
      <c r="I14" s="6" t="s">
        <v>0</v>
      </c>
      <c r="O14" s="1"/>
      <c r="V14" s="1"/>
    </row>
    <row r="15" spans="1:33" x14ac:dyDescent="0.25">
      <c r="A15" s="5">
        <v>13</v>
      </c>
      <c r="B15" s="5"/>
      <c r="H15" s="1"/>
      <c r="I15" s="2"/>
      <c r="O15" s="1"/>
      <c r="V15" s="1"/>
    </row>
    <row r="16" spans="1:33" x14ac:dyDescent="0.25">
      <c r="A16" s="5">
        <v>14</v>
      </c>
      <c r="B16" s="5"/>
      <c r="H16" s="1"/>
      <c r="O16" s="1"/>
      <c r="V16" s="1"/>
    </row>
    <row r="17" spans="1:22" ht="15" customHeight="1" x14ac:dyDescent="0.25">
      <c r="A17" s="5">
        <v>15</v>
      </c>
      <c r="B17" s="5"/>
      <c r="H17" s="1"/>
      <c r="J17" s="35" t="s">
        <v>5</v>
      </c>
      <c r="K17" s="36" t="s">
        <v>6</v>
      </c>
      <c r="L17" s="36" t="s">
        <v>11</v>
      </c>
      <c r="M17" s="36" t="s">
        <v>17</v>
      </c>
      <c r="O17" s="1"/>
      <c r="V17" s="1"/>
    </row>
    <row r="18" spans="1:22" x14ac:dyDescent="0.25">
      <c r="A18" s="5">
        <v>16</v>
      </c>
      <c r="B18" s="5"/>
      <c r="H18" s="1"/>
      <c r="J18" s="35"/>
      <c r="K18" s="36"/>
      <c r="L18" s="36"/>
      <c r="M18" s="36"/>
      <c r="O18" s="1"/>
      <c r="V18" s="1"/>
    </row>
    <row r="19" spans="1:22" x14ac:dyDescent="0.25">
      <c r="A19" s="5">
        <v>17</v>
      </c>
      <c r="B19" s="5"/>
      <c r="H19" s="1"/>
      <c r="I19" s="3" t="s">
        <v>1</v>
      </c>
      <c r="J19" s="4"/>
      <c r="K19" s="4"/>
      <c r="L19" s="4"/>
      <c r="M19" s="4"/>
      <c r="O19" s="1"/>
      <c r="V19" s="1"/>
    </row>
    <row r="20" spans="1:22" x14ac:dyDescent="0.25">
      <c r="A20" s="5">
        <v>18</v>
      </c>
      <c r="B20" s="5"/>
      <c r="H20" s="1"/>
      <c r="I20" s="3" t="s">
        <v>2</v>
      </c>
      <c r="J20" s="4"/>
      <c r="K20" s="4"/>
      <c r="L20" s="4"/>
      <c r="M20" s="4"/>
      <c r="O20" s="1"/>
      <c r="V20" s="1"/>
    </row>
    <row r="21" spans="1:22" x14ac:dyDescent="0.25">
      <c r="A21" s="5">
        <v>19</v>
      </c>
      <c r="B21" s="5"/>
      <c r="H21" s="1"/>
      <c r="I21" s="3" t="s">
        <v>3</v>
      </c>
      <c r="J21" s="4"/>
      <c r="K21" s="4"/>
      <c r="L21" s="4"/>
      <c r="M21" s="4"/>
      <c r="O21" s="1"/>
      <c r="P21" s="6" t="s">
        <v>14</v>
      </c>
      <c r="V21" s="1"/>
    </row>
    <row r="22" spans="1:22" x14ac:dyDescent="0.25">
      <c r="A22" s="5">
        <v>20</v>
      </c>
      <c r="B22" s="5"/>
      <c r="H22" s="1"/>
      <c r="I22" s="3" t="s">
        <v>4</v>
      </c>
      <c r="J22" s="4"/>
      <c r="K22" s="4"/>
      <c r="L22" s="4"/>
      <c r="M22" s="4"/>
      <c r="O22" s="1"/>
      <c r="V22" s="1"/>
    </row>
    <row r="23" spans="1:22" x14ac:dyDescent="0.25">
      <c r="A23" s="5">
        <v>21</v>
      </c>
      <c r="B23" s="5"/>
      <c r="H23" s="1"/>
      <c r="O23" s="1"/>
      <c r="Q23" s="7"/>
      <c r="R23" s="8"/>
      <c r="S23" s="8"/>
      <c r="T23" s="9"/>
      <c r="V23" s="1"/>
    </row>
    <row r="24" spans="1:22" x14ac:dyDescent="0.25">
      <c r="A24" s="5">
        <v>22</v>
      </c>
      <c r="B24" s="5"/>
      <c r="H24" s="1"/>
      <c r="I24" s="6" t="s">
        <v>9</v>
      </c>
      <c r="O24" s="1"/>
      <c r="Q24" s="10"/>
      <c r="T24" s="11"/>
      <c r="V24" s="1"/>
    </row>
    <row r="25" spans="1:22" x14ac:dyDescent="0.25">
      <c r="A25" s="5">
        <v>23</v>
      </c>
      <c r="B25" s="5"/>
      <c r="H25" s="1"/>
      <c r="O25" s="1"/>
      <c r="Q25" s="10"/>
      <c r="T25" s="11"/>
      <c r="V25" s="1"/>
    </row>
    <row r="26" spans="1:22" x14ac:dyDescent="0.25">
      <c r="A26" s="5">
        <v>24</v>
      </c>
      <c r="B26" s="5"/>
      <c r="H26" s="1"/>
      <c r="I26" s="3" t="s">
        <v>10</v>
      </c>
      <c r="J26" s="4"/>
      <c r="K26" s="4"/>
      <c r="L26" s="4"/>
      <c r="M26" s="4"/>
      <c r="O26" s="1"/>
      <c r="Q26" s="10"/>
      <c r="T26" s="11"/>
      <c r="V26" s="1"/>
    </row>
    <row r="27" spans="1:22" x14ac:dyDescent="0.25">
      <c r="A27" s="5">
        <v>25</v>
      </c>
      <c r="B27" s="5"/>
      <c r="H27" s="1"/>
      <c r="O27" s="1"/>
      <c r="Q27" s="10"/>
      <c r="T27" s="11"/>
      <c r="V27" s="1"/>
    </row>
    <row r="28" spans="1:22" x14ac:dyDescent="0.25">
      <c r="A28" s="5">
        <v>26</v>
      </c>
      <c r="B28" s="5"/>
      <c r="H28" s="1"/>
      <c r="I28" s="2" t="s">
        <v>20</v>
      </c>
      <c r="O28" s="1"/>
      <c r="Q28" s="10"/>
      <c r="T28" s="11"/>
      <c r="V28" s="1"/>
    </row>
    <row r="29" spans="1:22" x14ac:dyDescent="0.25">
      <c r="A29" s="5">
        <v>27</v>
      </c>
      <c r="B29" s="5"/>
      <c r="H29" s="1"/>
      <c r="O29" s="1"/>
      <c r="Q29" s="10"/>
      <c r="T29" s="11"/>
      <c r="V29" s="1"/>
    </row>
    <row r="30" spans="1:22" x14ac:dyDescent="0.25">
      <c r="A30" s="5">
        <v>28</v>
      </c>
      <c r="B30" s="5"/>
      <c r="H30" s="1"/>
      <c r="I30" s="6" t="s">
        <v>0</v>
      </c>
      <c r="O30" s="1"/>
      <c r="Q30" s="12"/>
      <c r="R30" s="13"/>
      <c r="S30" s="13"/>
      <c r="T30" s="14"/>
      <c r="V30" s="1"/>
    </row>
    <row r="31" spans="1:22" x14ac:dyDescent="0.25">
      <c r="A31" s="5">
        <v>29</v>
      </c>
      <c r="B31" s="5"/>
      <c r="H31" s="1"/>
      <c r="I31" s="2"/>
      <c r="O31" s="1"/>
      <c r="V31" s="1"/>
    </row>
    <row r="32" spans="1:22" x14ac:dyDescent="0.25">
      <c r="A32" s="5">
        <v>30</v>
      </c>
      <c r="B32" s="5"/>
      <c r="H32" s="1"/>
      <c r="O32" s="1"/>
      <c r="V32" s="1"/>
    </row>
    <row r="33" spans="1:22" ht="15" customHeight="1" x14ac:dyDescent="0.25">
      <c r="A33" s="5">
        <v>31</v>
      </c>
      <c r="B33" s="5"/>
      <c r="H33" s="1"/>
      <c r="J33" s="35" t="s">
        <v>5</v>
      </c>
      <c r="K33" s="36" t="s">
        <v>6</v>
      </c>
      <c r="L33" s="36" t="s">
        <v>11</v>
      </c>
      <c r="M33" s="36" t="s">
        <v>17</v>
      </c>
      <c r="O33" s="1"/>
      <c r="V33" s="1"/>
    </row>
    <row r="34" spans="1:22" x14ac:dyDescent="0.25">
      <c r="A34" s="5">
        <v>32</v>
      </c>
      <c r="B34" s="5"/>
      <c r="H34" s="1"/>
      <c r="J34" s="35"/>
      <c r="K34" s="36"/>
      <c r="L34" s="36"/>
      <c r="M34" s="36"/>
      <c r="O34" s="1"/>
      <c r="V34" s="1"/>
    </row>
    <row r="35" spans="1:22" x14ac:dyDescent="0.25">
      <c r="A35" s="5">
        <v>33</v>
      </c>
      <c r="B35" s="5"/>
      <c r="H35" s="1"/>
      <c r="I35" s="3" t="s">
        <v>1</v>
      </c>
      <c r="J35" s="4"/>
      <c r="K35" s="4"/>
      <c r="L35" s="4"/>
      <c r="M35" s="4"/>
      <c r="O35" s="1"/>
      <c r="V35" s="1"/>
    </row>
    <row r="36" spans="1:22" x14ac:dyDescent="0.25">
      <c r="A36" s="5">
        <v>34</v>
      </c>
      <c r="B36" s="5"/>
      <c r="H36" s="1"/>
      <c r="I36" s="3" t="s">
        <v>2</v>
      </c>
      <c r="J36" s="4"/>
      <c r="K36" s="4"/>
      <c r="L36" s="4"/>
      <c r="M36" s="4"/>
      <c r="O36" s="1"/>
      <c r="V36" s="1"/>
    </row>
    <row r="37" spans="1:22" x14ac:dyDescent="0.25">
      <c r="A37" s="5">
        <v>35</v>
      </c>
      <c r="B37" s="5"/>
      <c r="H37" s="1"/>
      <c r="I37" s="3" t="s">
        <v>3</v>
      </c>
      <c r="J37" s="4"/>
      <c r="K37" s="4"/>
      <c r="L37" s="4"/>
      <c r="M37" s="4"/>
      <c r="O37" s="1"/>
      <c r="V37" s="1"/>
    </row>
    <row r="38" spans="1:22" x14ac:dyDescent="0.25">
      <c r="A38" s="5">
        <v>36</v>
      </c>
      <c r="B38" s="5"/>
      <c r="H38" s="1"/>
      <c r="I38" s="3" t="s">
        <v>4</v>
      </c>
      <c r="J38" s="4"/>
      <c r="K38" s="4"/>
      <c r="L38" s="4"/>
      <c r="M38" s="4"/>
      <c r="O38" s="1"/>
      <c r="P38" s="6" t="s">
        <v>15</v>
      </c>
      <c r="V38" s="1"/>
    </row>
    <row r="39" spans="1:22" x14ac:dyDescent="0.25">
      <c r="A39" s="5">
        <v>37</v>
      </c>
      <c r="B39" s="5"/>
      <c r="H39" s="1"/>
      <c r="O39" s="1"/>
      <c r="V39" s="1"/>
    </row>
    <row r="40" spans="1:22" x14ac:dyDescent="0.25">
      <c r="A40" s="5">
        <v>38</v>
      </c>
      <c r="B40" s="5"/>
      <c r="H40" s="1"/>
      <c r="I40" s="6" t="s">
        <v>9</v>
      </c>
      <c r="O40" s="1"/>
      <c r="Q40" s="7"/>
      <c r="R40" s="8"/>
      <c r="S40" s="8"/>
      <c r="T40" s="9"/>
      <c r="V40" s="1"/>
    </row>
    <row r="41" spans="1:22" x14ac:dyDescent="0.25">
      <c r="A41" s="5">
        <v>39</v>
      </c>
      <c r="B41" s="5"/>
      <c r="H41" s="1"/>
      <c r="O41" s="1"/>
      <c r="Q41" s="10"/>
      <c r="T41" s="11"/>
      <c r="V41" s="1"/>
    </row>
    <row r="42" spans="1:22" x14ac:dyDescent="0.25">
      <c r="A42" s="5">
        <v>40</v>
      </c>
      <c r="B42" s="5"/>
      <c r="H42" s="1"/>
      <c r="I42" s="3" t="s">
        <v>10</v>
      </c>
      <c r="J42" s="4"/>
      <c r="K42" s="4"/>
      <c r="L42" s="4"/>
      <c r="M42" s="4"/>
      <c r="O42" s="1"/>
      <c r="Q42" s="10"/>
      <c r="T42" s="11"/>
      <c r="V42" s="1"/>
    </row>
    <row r="43" spans="1:22" x14ac:dyDescent="0.25">
      <c r="A43" s="5">
        <v>41</v>
      </c>
      <c r="B43" s="5"/>
      <c r="H43" s="1"/>
      <c r="O43" s="1"/>
      <c r="Q43" s="10"/>
      <c r="T43" s="11"/>
      <c r="V43" s="1"/>
    </row>
    <row r="44" spans="1:22" x14ac:dyDescent="0.25">
      <c r="A44" s="5">
        <v>42</v>
      </c>
      <c r="B44" s="5"/>
      <c r="H44" s="1"/>
      <c r="O44" s="1"/>
      <c r="Q44" s="10"/>
      <c r="T44" s="11"/>
      <c r="V44" s="1"/>
    </row>
    <row r="45" spans="1:22" x14ac:dyDescent="0.25">
      <c r="A45" s="5">
        <v>43</v>
      </c>
      <c r="B45" s="5"/>
      <c r="H45" s="1"/>
      <c r="I45" s="2" t="s">
        <v>21</v>
      </c>
      <c r="O45" s="1"/>
      <c r="Q45" s="10"/>
      <c r="T45" s="11"/>
      <c r="V45" s="1"/>
    </row>
    <row r="46" spans="1:22" x14ac:dyDescent="0.25">
      <c r="A46" s="5">
        <v>44</v>
      </c>
      <c r="B46" s="5"/>
      <c r="H46" s="1"/>
      <c r="O46" s="1"/>
      <c r="Q46" s="10"/>
      <c r="T46" s="11"/>
      <c r="V46" s="1"/>
    </row>
    <row r="47" spans="1:22" x14ac:dyDescent="0.25">
      <c r="A47" s="5">
        <v>45</v>
      </c>
      <c r="B47" s="5"/>
      <c r="H47" s="1"/>
      <c r="I47" s="6" t="s">
        <v>0</v>
      </c>
      <c r="O47" s="1"/>
      <c r="Q47" s="12"/>
      <c r="R47" s="13"/>
      <c r="S47" s="13"/>
      <c r="T47" s="14"/>
      <c r="V47" s="1"/>
    </row>
    <row r="48" spans="1:22" x14ac:dyDescent="0.25">
      <c r="A48" s="5">
        <v>46</v>
      </c>
      <c r="B48" s="5"/>
      <c r="H48" s="1"/>
      <c r="I48" s="2"/>
      <c r="O48" s="1"/>
      <c r="V48" s="1"/>
    </row>
    <row r="49" spans="1:22" x14ac:dyDescent="0.25">
      <c r="A49" s="5">
        <v>47</v>
      </c>
      <c r="B49" s="5"/>
      <c r="H49" s="1"/>
      <c r="O49" s="1"/>
      <c r="V49" s="1"/>
    </row>
    <row r="50" spans="1:22" ht="15" customHeight="1" x14ac:dyDescent="0.25">
      <c r="A50" s="5">
        <v>48</v>
      </c>
      <c r="B50" s="5"/>
      <c r="H50" s="1"/>
      <c r="J50" s="35" t="s">
        <v>5</v>
      </c>
      <c r="K50" s="36" t="s">
        <v>6</v>
      </c>
      <c r="L50" s="36" t="s">
        <v>11</v>
      </c>
      <c r="M50" s="36" t="s">
        <v>17</v>
      </c>
      <c r="O50" s="1"/>
      <c r="V50" s="1"/>
    </row>
    <row r="51" spans="1:22" x14ac:dyDescent="0.25">
      <c r="A51" s="5">
        <v>49</v>
      </c>
      <c r="B51" s="5"/>
      <c r="H51" s="1"/>
      <c r="J51" s="35"/>
      <c r="K51" s="36"/>
      <c r="L51" s="36"/>
      <c r="M51" s="36"/>
      <c r="O51" s="1"/>
      <c r="V51" s="1"/>
    </row>
    <row r="52" spans="1:22" x14ac:dyDescent="0.25">
      <c r="A52" s="5">
        <v>50</v>
      </c>
      <c r="B52" s="5"/>
      <c r="H52" s="1"/>
      <c r="I52" s="3" t="s">
        <v>1</v>
      </c>
      <c r="J52" s="4"/>
      <c r="K52" s="4"/>
      <c r="L52" s="4"/>
      <c r="M52" s="4"/>
      <c r="O52" s="1"/>
      <c r="V52" s="1"/>
    </row>
    <row r="53" spans="1:22" x14ac:dyDescent="0.25">
      <c r="A53" s="5">
        <v>51</v>
      </c>
      <c r="B53" s="5"/>
      <c r="H53" s="1"/>
      <c r="I53" s="3" t="s">
        <v>2</v>
      </c>
      <c r="J53" s="4"/>
      <c r="K53" s="4"/>
      <c r="L53" s="4"/>
      <c r="M53" s="4"/>
      <c r="O53" s="1"/>
      <c r="V53" s="1"/>
    </row>
    <row r="54" spans="1:22" x14ac:dyDescent="0.25">
      <c r="A54" s="5">
        <v>52</v>
      </c>
      <c r="B54" s="5"/>
      <c r="H54" s="1"/>
      <c r="I54" s="3" t="s">
        <v>3</v>
      </c>
      <c r="J54" s="4"/>
      <c r="K54" s="4"/>
      <c r="L54" s="4"/>
      <c r="M54" s="4"/>
      <c r="O54" s="1"/>
      <c r="P54" s="6" t="s">
        <v>16</v>
      </c>
      <c r="V54" s="1"/>
    </row>
    <row r="55" spans="1:22" x14ac:dyDescent="0.25">
      <c r="A55" s="5">
        <v>53</v>
      </c>
      <c r="B55" s="5"/>
      <c r="H55" s="1"/>
      <c r="I55" s="3" t="s">
        <v>4</v>
      </c>
      <c r="J55" s="4"/>
      <c r="K55" s="4"/>
      <c r="L55" s="4"/>
      <c r="M55" s="4"/>
      <c r="O55" s="1"/>
      <c r="V55" s="1"/>
    </row>
    <row r="56" spans="1:22" x14ac:dyDescent="0.25">
      <c r="A56" s="5">
        <v>54</v>
      </c>
      <c r="B56" s="5"/>
      <c r="H56" s="1"/>
      <c r="O56" s="1"/>
      <c r="Q56" s="7"/>
      <c r="R56" s="8"/>
      <c r="S56" s="8"/>
      <c r="T56" s="9"/>
      <c r="V56" s="1"/>
    </row>
    <row r="57" spans="1:22" x14ac:dyDescent="0.25">
      <c r="A57" s="5">
        <v>55</v>
      </c>
      <c r="B57" s="5"/>
      <c r="H57" s="1"/>
      <c r="I57" s="6" t="s">
        <v>9</v>
      </c>
      <c r="O57" s="1"/>
      <c r="Q57" s="10"/>
      <c r="T57" s="11"/>
      <c r="V57" s="1"/>
    </row>
    <row r="58" spans="1:22" x14ac:dyDescent="0.25">
      <c r="A58" s="5">
        <v>56</v>
      </c>
      <c r="B58" s="5"/>
      <c r="H58" s="1"/>
      <c r="O58" s="1"/>
      <c r="Q58" s="10"/>
      <c r="T58" s="11"/>
      <c r="V58" s="1"/>
    </row>
    <row r="59" spans="1:22" x14ac:dyDescent="0.25">
      <c r="A59" s="5">
        <v>57</v>
      </c>
      <c r="B59" s="5"/>
      <c r="H59" s="1"/>
      <c r="I59" s="3" t="s">
        <v>10</v>
      </c>
      <c r="J59" s="4"/>
      <c r="K59" s="4"/>
      <c r="L59" s="4"/>
      <c r="M59" s="4"/>
      <c r="O59" s="1"/>
      <c r="Q59" s="10"/>
      <c r="T59" s="11"/>
      <c r="V59" s="1"/>
    </row>
    <row r="60" spans="1:22" x14ac:dyDescent="0.25">
      <c r="A60" s="5">
        <v>58</v>
      </c>
      <c r="B60" s="5"/>
      <c r="H60" s="1"/>
      <c r="O60" s="1"/>
      <c r="Q60" s="10"/>
      <c r="T60" s="11"/>
      <c r="V60" s="1"/>
    </row>
    <row r="61" spans="1:22" x14ac:dyDescent="0.25">
      <c r="A61" s="5">
        <v>59</v>
      </c>
      <c r="B61" s="5"/>
      <c r="H61" s="1"/>
      <c r="O61" s="1"/>
      <c r="Q61" s="10"/>
      <c r="T61" s="11"/>
      <c r="V61" s="1"/>
    </row>
    <row r="62" spans="1:22" x14ac:dyDescent="0.25">
      <c r="A62" s="5">
        <v>60</v>
      </c>
      <c r="B62" s="5"/>
      <c r="H62" s="1"/>
      <c r="O62" s="1"/>
      <c r="Q62" s="10"/>
      <c r="T62" s="11"/>
      <c r="V62" s="1"/>
    </row>
    <row r="63" spans="1:22" x14ac:dyDescent="0.25">
      <c r="A63" s="5">
        <v>61</v>
      </c>
      <c r="B63" s="5"/>
      <c r="H63" s="1"/>
      <c r="O63" s="1"/>
      <c r="Q63" s="12"/>
      <c r="R63" s="13"/>
      <c r="S63" s="13"/>
      <c r="T63" s="14"/>
      <c r="V63" s="1"/>
    </row>
    <row r="64" spans="1:22" x14ac:dyDescent="0.25">
      <c r="A64" s="5">
        <v>62</v>
      </c>
      <c r="B64" s="5"/>
      <c r="H64" s="1"/>
      <c r="O64" s="1"/>
      <c r="V64" s="1"/>
    </row>
    <row r="65" spans="1:22" x14ac:dyDescent="0.25">
      <c r="A65" s="5">
        <v>63</v>
      </c>
      <c r="B65" s="5"/>
      <c r="H65" s="1"/>
      <c r="O65" s="1"/>
      <c r="V65" s="1"/>
    </row>
    <row r="66" spans="1:22" x14ac:dyDescent="0.25">
      <c r="A66" s="5">
        <v>64</v>
      </c>
      <c r="B66" s="5"/>
      <c r="H66" s="1"/>
      <c r="O66" s="1"/>
      <c r="V66" s="1"/>
    </row>
    <row r="67" spans="1:22" x14ac:dyDescent="0.25">
      <c r="A67" s="5">
        <v>65</v>
      </c>
      <c r="B67" s="5"/>
      <c r="H67" s="1"/>
      <c r="O67" s="1"/>
      <c r="V67" s="1"/>
    </row>
    <row r="68" spans="1:22" x14ac:dyDescent="0.25">
      <c r="A68" s="5">
        <v>66</v>
      </c>
      <c r="B68" s="5"/>
      <c r="H68" s="1"/>
      <c r="O68" s="1"/>
      <c r="V68" s="1"/>
    </row>
    <row r="69" spans="1:22" x14ac:dyDescent="0.25">
      <c r="A69" s="5">
        <v>67</v>
      </c>
      <c r="B69" s="5"/>
      <c r="H69" s="1"/>
      <c r="O69" s="1"/>
      <c r="V69" s="1"/>
    </row>
    <row r="70" spans="1:22" x14ac:dyDescent="0.25">
      <c r="A70" s="5">
        <v>68</v>
      </c>
      <c r="B70" s="5"/>
      <c r="H70" s="1"/>
      <c r="O70" s="1"/>
      <c r="V70" s="1"/>
    </row>
    <row r="71" spans="1:22" x14ac:dyDescent="0.25">
      <c r="A71" s="5">
        <v>69</v>
      </c>
      <c r="B71" s="5"/>
      <c r="H71" s="1"/>
      <c r="O71" s="1"/>
      <c r="V71" s="1"/>
    </row>
    <row r="72" spans="1:22" x14ac:dyDescent="0.25">
      <c r="A72" s="5">
        <v>70</v>
      </c>
      <c r="B72" s="5"/>
      <c r="H72" s="1"/>
      <c r="O72" s="1"/>
      <c r="V72" s="1"/>
    </row>
    <row r="73" spans="1:22" x14ac:dyDescent="0.25">
      <c r="A73" s="5">
        <v>71</v>
      </c>
      <c r="B73" s="5"/>
      <c r="H73" s="1"/>
      <c r="O73" s="1"/>
      <c r="V73" s="1"/>
    </row>
    <row r="74" spans="1:22" x14ac:dyDescent="0.25">
      <c r="A74" s="5">
        <v>72</v>
      </c>
      <c r="B74" s="5"/>
      <c r="H74" s="1"/>
      <c r="O74" s="1"/>
      <c r="V74" s="1"/>
    </row>
    <row r="75" spans="1:22" x14ac:dyDescent="0.25">
      <c r="A75" s="5">
        <v>73</v>
      </c>
      <c r="B75" s="5"/>
      <c r="H75" s="1"/>
      <c r="O75" s="1"/>
      <c r="V75" s="1"/>
    </row>
    <row r="76" spans="1:22" x14ac:dyDescent="0.25">
      <c r="A76" s="5">
        <v>74</v>
      </c>
      <c r="B76" s="5"/>
      <c r="H76" s="1"/>
      <c r="O76" s="1"/>
      <c r="V76" s="1"/>
    </row>
    <row r="77" spans="1:22" x14ac:dyDescent="0.25">
      <c r="A77" s="5">
        <v>75</v>
      </c>
      <c r="B77" s="5"/>
      <c r="H77" s="1"/>
      <c r="O77" s="1"/>
      <c r="V77" s="1"/>
    </row>
    <row r="78" spans="1:22" x14ac:dyDescent="0.25">
      <c r="A78" s="5">
        <v>76</v>
      </c>
      <c r="B78" s="5"/>
      <c r="H78" s="1"/>
      <c r="O78" s="1"/>
      <c r="V78" s="1"/>
    </row>
    <row r="79" spans="1:22" x14ac:dyDescent="0.25">
      <c r="A79" s="5">
        <v>77</v>
      </c>
      <c r="B79" s="5"/>
      <c r="H79" s="1"/>
      <c r="O79" s="1"/>
      <c r="V79" s="1"/>
    </row>
    <row r="80" spans="1:22" x14ac:dyDescent="0.25">
      <c r="A80" s="5">
        <v>78</v>
      </c>
      <c r="B80" s="5"/>
      <c r="H80" s="1"/>
      <c r="O80" s="1"/>
      <c r="V80" s="1"/>
    </row>
    <row r="81" spans="1:22" x14ac:dyDescent="0.25">
      <c r="A81" s="5">
        <v>79</v>
      </c>
      <c r="B81" s="5"/>
      <c r="H81" s="1"/>
      <c r="O81" s="1"/>
      <c r="V81" s="1"/>
    </row>
    <row r="82" spans="1:22" x14ac:dyDescent="0.25">
      <c r="A82" s="5">
        <v>80</v>
      </c>
      <c r="B82" s="5"/>
      <c r="H82" s="1"/>
      <c r="O82" s="1"/>
      <c r="V82" s="1"/>
    </row>
    <row r="83" spans="1:22" x14ac:dyDescent="0.25">
      <c r="A83" s="5">
        <v>81</v>
      </c>
      <c r="B83" s="5"/>
      <c r="H83" s="1"/>
      <c r="O83" s="1"/>
      <c r="V83" s="1"/>
    </row>
    <row r="84" spans="1:22" x14ac:dyDescent="0.25">
      <c r="A84" s="5">
        <v>82</v>
      </c>
      <c r="B84" s="5"/>
      <c r="H84" s="1"/>
      <c r="O84" s="1"/>
      <c r="V84" s="1"/>
    </row>
    <row r="85" spans="1:22" x14ac:dyDescent="0.25">
      <c r="A85" s="5">
        <v>83</v>
      </c>
      <c r="B85" s="5"/>
      <c r="H85" s="1"/>
      <c r="O85" s="1"/>
      <c r="V85" s="1"/>
    </row>
    <row r="86" spans="1:22" x14ac:dyDescent="0.25">
      <c r="A86" s="5">
        <v>84</v>
      </c>
      <c r="B86" s="5"/>
      <c r="H86" s="1"/>
      <c r="O86" s="1"/>
      <c r="V86" s="1"/>
    </row>
    <row r="87" spans="1:22" x14ac:dyDescent="0.25">
      <c r="A87" s="5">
        <v>85</v>
      </c>
      <c r="B87" s="5"/>
      <c r="H87" s="1"/>
      <c r="O87" s="1"/>
      <c r="V87" s="1"/>
    </row>
    <row r="88" spans="1:22" x14ac:dyDescent="0.25">
      <c r="A88" s="5">
        <v>86</v>
      </c>
      <c r="B88" s="5"/>
      <c r="H88" s="1"/>
      <c r="O88" s="1"/>
      <c r="V88" s="1"/>
    </row>
    <row r="89" spans="1:22" x14ac:dyDescent="0.25">
      <c r="A89" s="5">
        <v>87</v>
      </c>
      <c r="B89" s="5"/>
      <c r="H89" s="1"/>
      <c r="O89" s="1"/>
      <c r="V89" s="1"/>
    </row>
    <row r="90" spans="1:22" x14ac:dyDescent="0.25">
      <c r="A90" s="5">
        <v>88</v>
      </c>
      <c r="B90" s="5"/>
      <c r="H90" s="1"/>
      <c r="O90" s="1"/>
      <c r="V90" s="1"/>
    </row>
    <row r="91" spans="1:22" x14ac:dyDescent="0.25">
      <c r="A91" s="5">
        <v>89</v>
      </c>
      <c r="B91" s="5"/>
      <c r="H91" s="1"/>
      <c r="O91" s="1"/>
      <c r="V91" s="1"/>
    </row>
    <row r="92" spans="1:22" x14ac:dyDescent="0.25">
      <c r="A92" s="5">
        <v>90</v>
      </c>
      <c r="B92" s="5"/>
      <c r="H92" s="1"/>
      <c r="O92" s="1"/>
      <c r="V92" s="1"/>
    </row>
    <row r="93" spans="1:22" x14ac:dyDescent="0.25">
      <c r="A93" s="5">
        <v>91</v>
      </c>
      <c r="B93" s="5"/>
      <c r="H93" s="1"/>
      <c r="O93" s="1"/>
      <c r="V93" s="1"/>
    </row>
    <row r="94" spans="1:22" x14ac:dyDescent="0.25">
      <c r="A94" s="5">
        <v>92</v>
      </c>
      <c r="B94" s="5"/>
      <c r="H94" s="1"/>
      <c r="O94" s="1"/>
      <c r="V94" s="1"/>
    </row>
    <row r="95" spans="1:22" x14ac:dyDescent="0.25">
      <c r="A95" s="5">
        <v>93</v>
      </c>
      <c r="B95" s="5"/>
      <c r="H95" s="1"/>
      <c r="O95" s="1"/>
      <c r="V95" s="1"/>
    </row>
    <row r="96" spans="1:22" x14ac:dyDescent="0.25">
      <c r="A96" s="5">
        <v>94</v>
      </c>
      <c r="B96" s="5"/>
      <c r="H96" s="1"/>
      <c r="O96" s="1"/>
      <c r="V96" s="1"/>
    </row>
    <row r="97" spans="1:22" x14ac:dyDescent="0.25">
      <c r="A97" s="5">
        <v>95</v>
      </c>
      <c r="B97" s="5"/>
      <c r="H97" s="1"/>
      <c r="O97" s="1"/>
      <c r="V97" s="1"/>
    </row>
    <row r="98" spans="1:22" x14ac:dyDescent="0.25">
      <c r="A98" s="5">
        <v>96</v>
      </c>
      <c r="B98" s="5"/>
      <c r="H98" s="1"/>
      <c r="O98" s="1"/>
      <c r="V98" s="1"/>
    </row>
    <row r="99" spans="1:22" x14ac:dyDescent="0.25">
      <c r="A99" s="5">
        <v>97</v>
      </c>
      <c r="B99" s="5"/>
      <c r="H99" s="1"/>
      <c r="O99" s="1"/>
      <c r="V99" s="1"/>
    </row>
    <row r="100" spans="1:22" x14ac:dyDescent="0.25">
      <c r="A100" s="5">
        <v>98</v>
      </c>
      <c r="B100" s="5"/>
      <c r="H100" s="1"/>
      <c r="O100" s="1"/>
      <c r="V100" s="1"/>
    </row>
    <row r="101" spans="1:22" x14ac:dyDescent="0.25">
      <c r="A101" s="5">
        <v>99</v>
      </c>
      <c r="B101" s="5"/>
      <c r="H101" s="1"/>
      <c r="O101" s="1"/>
      <c r="V101" s="1"/>
    </row>
    <row r="102" spans="1:22" x14ac:dyDescent="0.25">
      <c r="A102" s="5">
        <v>100</v>
      </c>
      <c r="B102" s="5"/>
      <c r="H102" s="1"/>
      <c r="O102" s="1"/>
      <c r="V102" s="1"/>
    </row>
    <row r="103" spans="1:22" x14ac:dyDescent="0.25">
      <c r="A103" s="5">
        <v>101</v>
      </c>
      <c r="B103" s="5"/>
      <c r="H103" s="1"/>
      <c r="O103" s="1"/>
      <c r="V103" s="1"/>
    </row>
    <row r="104" spans="1:22" x14ac:dyDescent="0.25">
      <c r="A104" s="5">
        <v>102</v>
      </c>
      <c r="B104" s="5"/>
      <c r="H104" s="1"/>
      <c r="O104" s="1"/>
      <c r="V104" s="1"/>
    </row>
    <row r="105" spans="1:22" x14ac:dyDescent="0.25">
      <c r="A105" s="5">
        <v>103</v>
      </c>
      <c r="B105" s="5"/>
      <c r="H105" s="1"/>
      <c r="O105" s="1"/>
      <c r="V105" s="1"/>
    </row>
    <row r="106" spans="1:22" x14ac:dyDescent="0.25">
      <c r="A106" s="5">
        <v>104</v>
      </c>
      <c r="B106" s="5"/>
      <c r="H106" s="1"/>
      <c r="O106" s="1"/>
      <c r="V106" s="1"/>
    </row>
    <row r="107" spans="1:22" x14ac:dyDescent="0.25">
      <c r="A107" s="5">
        <v>105</v>
      </c>
      <c r="B107" s="5"/>
      <c r="H107" s="1"/>
      <c r="O107" s="1"/>
      <c r="V107" s="1"/>
    </row>
    <row r="108" spans="1:22" x14ac:dyDescent="0.25">
      <c r="A108" s="5">
        <v>106</v>
      </c>
      <c r="B108" s="5"/>
      <c r="H108" s="1"/>
      <c r="O108" s="1"/>
      <c r="V108" s="1"/>
    </row>
    <row r="109" spans="1:22" x14ac:dyDescent="0.25">
      <c r="A109" s="5">
        <v>107</v>
      </c>
      <c r="B109" s="5"/>
      <c r="H109" s="1"/>
      <c r="O109" s="1"/>
      <c r="V109" s="1"/>
    </row>
    <row r="110" spans="1:22" x14ac:dyDescent="0.25">
      <c r="A110" s="5">
        <v>108</v>
      </c>
      <c r="B110" s="5"/>
      <c r="H110" s="1"/>
      <c r="O110" s="1"/>
      <c r="V110" s="1"/>
    </row>
    <row r="111" spans="1:22" x14ac:dyDescent="0.25">
      <c r="A111" s="5">
        <v>109</v>
      </c>
      <c r="B111" s="5"/>
      <c r="H111" s="1"/>
      <c r="O111" s="1"/>
      <c r="V111" s="1"/>
    </row>
    <row r="112" spans="1:22" x14ac:dyDescent="0.25">
      <c r="A112" s="5">
        <v>110</v>
      </c>
      <c r="B112" s="5"/>
      <c r="H112" s="1"/>
      <c r="O112" s="1"/>
      <c r="V112" s="1"/>
    </row>
    <row r="113" spans="1:22" x14ac:dyDescent="0.25">
      <c r="A113" s="5">
        <v>111</v>
      </c>
      <c r="B113" s="5"/>
      <c r="H113" s="1"/>
      <c r="O113" s="1"/>
      <c r="V113" s="1"/>
    </row>
    <row r="114" spans="1:22" x14ac:dyDescent="0.25">
      <c r="A114" s="5">
        <v>112</v>
      </c>
      <c r="B114" s="5"/>
      <c r="H114" s="1"/>
      <c r="O114" s="1"/>
      <c r="V114" s="1"/>
    </row>
    <row r="115" spans="1:22" x14ac:dyDescent="0.25">
      <c r="A115" s="5">
        <v>113</v>
      </c>
      <c r="B115" s="5"/>
      <c r="H115" s="1"/>
      <c r="O115" s="1"/>
      <c r="V115" s="1"/>
    </row>
    <row r="116" spans="1:22" x14ac:dyDescent="0.25">
      <c r="A116" s="5">
        <v>114</v>
      </c>
      <c r="B116" s="5"/>
      <c r="H116" s="1"/>
      <c r="O116" s="1"/>
      <c r="V116" s="1"/>
    </row>
    <row r="117" spans="1:22" x14ac:dyDescent="0.25">
      <c r="A117" s="5">
        <v>115</v>
      </c>
      <c r="B117" s="5"/>
      <c r="H117" s="1"/>
      <c r="O117" s="1"/>
      <c r="V117" s="1"/>
    </row>
    <row r="118" spans="1:22" x14ac:dyDescent="0.25">
      <c r="A118" s="5">
        <v>116</v>
      </c>
      <c r="B118" s="5"/>
      <c r="H118" s="1"/>
      <c r="O118" s="1"/>
      <c r="V118" s="1"/>
    </row>
    <row r="119" spans="1:22" x14ac:dyDescent="0.25">
      <c r="A119" s="5">
        <v>117</v>
      </c>
      <c r="B119" s="5"/>
      <c r="H119" s="1"/>
      <c r="O119" s="1"/>
      <c r="V119" s="1"/>
    </row>
    <row r="120" spans="1:22" x14ac:dyDescent="0.25">
      <c r="A120" s="5">
        <v>118</v>
      </c>
      <c r="B120" s="5"/>
      <c r="H120" s="1"/>
      <c r="O120" s="1"/>
      <c r="V120" s="1"/>
    </row>
    <row r="121" spans="1:22" x14ac:dyDescent="0.25">
      <c r="A121" s="5">
        <v>119</v>
      </c>
      <c r="B121" s="5"/>
      <c r="H121" s="1"/>
      <c r="O121" s="1"/>
      <c r="V121" s="1"/>
    </row>
    <row r="122" spans="1:22" x14ac:dyDescent="0.25">
      <c r="A122" s="5">
        <v>120</v>
      </c>
      <c r="B122" s="5"/>
      <c r="H122" s="1"/>
      <c r="O122" s="1"/>
      <c r="V122" s="1"/>
    </row>
    <row r="123" spans="1:22" x14ac:dyDescent="0.25">
      <c r="A123" s="5">
        <v>121</v>
      </c>
      <c r="B123" s="5"/>
      <c r="H123" s="1"/>
      <c r="O123" s="1"/>
      <c r="V123" s="1"/>
    </row>
    <row r="124" spans="1:22" x14ac:dyDescent="0.25">
      <c r="A124" s="5">
        <v>122</v>
      </c>
      <c r="B124" s="5"/>
      <c r="H124" s="1"/>
      <c r="O124" s="1"/>
      <c r="V124" s="1"/>
    </row>
    <row r="125" spans="1:22" x14ac:dyDescent="0.25">
      <c r="A125" s="5">
        <v>123</v>
      </c>
      <c r="B125" s="5"/>
      <c r="H125" s="1"/>
      <c r="O125" s="1"/>
      <c r="V125" s="1"/>
    </row>
    <row r="126" spans="1:22" x14ac:dyDescent="0.25">
      <c r="A126" s="5">
        <v>124</v>
      </c>
      <c r="B126" s="5"/>
      <c r="H126" s="1"/>
      <c r="O126" s="1"/>
      <c r="V126" s="1"/>
    </row>
    <row r="127" spans="1:22" x14ac:dyDescent="0.25">
      <c r="A127" s="5">
        <v>125</v>
      </c>
      <c r="B127" s="5"/>
      <c r="H127" s="1"/>
      <c r="O127" s="1"/>
      <c r="V127" s="1"/>
    </row>
    <row r="128" spans="1:22" x14ac:dyDescent="0.25">
      <c r="A128" s="5">
        <v>126</v>
      </c>
      <c r="B128" s="5"/>
      <c r="H128" s="1"/>
      <c r="O128" s="1"/>
      <c r="V128" s="1"/>
    </row>
    <row r="129" spans="1:22" x14ac:dyDescent="0.25">
      <c r="A129" s="5">
        <v>127</v>
      </c>
      <c r="B129" s="5"/>
      <c r="H129" s="1"/>
      <c r="O129" s="1"/>
      <c r="V129" s="1"/>
    </row>
    <row r="130" spans="1:22" x14ac:dyDescent="0.25">
      <c r="A130" s="5">
        <v>128</v>
      </c>
      <c r="B130" s="5"/>
      <c r="H130" s="1"/>
      <c r="O130" s="1"/>
      <c r="V130" s="1"/>
    </row>
    <row r="131" spans="1:22" x14ac:dyDescent="0.25">
      <c r="A131" s="5">
        <v>129</v>
      </c>
      <c r="B131" s="5"/>
      <c r="H131" s="1"/>
      <c r="O131" s="1"/>
      <c r="V131" s="1"/>
    </row>
    <row r="132" spans="1:22" x14ac:dyDescent="0.25">
      <c r="A132" s="5">
        <v>130</v>
      </c>
      <c r="B132" s="5"/>
      <c r="H132" s="1"/>
      <c r="O132" s="1"/>
      <c r="V132" s="1"/>
    </row>
    <row r="133" spans="1:22" x14ac:dyDescent="0.25">
      <c r="A133" s="5">
        <v>131</v>
      </c>
      <c r="B133" s="5"/>
      <c r="H133" s="1"/>
      <c r="O133" s="1"/>
      <c r="V133" s="1"/>
    </row>
    <row r="134" spans="1:22" x14ac:dyDescent="0.25">
      <c r="A134" s="5">
        <v>132</v>
      </c>
      <c r="B134" s="5"/>
      <c r="H134" s="1"/>
      <c r="O134" s="1"/>
      <c r="V134" s="1"/>
    </row>
    <row r="135" spans="1:22" x14ac:dyDescent="0.25">
      <c r="A135" s="5">
        <v>133</v>
      </c>
      <c r="B135" s="5"/>
      <c r="H135" s="1"/>
      <c r="O135" s="1"/>
      <c r="V135" s="1"/>
    </row>
    <row r="136" spans="1:22" x14ac:dyDescent="0.25">
      <c r="A136" s="5">
        <v>134</v>
      </c>
      <c r="B136" s="5"/>
      <c r="H136" s="1"/>
      <c r="O136" s="1"/>
      <c r="V136" s="1"/>
    </row>
    <row r="137" spans="1:22" x14ac:dyDescent="0.25">
      <c r="A137" s="5">
        <v>135</v>
      </c>
      <c r="B137" s="5"/>
      <c r="H137" s="1"/>
      <c r="O137" s="1"/>
      <c r="V137" s="1"/>
    </row>
    <row r="138" spans="1:22" x14ac:dyDescent="0.25">
      <c r="A138" s="5">
        <v>136</v>
      </c>
      <c r="B138" s="5"/>
      <c r="H138" s="1"/>
      <c r="O138" s="1"/>
      <c r="V138" s="1"/>
    </row>
    <row r="139" spans="1:22" x14ac:dyDescent="0.25">
      <c r="A139" s="5">
        <v>137</v>
      </c>
      <c r="B139" s="5"/>
      <c r="H139" s="1"/>
      <c r="O139" s="1"/>
      <c r="V139" s="1"/>
    </row>
    <row r="140" spans="1:22" x14ac:dyDescent="0.25">
      <c r="A140" s="5">
        <v>138</v>
      </c>
      <c r="B140" s="5"/>
      <c r="H140" s="1"/>
      <c r="O140" s="1"/>
      <c r="V140" s="1"/>
    </row>
    <row r="141" spans="1:22" x14ac:dyDescent="0.25">
      <c r="A141" s="5">
        <v>139</v>
      </c>
      <c r="B141" s="5"/>
      <c r="H141" s="1"/>
      <c r="O141" s="1"/>
      <c r="V141" s="1"/>
    </row>
    <row r="142" spans="1:22" x14ac:dyDescent="0.25">
      <c r="A142" s="5">
        <v>140</v>
      </c>
      <c r="B142" s="5"/>
      <c r="H142" s="1"/>
      <c r="O142" s="1"/>
      <c r="V142" s="1"/>
    </row>
    <row r="143" spans="1:22" x14ac:dyDescent="0.25">
      <c r="A143" s="5">
        <v>141</v>
      </c>
      <c r="B143" s="5"/>
      <c r="H143" s="1"/>
      <c r="O143" s="1"/>
      <c r="V143" s="1"/>
    </row>
    <row r="144" spans="1:22" x14ac:dyDescent="0.25">
      <c r="A144" s="5">
        <v>142</v>
      </c>
      <c r="B144" s="5"/>
      <c r="H144" s="1"/>
      <c r="O144" s="1"/>
      <c r="V144" s="1"/>
    </row>
    <row r="145" spans="1:22" x14ac:dyDescent="0.25">
      <c r="A145" s="5">
        <v>143</v>
      </c>
      <c r="B145" s="5"/>
      <c r="H145" s="1"/>
      <c r="O145" s="1"/>
      <c r="V145" s="1"/>
    </row>
    <row r="146" spans="1:22" x14ac:dyDescent="0.25">
      <c r="A146" s="5">
        <v>144</v>
      </c>
      <c r="B146" s="5"/>
      <c r="H146" s="1"/>
      <c r="O146" s="1"/>
      <c r="V146" s="1"/>
    </row>
    <row r="147" spans="1:22" x14ac:dyDescent="0.25">
      <c r="A147" s="5">
        <v>145</v>
      </c>
      <c r="B147" s="5"/>
      <c r="H147" s="1"/>
      <c r="O147" s="1"/>
      <c r="V147" s="1"/>
    </row>
    <row r="148" spans="1:22" x14ac:dyDescent="0.25">
      <c r="A148" s="5">
        <v>146</v>
      </c>
      <c r="B148" s="5"/>
      <c r="H148" s="1"/>
      <c r="O148" s="1"/>
      <c r="V148" s="1"/>
    </row>
    <row r="149" spans="1:22" x14ac:dyDescent="0.25">
      <c r="A149" s="5">
        <v>147</v>
      </c>
      <c r="B149" s="5"/>
      <c r="H149" s="1"/>
      <c r="O149" s="1"/>
      <c r="V149" s="1"/>
    </row>
    <row r="150" spans="1:22" x14ac:dyDescent="0.25">
      <c r="A150" s="5">
        <v>148</v>
      </c>
      <c r="B150" s="5"/>
      <c r="H150" s="1"/>
      <c r="O150" s="1"/>
      <c r="V150" s="1"/>
    </row>
    <row r="151" spans="1:22" x14ac:dyDescent="0.25">
      <c r="A151" s="5">
        <v>149</v>
      </c>
      <c r="B151" s="5"/>
      <c r="H151" s="1"/>
      <c r="O151" s="1"/>
      <c r="V151" s="1"/>
    </row>
    <row r="152" spans="1:22" x14ac:dyDescent="0.25">
      <c r="A152" s="5">
        <v>150</v>
      </c>
      <c r="B152" s="5"/>
      <c r="H152" s="1"/>
      <c r="O152" s="1"/>
      <c r="V152" s="1"/>
    </row>
    <row r="153" spans="1:22" x14ac:dyDescent="0.25">
      <c r="A153" s="5">
        <v>151</v>
      </c>
      <c r="B153" s="5"/>
      <c r="H153" s="1"/>
      <c r="O153" s="1"/>
      <c r="V153" s="1"/>
    </row>
    <row r="154" spans="1:22" x14ac:dyDescent="0.25">
      <c r="A154" s="5">
        <v>152</v>
      </c>
      <c r="B154" s="5"/>
      <c r="H154" s="1"/>
      <c r="O154" s="1"/>
      <c r="V154" s="1"/>
    </row>
    <row r="155" spans="1:22" x14ac:dyDescent="0.25">
      <c r="A155" s="5">
        <v>153</v>
      </c>
      <c r="B155" s="5"/>
      <c r="H155" s="1"/>
      <c r="O155" s="1"/>
      <c r="V155" s="1"/>
    </row>
    <row r="156" spans="1:22" x14ac:dyDescent="0.25">
      <c r="A156" s="5">
        <v>154</v>
      </c>
      <c r="B156" s="5"/>
      <c r="H156" s="1"/>
      <c r="O156" s="1"/>
      <c r="V156" s="1"/>
    </row>
    <row r="157" spans="1:22" x14ac:dyDescent="0.25">
      <c r="A157" s="5">
        <v>155</v>
      </c>
      <c r="B157" s="5"/>
      <c r="H157" s="1"/>
      <c r="O157" s="1"/>
      <c r="V157" s="1"/>
    </row>
    <row r="158" spans="1:22" x14ac:dyDescent="0.25">
      <c r="A158" s="5">
        <v>156</v>
      </c>
      <c r="B158" s="5"/>
      <c r="H158" s="1"/>
      <c r="O158" s="1"/>
      <c r="V158" s="1"/>
    </row>
    <row r="159" spans="1:22" x14ac:dyDescent="0.25">
      <c r="A159" s="5">
        <v>157</v>
      </c>
      <c r="B159" s="5"/>
      <c r="H159" s="1"/>
      <c r="O159" s="1"/>
      <c r="V159" s="1"/>
    </row>
    <row r="160" spans="1:22" x14ac:dyDescent="0.25">
      <c r="A160" s="5">
        <v>158</v>
      </c>
      <c r="B160" s="5"/>
      <c r="H160" s="1"/>
      <c r="O160" s="1"/>
      <c r="V160" s="1"/>
    </row>
    <row r="161" spans="1:22" x14ac:dyDescent="0.25">
      <c r="A161" s="5">
        <v>159</v>
      </c>
      <c r="B161" s="5"/>
      <c r="H161" s="1"/>
      <c r="O161" s="1"/>
      <c r="V161" s="1"/>
    </row>
    <row r="162" spans="1:22" x14ac:dyDescent="0.25">
      <c r="A162" s="5">
        <v>160</v>
      </c>
      <c r="B162" s="5"/>
      <c r="H162" s="1"/>
      <c r="O162" s="1"/>
      <c r="V162" s="1"/>
    </row>
    <row r="163" spans="1:22" x14ac:dyDescent="0.25">
      <c r="A163" s="5">
        <v>161</v>
      </c>
      <c r="B163" s="5"/>
      <c r="H163" s="1"/>
      <c r="O163" s="1"/>
      <c r="V163" s="1"/>
    </row>
    <row r="164" spans="1:22" x14ac:dyDescent="0.25">
      <c r="A164" s="5">
        <v>162</v>
      </c>
      <c r="B164" s="5"/>
      <c r="H164" s="1"/>
      <c r="O164" s="1"/>
      <c r="V164" s="1"/>
    </row>
    <row r="165" spans="1:22" x14ac:dyDescent="0.25">
      <c r="A165" s="5">
        <v>163</v>
      </c>
      <c r="B165" s="5"/>
      <c r="H165" s="1"/>
      <c r="O165" s="1"/>
      <c r="V165" s="1"/>
    </row>
    <row r="166" spans="1:22" x14ac:dyDescent="0.25">
      <c r="A166" s="5">
        <v>164</v>
      </c>
      <c r="B166" s="5"/>
      <c r="H166" s="1"/>
      <c r="O166" s="1"/>
      <c r="V166" s="1"/>
    </row>
    <row r="167" spans="1:22" x14ac:dyDescent="0.25">
      <c r="A167" s="5">
        <v>165</v>
      </c>
      <c r="B167" s="5"/>
      <c r="H167" s="1"/>
    </row>
    <row r="168" spans="1:22" x14ac:dyDescent="0.25">
      <c r="A168" s="5">
        <v>166</v>
      </c>
      <c r="B168" s="5"/>
      <c r="H168" s="1"/>
    </row>
    <row r="169" spans="1:22" x14ac:dyDescent="0.25">
      <c r="A169" s="5">
        <v>167</v>
      </c>
      <c r="B169" s="5"/>
      <c r="H169" s="1"/>
    </row>
    <row r="170" spans="1:22" x14ac:dyDescent="0.25">
      <c r="A170" s="5">
        <v>168</v>
      </c>
      <c r="B170" s="5"/>
      <c r="H170" s="1"/>
    </row>
    <row r="171" spans="1:22" x14ac:dyDescent="0.25">
      <c r="A171" s="5">
        <v>169</v>
      </c>
      <c r="B171" s="5"/>
      <c r="H171" s="1"/>
    </row>
    <row r="172" spans="1:22" x14ac:dyDescent="0.25">
      <c r="A172" s="5">
        <v>170</v>
      </c>
      <c r="B172" s="5"/>
      <c r="H172" s="1"/>
    </row>
    <row r="173" spans="1:22" x14ac:dyDescent="0.25">
      <c r="A173" s="5">
        <v>171</v>
      </c>
      <c r="B173" s="5"/>
      <c r="H173" s="1"/>
    </row>
    <row r="174" spans="1:22" x14ac:dyDescent="0.25">
      <c r="A174" s="5">
        <v>172</v>
      </c>
      <c r="B174" s="5"/>
      <c r="H174" s="1"/>
    </row>
    <row r="175" spans="1:22" x14ac:dyDescent="0.25">
      <c r="A175" s="5">
        <v>173</v>
      </c>
      <c r="B175" s="5"/>
      <c r="H175" s="1"/>
    </row>
    <row r="176" spans="1:22" x14ac:dyDescent="0.25">
      <c r="A176" s="5">
        <v>174</v>
      </c>
      <c r="B176" s="5"/>
      <c r="H176" s="1"/>
    </row>
    <row r="177" spans="1:8" x14ac:dyDescent="0.25">
      <c r="A177" s="5">
        <v>175</v>
      </c>
      <c r="B177" s="5"/>
      <c r="H177" s="1"/>
    </row>
    <row r="178" spans="1:8" x14ac:dyDescent="0.25">
      <c r="A178" s="5">
        <v>176</v>
      </c>
      <c r="B178" s="5"/>
      <c r="H178" s="1"/>
    </row>
    <row r="179" spans="1:8" x14ac:dyDescent="0.25">
      <c r="A179" s="5">
        <v>177</v>
      </c>
      <c r="B179" s="5"/>
      <c r="H179" s="1"/>
    </row>
    <row r="180" spans="1:8" x14ac:dyDescent="0.25">
      <c r="A180" s="5">
        <v>178</v>
      </c>
      <c r="B180" s="5"/>
      <c r="H180" s="1"/>
    </row>
    <row r="181" spans="1:8" x14ac:dyDescent="0.25">
      <c r="A181" s="5">
        <v>179</v>
      </c>
      <c r="B181" s="5"/>
      <c r="H181" s="1"/>
    </row>
    <row r="182" spans="1:8" x14ac:dyDescent="0.25">
      <c r="A182" s="5">
        <v>180</v>
      </c>
      <c r="B182" s="5"/>
      <c r="H182" s="1"/>
    </row>
    <row r="183" spans="1:8" x14ac:dyDescent="0.25">
      <c r="A183" s="5">
        <v>181</v>
      </c>
      <c r="B183" s="5"/>
      <c r="H183" s="1"/>
    </row>
    <row r="184" spans="1:8" x14ac:dyDescent="0.25">
      <c r="A184" s="5">
        <v>182</v>
      </c>
      <c r="B184" s="5"/>
      <c r="H184" s="1"/>
    </row>
    <row r="185" spans="1:8" x14ac:dyDescent="0.25">
      <c r="A185" s="5">
        <v>183</v>
      </c>
      <c r="B185" s="5"/>
      <c r="H185" s="1"/>
    </row>
    <row r="186" spans="1:8" x14ac:dyDescent="0.25">
      <c r="A186" s="5">
        <v>184</v>
      </c>
      <c r="B186" s="5"/>
      <c r="H186" s="1"/>
    </row>
    <row r="187" spans="1:8" x14ac:dyDescent="0.25">
      <c r="A187" s="5">
        <v>185</v>
      </c>
      <c r="B187" s="5"/>
      <c r="H187" s="1"/>
    </row>
    <row r="188" spans="1:8" x14ac:dyDescent="0.25">
      <c r="A188" s="5">
        <v>186</v>
      </c>
      <c r="B188" s="5"/>
      <c r="H188" s="1"/>
    </row>
    <row r="189" spans="1:8" x14ac:dyDescent="0.25">
      <c r="A189" s="5">
        <v>187</v>
      </c>
      <c r="B189" s="5"/>
      <c r="H189" s="1"/>
    </row>
    <row r="190" spans="1:8" x14ac:dyDescent="0.25">
      <c r="A190" s="5">
        <v>188</v>
      </c>
      <c r="B190" s="5"/>
      <c r="H190" s="1"/>
    </row>
    <row r="191" spans="1:8" x14ac:dyDescent="0.25">
      <c r="A191" s="5">
        <v>189</v>
      </c>
      <c r="B191" s="5"/>
      <c r="H191" s="1"/>
    </row>
    <row r="192" spans="1:8" x14ac:dyDescent="0.25">
      <c r="A192" s="5">
        <v>190</v>
      </c>
      <c r="B192" s="5"/>
      <c r="H192" s="1"/>
    </row>
    <row r="193" spans="1:8" x14ac:dyDescent="0.25">
      <c r="A193" s="5">
        <v>191</v>
      </c>
      <c r="B193" s="5"/>
      <c r="H193" s="1"/>
    </row>
    <row r="194" spans="1:8" x14ac:dyDescent="0.25">
      <c r="A194" s="5">
        <v>192</v>
      </c>
      <c r="B194" s="5"/>
      <c r="H194" s="1"/>
    </row>
    <row r="195" spans="1:8" x14ac:dyDescent="0.25">
      <c r="A195" s="5">
        <v>193</v>
      </c>
      <c r="B195" s="5"/>
      <c r="H195" s="1"/>
    </row>
    <row r="196" spans="1:8" x14ac:dyDescent="0.25">
      <c r="A196" s="5">
        <v>194</v>
      </c>
      <c r="B196" s="5"/>
      <c r="H196" s="1"/>
    </row>
    <row r="197" spans="1:8" x14ac:dyDescent="0.25">
      <c r="A197" s="5">
        <v>195</v>
      </c>
      <c r="B197" s="5"/>
      <c r="H197" s="1"/>
    </row>
    <row r="198" spans="1:8" x14ac:dyDescent="0.25">
      <c r="A198" s="5">
        <v>196</v>
      </c>
      <c r="B198" s="5"/>
      <c r="H198" s="1"/>
    </row>
    <row r="199" spans="1:8" x14ac:dyDescent="0.25">
      <c r="A199" s="5">
        <v>197</v>
      </c>
      <c r="B199" s="5"/>
      <c r="H199" s="1"/>
    </row>
    <row r="200" spans="1:8" x14ac:dyDescent="0.25">
      <c r="A200" s="5">
        <v>198</v>
      </c>
      <c r="B200" s="5"/>
      <c r="H200" s="1"/>
    </row>
    <row r="201" spans="1:8" x14ac:dyDescent="0.25">
      <c r="A201" s="5">
        <v>199</v>
      </c>
      <c r="B201" s="5"/>
      <c r="H201" s="1"/>
    </row>
    <row r="202" spans="1:8" x14ac:dyDescent="0.25">
      <c r="A202" s="5">
        <v>200</v>
      </c>
      <c r="B202" s="5"/>
      <c r="H202" s="1"/>
    </row>
    <row r="203" spans="1:8" x14ac:dyDescent="0.25">
      <c r="A203" s="5">
        <v>201</v>
      </c>
      <c r="B203" s="5"/>
      <c r="H203" s="1"/>
    </row>
    <row r="204" spans="1:8" x14ac:dyDescent="0.25">
      <c r="A204" s="5">
        <v>202</v>
      </c>
      <c r="B204" s="5"/>
      <c r="H204" s="1"/>
    </row>
    <row r="205" spans="1:8" x14ac:dyDescent="0.25">
      <c r="A205" s="5">
        <v>203</v>
      </c>
      <c r="B205" s="5"/>
      <c r="H205" s="1"/>
    </row>
    <row r="206" spans="1:8" x14ac:dyDescent="0.25">
      <c r="A206" s="5">
        <v>204</v>
      </c>
      <c r="B206" s="5"/>
      <c r="H206" s="1"/>
    </row>
    <row r="207" spans="1:8" x14ac:dyDescent="0.25">
      <c r="A207" s="5">
        <v>205</v>
      </c>
      <c r="B207" s="5"/>
      <c r="H207" s="1"/>
    </row>
    <row r="208" spans="1:8" x14ac:dyDescent="0.25">
      <c r="A208" s="5">
        <v>206</v>
      </c>
      <c r="B208" s="5"/>
      <c r="H208" s="1"/>
    </row>
    <row r="209" spans="1:8" x14ac:dyDescent="0.25">
      <c r="A209" s="5">
        <v>207</v>
      </c>
      <c r="B209" s="5"/>
      <c r="H209" s="1"/>
    </row>
    <row r="210" spans="1:8" x14ac:dyDescent="0.25">
      <c r="A210" s="5">
        <v>208</v>
      </c>
      <c r="B210" s="5"/>
      <c r="H210" s="1"/>
    </row>
    <row r="211" spans="1:8" x14ac:dyDescent="0.25">
      <c r="A211" s="5">
        <v>209</v>
      </c>
      <c r="B211" s="5"/>
      <c r="H211" s="1"/>
    </row>
    <row r="212" spans="1:8" x14ac:dyDescent="0.25">
      <c r="A212" s="5">
        <v>210</v>
      </c>
      <c r="B212" s="5"/>
      <c r="H212" s="1"/>
    </row>
    <row r="213" spans="1:8" x14ac:dyDescent="0.25">
      <c r="A213" s="5">
        <v>211</v>
      </c>
      <c r="B213" s="5"/>
      <c r="H213" s="1"/>
    </row>
    <row r="214" spans="1:8" x14ac:dyDescent="0.25">
      <c r="A214" s="5">
        <v>212</v>
      </c>
      <c r="B214" s="5"/>
      <c r="H214" s="1"/>
    </row>
    <row r="215" spans="1:8" x14ac:dyDescent="0.25">
      <c r="A215" s="5">
        <v>213</v>
      </c>
      <c r="B215" s="5"/>
      <c r="H215" s="1"/>
    </row>
    <row r="216" spans="1:8" x14ac:dyDescent="0.25">
      <c r="A216" s="5">
        <v>214</v>
      </c>
      <c r="B216" s="5"/>
      <c r="H216" s="1"/>
    </row>
    <row r="217" spans="1:8" x14ac:dyDescent="0.25">
      <c r="A217" s="5">
        <v>215</v>
      </c>
      <c r="B217" s="5"/>
      <c r="H217" s="1"/>
    </row>
    <row r="218" spans="1:8" x14ac:dyDescent="0.25">
      <c r="A218" s="5">
        <v>216</v>
      </c>
      <c r="B218" s="5"/>
      <c r="H218" s="1"/>
    </row>
    <row r="219" spans="1:8" x14ac:dyDescent="0.25">
      <c r="A219" s="5">
        <v>217</v>
      </c>
      <c r="B219" s="5"/>
      <c r="H219" s="1"/>
    </row>
    <row r="220" spans="1:8" x14ac:dyDescent="0.25">
      <c r="A220" s="5">
        <v>218</v>
      </c>
      <c r="B220" s="5"/>
      <c r="H220" s="1"/>
    </row>
    <row r="221" spans="1:8" x14ac:dyDescent="0.25">
      <c r="A221" s="5">
        <v>219</v>
      </c>
      <c r="B221" s="5"/>
      <c r="H221" s="1"/>
    </row>
    <row r="222" spans="1:8" x14ac:dyDescent="0.25">
      <c r="A222" s="5">
        <v>220</v>
      </c>
      <c r="B222" s="5"/>
      <c r="H222" s="1"/>
    </row>
    <row r="223" spans="1:8" x14ac:dyDescent="0.25">
      <c r="A223" s="5">
        <v>221</v>
      </c>
      <c r="B223" s="5"/>
      <c r="H223" s="1"/>
    </row>
    <row r="224" spans="1:8" x14ac:dyDescent="0.25">
      <c r="A224" s="5">
        <v>222</v>
      </c>
      <c r="B224" s="5"/>
      <c r="H224" s="1"/>
    </row>
    <row r="225" spans="1:8" x14ac:dyDescent="0.25">
      <c r="A225" s="5">
        <v>223</v>
      </c>
      <c r="B225" s="5"/>
      <c r="H225" s="1"/>
    </row>
    <row r="226" spans="1:8" x14ac:dyDescent="0.25">
      <c r="A226" s="5">
        <v>224</v>
      </c>
      <c r="B226" s="5"/>
      <c r="H226" s="1"/>
    </row>
    <row r="227" spans="1:8" x14ac:dyDescent="0.25">
      <c r="A227" s="5">
        <v>225</v>
      </c>
      <c r="B227" s="5"/>
      <c r="H227" s="1"/>
    </row>
    <row r="228" spans="1:8" x14ac:dyDescent="0.25">
      <c r="A228" s="5">
        <v>226</v>
      </c>
      <c r="B228" s="5"/>
      <c r="H228" s="1"/>
    </row>
    <row r="229" spans="1:8" x14ac:dyDescent="0.25">
      <c r="A229" s="5">
        <v>227</v>
      </c>
      <c r="B229" s="5"/>
    </row>
    <row r="230" spans="1:8" x14ac:dyDescent="0.25">
      <c r="A230" s="5">
        <v>228</v>
      </c>
      <c r="B230" s="5"/>
    </row>
    <row r="231" spans="1:8" x14ac:dyDescent="0.25">
      <c r="A231" s="5">
        <v>229</v>
      </c>
      <c r="B231" s="5"/>
    </row>
    <row r="232" spans="1:8" x14ac:dyDescent="0.25">
      <c r="A232" s="5">
        <v>230</v>
      </c>
      <c r="B232" s="5"/>
    </row>
    <row r="233" spans="1:8" x14ac:dyDescent="0.25">
      <c r="A233" s="5">
        <v>231</v>
      </c>
      <c r="B233" s="5"/>
    </row>
    <row r="234" spans="1:8" x14ac:dyDescent="0.25">
      <c r="A234" s="5">
        <v>232</v>
      </c>
      <c r="B234" s="5"/>
    </row>
    <row r="235" spans="1:8" x14ac:dyDescent="0.25">
      <c r="A235" s="5">
        <v>233</v>
      </c>
      <c r="B235" s="5"/>
    </row>
    <row r="236" spans="1:8" x14ac:dyDescent="0.25">
      <c r="A236" s="5">
        <v>234</v>
      </c>
      <c r="B236" s="5"/>
    </row>
    <row r="237" spans="1:8" x14ac:dyDescent="0.25">
      <c r="A237" s="5">
        <v>235</v>
      </c>
      <c r="B237" s="5"/>
    </row>
    <row r="238" spans="1:8" x14ac:dyDescent="0.25">
      <c r="A238" s="5">
        <v>236</v>
      </c>
      <c r="B238" s="5"/>
    </row>
    <row r="239" spans="1:8" x14ac:dyDescent="0.25">
      <c r="A239" s="5">
        <v>237</v>
      </c>
      <c r="B239" s="5"/>
    </row>
    <row r="240" spans="1:8" x14ac:dyDescent="0.25">
      <c r="A240" s="5">
        <v>238</v>
      </c>
      <c r="B240" s="5"/>
    </row>
    <row r="241" spans="1:2" x14ac:dyDescent="0.25">
      <c r="A241" s="5">
        <v>239</v>
      </c>
      <c r="B241" s="5"/>
    </row>
    <row r="242" spans="1:2" x14ac:dyDescent="0.25">
      <c r="A242" s="5">
        <v>240</v>
      </c>
      <c r="B242" s="5"/>
    </row>
    <row r="243" spans="1:2" x14ac:dyDescent="0.25">
      <c r="A243" s="5">
        <v>241</v>
      </c>
      <c r="B243" s="5"/>
    </row>
    <row r="244" spans="1:2" x14ac:dyDescent="0.25">
      <c r="A244" s="5">
        <v>242</v>
      </c>
      <c r="B244" s="5"/>
    </row>
    <row r="245" spans="1:2" x14ac:dyDescent="0.25">
      <c r="A245" s="5">
        <v>243</v>
      </c>
      <c r="B245" s="5"/>
    </row>
    <row r="246" spans="1:2" x14ac:dyDescent="0.25">
      <c r="A246" s="5">
        <v>244</v>
      </c>
      <c r="B246" s="5"/>
    </row>
    <row r="247" spans="1:2" x14ac:dyDescent="0.25">
      <c r="A247" s="5">
        <v>245</v>
      </c>
      <c r="B247" s="5"/>
    </row>
    <row r="248" spans="1:2" x14ac:dyDescent="0.25">
      <c r="A248" s="5">
        <v>246</v>
      </c>
      <c r="B248" s="5"/>
    </row>
    <row r="249" spans="1:2" x14ac:dyDescent="0.25">
      <c r="A249" s="5">
        <v>247</v>
      </c>
      <c r="B249" s="5"/>
    </row>
    <row r="250" spans="1:2" x14ac:dyDescent="0.25">
      <c r="A250" s="5">
        <v>248</v>
      </c>
      <c r="B250" s="5"/>
    </row>
    <row r="251" spans="1:2" x14ac:dyDescent="0.25">
      <c r="A251" s="5">
        <v>249</v>
      </c>
      <c r="B251" s="5"/>
    </row>
    <row r="252" spans="1:2" x14ac:dyDescent="0.25">
      <c r="A252" s="5">
        <v>250</v>
      </c>
      <c r="B252" s="5"/>
    </row>
    <row r="253" spans="1:2" x14ac:dyDescent="0.25">
      <c r="A253" s="5">
        <v>251</v>
      </c>
      <c r="B253" s="5"/>
    </row>
    <row r="254" spans="1:2" x14ac:dyDescent="0.25">
      <c r="A254" s="5">
        <v>252</v>
      </c>
      <c r="B254" s="5"/>
    </row>
    <row r="255" spans="1:2" x14ac:dyDescent="0.25">
      <c r="A255" s="5">
        <v>253</v>
      </c>
      <c r="B255" s="5"/>
    </row>
    <row r="256" spans="1:2" x14ac:dyDescent="0.25">
      <c r="A256" s="5">
        <v>254</v>
      </c>
      <c r="B256" s="5"/>
    </row>
    <row r="257" spans="1:2" x14ac:dyDescent="0.25">
      <c r="A257" s="5">
        <v>255</v>
      </c>
      <c r="B257" s="5"/>
    </row>
    <row r="258" spans="1:2" x14ac:dyDescent="0.25">
      <c r="A258" s="5">
        <v>256</v>
      </c>
      <c r="B258" s="5"/>
    </row>
    <row r="259" spans="1:2" x14ac:dyDescent="0.25">
      <c r="A259" s="5">
        <v>257</v>
      </c>
      <c r="B259" s="5"/>
    </row>
    <row r="260" spans="1:2" x14ac:dyDescent="0.25">
      <c r="A260" s="5">
        <v>258</v>
      </c>
      <c r="B260" s="5"/>
    </row>
    <row r="261" spans="1:2" x14ac:dyDescent="0.25">
      <c r="A261" s="5">
        <v>259</v>
      </c>
      <c r="B261" s="5"/>
    </row>
    <row r="262" spans="1:2" x14ac:dyDescent="0.25">
      <c r="A262" s="5">
        <v>260</v>
      </c>
      <c r="B262" s="5"/>
    </row>
    <row r="263" spans="1:2" x14ac:dyDescent="0.25">
      <c r="A263" s="5">
        <v>261</v>
      </c>
      <c r="B263" s="5"/>
    </row>
    <row r="264" spans="1:2" x14ac:dyDescent="0.25">
      <c r="A264" s="5">
        <v>262</v>
      </c>
      <c r="B264" s="5"/>
    </row>
    <row r="265" spans="1:2" x14ac:dyDescent="0.25">
      <c r="A265" s="5">
        <v>263</v>
      </c>
      <c r="B265" s="5"/>
    </row>
    <row r="266" spans="1:2" x14ac:dyDescent="0.25">
      <c r="A266" s="5">
        <v>264</v>
      </c>
      <c r="B266" s="5"/>
    </row>
    <row r="267" spans="1:2" x14ac:dyDescent="0.25">
      <c r="A267" s="5">
        <v>265</v>
      </c>
      <c r="B267" s="5"/>
    </row>
    <row r="268" spans="1:2" x14ac:dyDescent="0.25">
      <c r="A268" s="5">
        <v>266</v>
      </c>
      <c r="B268" s="5"/>
    </row>
    <row r="269" spans="1:2" x14ac:dyDescent="0.25">
      <c r="A269" s="5">
        <v>267</v>
      </c>
      <c r="B269" s="5"/>
    </row>
    <row r="270" spans="1:2" x14ac:dyDescent="0.25">
      <c r="A270" s="5">
        <v>268</v>
      </c>
      <c r="B270" s="5"/>
    </row>
    <row r="271" spans="1:2" x14ac:dyDescent="0.25">
      <c r="A271" s="5">
        <v>269</v>
      </c>
      <c r="B271" s="5"/>
    </row>
    <row r="272" spans="1:2" x14ac:dyDescent="0.25">
      <c r="A272" s="5">
        <v>270</v>
      </c>
      <c r="B272" s="5"/>
    </row>
    <row r="273" spans="1:2" x14ac:dyDescent="0.25">
      <c r="A273" s="5">
        <v>271</v>
      </c>
      <c r="B273" s="5"/>
    </row>
    <row r="274" spans="1:2" x14ac:dyDescent="0.25">
      <c r="A274" s="5">
        <v>272</v>
      </c>
      <c r="B274" s="5"/>
    </row>
    <row r="275" spans="1:2" x14ac:dyDescent="0.25">
      <c r="A275" s="5">
        <v>273</v>
      </c>
      <c r="B275" s="5"/>
    </row>
    <row r="276" spans="1:2" x14ac:dyDescent="0.25">
      <c r="A276" s="5">
        <v>274</v>
      </c>
      <c r="B276" s="5"/>
    </row>
    <row r="277" spans="1:2" x14ac:dyDescent="0.25">
      <c r="A277" s="5">
        <v>275</v>
      </c>
      <c r="B277" s="5"/>
    </row>
    <row r="278" spans="1:2" x14ac:dyDescent="0.25">
      <c r="A278" s="5">
        <v>276</v>
      </c>
      <c r="B278" s="5"/>
    </row>
    <row r="279" spans="1:2" x14ac:dyDescent="0.25">
      <c r="A279" s="5">
        <v>277</v>
      </c>
      <c r="B279" s="5"/>
    </row>
    <row r="280" spans="1:2" x14ac:dyDescent="0.25">
      <c r="A280" s="5">
        <v>278</v>
      </c>
      <c r="B280" s="5"/>
    </row>
    <row r="281" spans="1:2" x14ac:dyDescent="0.25">
      <c r="A281" s="5">
        <v>279</v>
      </c>
      <c r="B281" s="5"/>
    </row>
    <row r="282" spans="1:2" x14ac:dyDescent="0.25">
      <c r="A282" s="5">
        <v>280</v>
      </c>
      <c r="B282" s="5"/>
    </row>
    <row r="283" spans="1:2" x14ac:dyDescent="0.25">
      <c r="A283" s="5">
        <v>281</v>
      </c>
      <c r="B283" s="5"/>
    </row>
    <row r="284" spans="1:2" x14ac:dyDescent="0.25">
      <c r="A284" s="5">
        <v>282</v>
      </c>
      <c r="B284" s="5"/>
    </row>
    <row r="285" spans="1:2" x14ac:dyDescent="0.25">
      <c r="A285" s="5">
        <v>283</v>
      </c>
      <c r="B285" s="5"/>
    </row>
    <row r="286" spans="1:2" x14ac:dyDescent="0.25">
      <c r="A286" s="5">
        <v>284</v>
      </c>
      <c r="B286" s="5"/>
    </row>
    <row r="287" spans="1:2" x14ac:dyDescent="0.25">
      <c r="A287" s="5">
        <v>285</v>
      </c>
      <c r="B287" s="5"/>
    </row>
    <row r="288" spans="1:2" x14ac:dyDescent="0.25">
      <c r="A288" s="5">
        <v>286</v>
      </c>
      <c r="B288" s="5"/>
    </row>
    <row r="289" spans="1:2" x14ac:dyDescent="0.25">
      <c r="A289" s="5">
        <v>287</v>
      </c>
      <c r="B289" s="5"/>
    </row>
    <row r="290" spans="1:2" x14ac:dyDescent="0.25">
      <c r="A290" s="5">
        <v>288</v>
      </c>
      <c r="B290" s="5"/>
    </row>
    <row r="291" spans="1:2" x14ac:dyDescent="0.25">
      <c r="A291" s="5">
        <v>289</v>
      </c>
      <c r="B291" s="5"/>
    </row>
    <row r="292" spans="1:2" x14ac:dyDescent="0.25">
      <c r="A292" s="5">
        <v>290</v>
      </c>
      <c r="B292" s="5"/>
    </row>
    <row r="293" spans="1:2" x14ac:dyDescent="0.25">
      <c r="A293" s="5">
        <v>291</v>
      </c>
      <c r="B293" s="5"/>
    </row>
    <row r="294" spans="1:2" x14ac:dyDescent="0.25">
      <c r="A294" s="5">
        <v>292</v>
      </c>
      <c r="B294" s="5"/>
    </row>
    <row r="295" spans="1:2" x14ac:dyDescent="0.25">
      <c r="A295" s="5">
        <v>293</v>
      </c>
      <c r="B295" s="5"/>
    </row>
    <row r="296" spans="1:2" x14ac:dyDescent="0.25">
      <c r="A296" s="5">
        <v>294</v>
      </c>
      <c r="B296" s="5"/>
    </row>
    <row r="297" spans="1:2" x14ac:dyDescent="0.25">
      <c r="A297" s="5">
        <v>295</v>
      </c>
      <c r="B297" s="5"/>
    </row>
    <row r="298" spans="1:2" x14ac:dyDescent="0.25">
      <c r="A298" s="5">
        <v>296</v>
      </c>
      <c r="B298" s="5"/>
    </row>
    <row r="299" spans="1:2" x14ac:dyDescent="0.25">
      <c r="A299" s="5">
        <v>297</v>
      </c>
      <c r="B299" s="5"/>
    </row>
    <row r="300" spans="1:2" x14ac:dyDescent="0.25">
      <c r="A300" s="5">
        <v>298</v>
      </c>
      <c r="B300" s="5"/>
    </row>
    <row r="301" spans="1:2" x14ac:dyDescent="0.25">
      <c r="A301" s="5">
        <v>299</v>
      </c>
      <c r="B301" s="5"/>
    </row>
    <row r="302" spans="1:2" x14ac:dyDescent="0.25">
      <c r="A302" s="5">
        <v>300</v>
      </c>
      <c r="B302" s="5"/>
    </row>
    <row r="303" spans="1:2" x14ac:dyDescent="0.25">
      <c r="A303" s="5">
        <v>301</v>
      </c>
      <c r="B303" s="5"/>
    </row>
    <row r="304" spans="1:2" x14ac:dyDescent="0.25">
      <c r="A304" s="5">
        <v>302</v>
      </c>
      <c r="B304" s="5"/>
    </row>
    <row r="305" spans="1:2" x14ac:dyDescent="0.25">
      <c r="A305" s="5">
        <v>303</v>
      </c>
      <c r="B305" s="5"/>
    </row>
    <row r="306" spans="1:2" x14ac:dyDescent="0.25">
      <c r="A306" s="5">
        <v>304</v>
      </c>
      <c r="B306" s="5"/>
    </row>
    <row r="307" spans="1:2" x14ac:dyDescent="0.25">
      <c r="A307" s="5">
        <v>305</v>
      </c>
      <c r="B307" s="5"/>
    </row>
    <row r="308" spans="1:2" x14ac:dyDescent="0.25">
      <c r="A308" s="5">
        <v>306</v>
      </c>
      <c r="B308" s="5"/>
    </row>
    <row r="309" spans="1:2" x14ac:dyDescent="0.25">
      <c r="A309" s="5">
        <v>307</v>
      </c>
      <c r="B309" s="5"/>
    </row>
    <row r="310" spans="1:2" x14ac:dyDescent="0.25">
      <c r="A310" s="5">
        <v>308</v>
      </c>
      <c r="B310" s="5"/>
    </row>
    <row r="311" spans="1:2" x14ac:dyDescent="0.25">
      <c r="A311" s="5">
        <v>309</v>
      </c>
      <c r="B311" s="5"/>
    </row>
    <row r="312" spans="1:2" x14ac:dyDescent="0.25">
      <c r="A312" s="5">
        <v>310</v>
      </c>
      <c r="B312" s="5"/>
    </row>
    <row r="313" spans="1:2" x14ac:dyDescent="0.25">
      <c r="A313" s="5">
        <v>311</v>
      </c>
      <c r="B313" s="5"/>
    </row>
    <row r="314" spans="1:2" x14ac:dyDescent="0.25">
      <c r="A314" s="5">
        <v>312</v>
      </c>
      <c r="B314" s="5"/>
    </row>
    <row r="315" spans="1:2" x14ac:dyDescent="0.25">
      <c r="A315" s="5">
        <v>313</v>
      </c>
      <c r="B315" s="5"/>
    </row>
    <row r="316" spans="1:2" x14ac:dyDescent="0.25">
      <c r="A316" s="5">
        <v>314</v>
      </c>
      <c r="B316" s="5"/>
    </row>
    <row r="317" spans="1:2" x14ac:dyDescent="0.25">
      <c r="A317" s="5">
        <v>315</v>
      </c>
      <c r="B317" s="5"/>
    </row>
    <row r="318" spans="1:2" x14ac:dyDescent="0.25">
      <c r="A318" s="5">
        <v>316</v>
      </c>
      <c r="B318" s="5"/>
    </row>
    <row r="319" spans="1:2" x14ac:dyDescent="0.25">
      <c r="A319" s="5">
        <v>317</v>
      </c>
      <c r="B319" s="5"/>
    </row>
    <row r="320" spans="1:2" x14ac:dyDescent="0.25">
      <c r="A320" s="5">
        <v>318</v>
      </c>
      <c r="B320" s="5"/>
    </row>
    <row r="321" spans="1:2" x14ac:dyDescent="0.25">
      <c r="A321" s="5">
        <v>319</v>
      </c>
      <c r="B321" s="5"/>
    </row>
    <row r="322" spans="1:2" x14ac:dyDescent="0.25">
      <c r="A322" s="5">
        <v>320</v>
      </c>
      <c r="B322" s="5"/>
    </row>
    <row r="323" spans="1:2" x14ac:dyDescent="0.25">
      <c r="A323" s="5">
        <v>321</v>
      </c>
      <c r="B323" s="5"/>
    </row>
    <row r="324" spans="1:2" x14ac:dyDescent="0.25">
      <c r="A324" s="5">
        <v>322</v>
      </c>
      <c r="B324" s="5"/>
    </row>
    <row r="325" spans="1:2" x14ac:dyDescent="0.25">
      <c r="A325" s="5">
        <v>323</v>
      </c>
      <c r="B325" s="5"/>
    </row>
    <row r="326" spans="1:2" x14ac:dyDescent="0.25">
      <c r="A326" s="5">
        <v>324</v>
      </c>
      <c r="B326" s="5"/>
    </row>
    <row r="327" spans="1:2" x14ac:dyDescent="0.25">
      <c r="A327" s="5">
        <v>325</v>
      </c>
      <c r="B327" s="5"/>
    </row>
    <row r="328" spans="1:2" x14ac:dyDescent="0.25">
      <c r="A328" s="5">
        <v>326</v>
      </c>
      <c r="B328" s="5"/>
    </row>
    <row r="329" spans="1:2" x14ac:dyDescent="0.25">
      <c r="A329" s="5">
        <v>327</v>
      </c>
      <c r="B329" s="5"/>
    </row>
    <row r="330" spans="1:2" x14ac:dyDescent="0.25">
      <c r="A330" s="5">
        <v>328</v>
      </c>
      <c r="B330" s="5"/>
    </row>
    <row r="331" spans="1:2" x14ac:dyDescent="0.25">
      <c r="A331" s="5">
        <v>329</v>
      </c>
      <c r="B331" s="5"/>
    </row>
    <row r="332" spans="1:2" x14ac:dyDescent="0.25">
      <c r="A332" s="5">
        <v>330</v>
      </c>
      <c r="B332" s="5"/>
    </row>
    <row r="333" spans="1:2" x14ac:dyDescent="0.25">
      <c r="A333" s="5">
        <v>331</v>
      </c>
      <c r="B333" s="5"/>
    </row>
    <row r="334" spans="1:2" x14ac:dyDescent="0.25">
      <c r="A334" s="5">
        <v>332</v>
      </c>
      <c r="B334" s="5"/>
    </row>
    <row r="335" spans="1:2" x14ac:dyDescent="0.25">
      <c r="A335" s="5">
        <v>333</v>
      </c>
      <c r="B335" s="5"/>
    </row>
    <row r="336" spans="1:2" x14ac:dyDescent="0.25">
      <c r="A336" s="5">
        <v>334</v>
      </c>
      <c r="B336" s="5"/>
    </row>
    <row r="337" spans="1:2" x14ac:dyDescent="0.25">
      <c r="A337" s="5">
        <v>335</v>
      </c>
      <c r="B337" s="5"/>
    </row>
    <row r="338" spans="1:2" x14ac:dyDescent="0.25">
      <c r="A338" s="5">
        <v>336</v>
      </c>
      <c r="B338" s="5"/>
    </row>
    <row r="339" spans="1:2" x14ac:dyDescent="0.25">
      <c r="A339" s="5">
        <v>337</v>
      </c>
      <c r="B339" s="5"/>
    </row>
    <row r="340" spans="1:2" x14ac:dyDescent="0.25">
      <c r="A340" s="5">
        <v>338</v>
      </c>
      <c r="B340" s="5"/>
    </row>
    <row r="341" spans="1:2" x14ac:dyDescent="0.25">
      <c r="A341" s="5">
        <v>339</v>
      </c>
      <c r="B341" s="5"/>
    </row>
    <row r="342" spans="1:2" x14ac:dyDescent="0.25">
      <c r="A342" s="5">
        <v>340</v>
      </c>
      <c r="B342" s="5"/>
    </row>
    <row r="343" spans="1:2" x14ac:dyDescent="0.25">
      <c r="A343" s="5">
        <v>341</v>
      </c>
      <c r="B343" s="5"/>
    </row>
    <row r="344" spans="1:2" x14ac:dyDescent="0.25">
      <c r="A344" s="5">
        <v>342</v>
      </c>
      <c r="B344" s="5"/>
    </row>
    <row r="345" spans="1:2" x14ac:dyDescent="0.25">
      <c r="A345" s="5">
        <v>343</v>
      </c>
      <c r="B345" s="5"/>
    </row>
    <row r="346" spans="1:2" x14ac:dyDescent="0.25">
      <c r="A346" s="5">
        <v>344</v>
      </c>
      <c r="B346" s="5"/>
    </row>
    <row r="347" spans="1:2" x14ac:dyDescent="0.25">
      <c r="A347" s="5">
        <v>345</v>
      </c>
      <c r="B347" s="5"/>
    </row>
    <row r="348" spans="1:2" x14ac:dyDescent="0.25">
      <c r="A348" s="5">
        <v>346</v>
      </c>
      <c r="B348" s="5"/>
    </row>
    <row r="349" spans="1:2" x14ac:dyDescent="0.25">
      <c r="A349" s="5">
        <v>347</v>
      </c>
      <c r="B349" s="5"/>
    </row>
    <row r="350" spans="1:2" x14ac:dyDescent="0.25">
      <c r="A350" s="5">
        <v>348</v>
      </c>
      <c r="B350" s="5"/>
    </row>
    <row r="351" spans="1:2" x14ac:dyDescent="0.25">
      <c r="A351" s="5">
        <v>349</v>
      </c>
      <c r="B351" s="5"/>
    </row>
    <row r="352" spans="1:2" x14ac:dyDescent="0.25">
      <c r="A352" s="5">
        <v>350</v>
      </c>
      <c r="B352" s="5"/>
    </row>
    <row r="353" spans="1:2" x14ac:dyDescent="0.25">
      <c r="A353" s="5">
        <v>351</v>
      </c>
      <c r="B353" s="5"/>
    </row>
    <row r="354" spans="1:2" x14ac:dyDescent="0.25">
      <c r="A354" s="5">
        <v>352</v>
      </c>
      <c r="B354" s="5"/>
    </row>
    <row r="355" spans="1:2" x14ac:dyDescent="0.25">
      <c r="A355" s="5">
        <v>353</v>
      </c>
      <c r="B355" s="5"/>
    </row>
    <row r="356" spans="1:2" x14ac:dyDescent="0.25">
      <c r="A356" s="5">
        <v>354</v>
      </c>
      <c r="B356" s="5"/>
    </row>
    <row r="357" spans="1:2" x14ac:dyDescent="0.25">
      <c r="A357" s="5">
        <v>355</v>
      </c>
      <c r="B357" s="5"/>
    </row>
    <row r="358" spans="1:2" x14ac:dyDescent="0.25">
      <c r="A358" s="5">
        <v>356</v>
      </c>
      <c r="B358" s="5"/>
    </row>
    <row r="359" spans="1:2" x14ac:dyDescent="0.25">
      <c r="A359" s="5">
        <v>357</v>
      </c>
      <c r="B359" s="5"/>
    </row>
    <row r="360" spans="1:2" x14ac:dyDescent="0.25">
      <c r="A360" s="5">
        <v>358</v>
      </c>
      <c r="B360" s="5"/>
    </row>
    <row r="361" spans="1:2" x14ac:dyDescent="0.25">
      <c r="A361" s="5">
        <v>359</v>
      </c>
      <c r="B361" s="5"/>
    </row>
    <row r="362" spans="1:2" x14ac:dyDescent="0.25">
      <c r="A362" s="5">
        <v>360</v>
      </c>
      <c r="B362" s="5"/>
    </row>
    <row r="363" spans="1:2" x14ac:dyDescent="0.25">
      <c r="A363" s="5">
        <v>361</v>
      </c>
      <c r="B363" s="5"/>
    </row>
    <row r="364" spans="1:2" x14ac:dyDescent="0.25">
      <c r="A364" s="5">
        <v>362</v>
      </c>
      <c r="B364" s="5"/>
    </row>
    <row r="365" spans="1:2" x14ac:dyDescent="0.25">
      <c r="A365" s="5">
        <v>363</v>
      </c>
      <c r="B365" s="5"/>
    </row>
    <row r="366" spans="1:2" x14ac:dyDescent="0.25">
      <c r="A366" s="5">
        <v>364</v>
      </c>
      <c r="B366" s="5"/>
    </row>
    <row r="367" spans="1:2" x14ac:dyDescent="0.25">
      <c r="A367" s="5">
        <v>365</v>
      </c>
      <c r="B367" s="5"/>
    </row>
    <row r="368" spans="1:2" x14ac:dyDescent="0.25">
      <c r="A368" s="5">
        <v>366</v>
      </c>
      <c r="B368" s="5"/>
    </row>
    <row r="369" spans="1:2" x14ac:dyDescent="0.25">
      <c r="A369" s="5">
        <v>367</v>
      </c>
      <c r="B369" s="5"/>
    </row>
    <row r="370" spans="1:2" x14ac:dyDescent="0.25">
      <c r="A370" s="5">
        <v>368</v>
      </c>
      <c r="B370" s="5"/>
    </row>
    <row r="371" spans="1:2" x14ac:dyDescent="0.25">
      <c r="A371" s="5">
        <v>369</v>
      </c>
      <c r="B371" s="5"/>
    </row>
    <row r="372" spans="1:2" x14ac:dyDescent="0.25">
      <c r="A372" s="5">
        <v>370</v>
      </c>
      <c r="B372" s="5"/>
    </row>
    <row r="373" spans="1:2" x14ac:dyDescent="0.25">
      <c r="A373" s="5">
        <v>371</v>
      </c>
      <c r="B373" s="5"/>
    </row>
    <row r="374" spans="1:2" x14ac:dyDescent="0.25">
      <c r="A374" s="5">
        <v>372</v>
      </c>
      <c r="B374" s="5"/>
    </row>
    <row r="375" spans="1:2" x14ac:dyDescent="0.25">
      <c r="A375" s="5">
        <v>373</v>
      </c>
      <c r="B375" s="5"/>
    </row>
    <row r="376" spans="1:2" x14ac:dyDescent="0.25">
      <c r="A376" s="5">
        <v>374</v>
      </c>
      <c r="B376" s="5"/>
    </row>
    <row r="377" spans="1:2" x14ac:dyDescent="0.25">
      <c r="A377" s="5">
        <v>375</v>
      </c>
      <c r="B377" s="5"/>
    </row>
    <row r="378" spans="1:2" x14ac:dyDescent="0.25">
      <c r="A378" s="5">
        <v>376</v>
      </c>
      <c r="B378" s="5"/>
    </row>
    <row r="379" spans="1:2" x14ac:dyDescent="0.25">
      <c r="A379" s="5">
        <v>377</v>
      </c>
      <c r="B379" s="5"/>
    </row>
    <row r="380" spans="1:2" x14ac:dyDescent="0.25">
      <c r="A380" s="5">
        <v>378</v>
      </c>
      <c r="B380" s="5"/>
    </row>
    <row r="381" spans="1:2" x14ac:dyDescent="0.25">
      <c r="A381" s="5">
        <v>379</v>
      </c>
      <c r="B381" s="5"/>
    </row>
    <row r="382" spans="1:2" x14ac:dyDescent="0.25">
      <c r="A382" s="5">
        <v>380</v>
      </c>
      <c r="B382" s="5"/>
    </row>
    <row r="383" spans="1:2" x14ac:dyDescent="0.25">
      <c r="A383" s="5">
        <v>381</v>
      </c>
      <c r="B383" s="5"/>
    </row>
    <row r="384" spans="1:2" x14ac:dyDescent="0.25">
      <c r="A384" s="5">
        <v>382</v>
      </c>
      <c r="B384" s="5"/>
    </row>
    <row r="385" spans="1:2" x14ac:dyDescent="0.25">
      <c r="A385" s="5">
        <v>383</v>
      </c>
      <c r="B385" s="5"/>
    </row>
    <row r="386" spans="1:2" x14ac:dyDescent="0.25">
      <c r="A386" s="5">
        <v>384</v>
      </c>
      <c r="B386" s="5"/>
    </row>
    <row r="387" spans="1:2" x14ac:dyDescent="0.25">
      <c r="A387" s="5">
        <v>385</v>
      </c>
      <c r="B387" s="5"/>
    </row>
    <row r="388" spans="1:2" x14ac:dyDescent="0.25">
      <c r="A388" s="5">
        <v>386</v>
      </c>
      <c r="B388" s="5"/>
    </row>
    <row r="389" spans="1:2" x14ac:dyDescent="0.25">
      <c r="A389" s="5">
        <v>387</v>
      </c>
      <c r="B389" s="5"/>
    </row>
    <row r="390" spans="1:2" x14ac:dyDescent="0.25">
      <c r="A390" s="5">
        <v>388</v>
      </c>
      <c r="B390" s="5"/>
    </row>
    <row r="391" spans="1:2" x14ac:dyDescent="0.25">
      <c r="A391" s="5">
        <v>389</v>
      </c>
      <c r="B391" s="5"/>
    </row>
    <row r="392" spans="1:2" x14ac:dyDescent="0.25">
      <c r="A392" s="5">
        <v>390</v>
      </c>
      <c r="B392" s="5"/>
    </row>
    <row r="393" spans="1:2" x14ac:dyDescent="0.25">
      <c r="A393" s="5">
        <v>391</v>
      </c>
      <c r="B393" s="5"/>
    </row>
    <row r="394" spans="1:2" x14ac:dyDescent="0.25">
      <c r="A394" s="5">
        <v>392</v>
      </c>
      <c r="B394" s="5"/>
    </row>
    <row r="395" spans="1:2" x14ac:dyDescent="0.25">
      <c r="A395" s="5">
        <v>393</v>
      </c>
      <c r="B395" s="5"/>
    </row>
    <row r="396" spans="1:2" x14ac:dyDescent="0.25">
      <c r="A396" s="5">
        <v>394</v>
      </c>
      <c r="B396" s="5"/>
    </row>
    <row r="397" spans="1:2" x14ac:dyDescent="0.25">
      <c r="A397" s="5">
        <v>395</v>
      </c>
      <c r="B397" s="5"/>
    </row>
    <row r="398" spans="1:2" x14ac:dyDescent="0.25">
      <c r="A398" s="5">
        <v>396</v>
      </c>
      <c r="B398" s="5"/>
    </row>
    <row r="399" spans="1:2" x14ac:dyDescent="0.25">
      <c r="A399" s="5">
        <v>397</v>
      </c>
      <c r="B399" s="5"/>
    </row>
    <row r="400" spans="1:2" x14ac:dyDescent="0.25">
      <c r="A400" s="5">
        <v>398</v>
      </c>
      <c r="B400" s="5"/>
    </row>
    <row r="401" spans="1:2" x14ac:dyDescent="0.25">
      <c r="A401" s="5">
        <v>399</v>
      </c>
      <c r="B401" s="5"/>
    </row>
    <row r="402" spans="1:2" x14ac:dyDescent="0.25">
      <c r="A402" s="5">
        <v>400</v>
      </c>
      <c r="B402" s="5"/>
    </row>
    <row r="403" spans="1:2" x14ac:dyDescent="0.25">
      <c r="A403" s="5">
        <v>401</v>
      </c>
      <c r="B403" s="5"/>
    </row>
    <row r="404" spans="1:2" x14ac:dyDescent="0.25">
      <c r="A404" s="5">
        <v>402</v>
      </c>
      <c r="B404" s="5"/>
    </row>
    <row r="405" spans="1:2" x14ac:dyDescent="0.25">
      <c r="A405" s="5">
        <v>403</v>
      </c>
      <c r="B405" s="5"/>
    </row>
    <row r="406" spans="1:2" x14ac:dyDescent="0.25">
      <c r="A406" s="5">
        <v>404</v>
      </c>
      <c r="B406" s="5"/>
    </row>
    <row r="407" spans="1:2" x14ac:dyDescent="0.25">
      <c r="A407" s="5">
        <v>405</v>
      </c>
      <c r="B407" s="5"/>
    </row>
    <row r="408" spans="1:2" x14ac:dyDescent="0.25">
      <c r="A408" s="5">
        <v>406</v>
      </c>
      <c r="B408" s="5"/>
    </row>
    <row r="409" spans="1:2" x14ac:dyDescent="0.25">
      <c r="A409" s="5">
        <v>407</v>
      </c>
      <c r="B409" s="5"/>
    </row>
    <row r="410" spans="1:2" x14ac:dyDescent="0.25">
      <c r="A410" s="5">
        <v>408</v>
      </c>
      <c r="B410" s="5"/>
    </row>
    <row r="411" spans="1:2" x14ac:dyDescent="0.25">
      <c r="A411" s="5">
        <v>409</v>
      </c>
      <c r="B411" s="5"/>
    </row>
    <row r="412" spans="1:2" x14ac:dyDescent="0.25">
      <c r="A412" s="5">
        <v>410</v>
      </c>
      <c r="B412" s="5"/>
    </row>
    <row r="413" spans="1:2" x14ac:dyDescent="0.25">
      <c r="A413" s="5">
        <v>411</v>
      </c>
      <c r="B413" s="5"/>
    </row>
    <row r="414" spans="1:2" x14ac:dyDescent="0.25">
      <c r="A414" s="5">
        <v>412</v>
      </c>
      <c r="B414" s="5"/>
    </row>
    <row r="415" spans="1:2" x14ac:dyDescent="0.25">
      <c r="A415" s="5">
        <v>413</v>
      </c>
      <c r="B415" s="5"/>
    </row>
    <row r="416" spans="1:2" x14ac:dyDescent="0.25">
      <c r="A416" s="5">
        <v>414</v>
      </c>
      <c r="B416" s="5"/>
    </row>
    <row r="417" spans="1:2" x14ac:dyDescent="0.25">
      <c r="A417" s="5">
        <v>415</v>
      </c>
      <c r="B417" s="5"/>
    </row>
    <row r="418" spans="1:2" x14ac:dyDescent="0.25">
      <c r="A418" s="5">
        <v>416</v>
      </c>
      <c r="B418" s="5"/>
    </row>
    <row r="419" spans="1:2" x14ac:dyDescent="0.25">
      <c r="A419" s="5">
        <v>417</v>
      </c>
      <c r="B419" s="5"/>
    </row>
    <row r="420" spans="1:2" x14ac:dyDescent="0.25">
      <c r="A420" s="5">
        <v>418</v>
      </c>
      <c r="B420" s="5"/>
    </row>
    <row r="421" spans="1:2" x14ac:dyDescent="0.25">
      <c r="A421" s="5">
        <v>419</v>
      </c>
      <c r="B421" s="5"/>
    </row>
    <row r="422" spans="1:2" x14ac:dyDescent="0.25">
      <c r="A422" s="5">
        <v>420</v>
      </c>
      <c r="B422" s="5"/>
    </row>
    <row r="423" spans="1:2" x14ac:dyDescent="0.25">
      <c r="A423" s="5">
        <v>421</v>
      </c>
      <c r="B423" s="5"/>
    </row>
    <row r="424" spans="1:2" x14ac:dyDescent="0.25">
      <c r="A424" s="5">
        <v>422</v>
      </c>
      <c r="B424" s="5"/>
    </row>
    <row r="425" spans="1:2" x14ac:dyDescent="0.25">
      <c r="A425" s="5">
        <v>423</v>
      </c>
      <c r="B425" s="5"/>
    </row>
    <row r="426" spans="1:2" x14ac:dyDescent="0.25">
      <c r="A426" s="5">
        <v>424</v>
      </c>
      <c r="B426" s="5"/>
    </row>
    <row r="427" spans="1:2" x14ac:dyDescent="0.25">
      <c r="A427" s="5">
        <v>425</v>
      </c>
      <c r="B427" s="5"/>
    </row>
    <row r="428" spans="1:2" x14ac:dyDescent="0.25">
      <c r="A428" s="5">
        <v>426</v>
      </c>
      <c r="B428" s="5"/>
    </row>
    <row r="429" spans="1:2" x14ac:dyDescent="0.25">
      <c r="A429" s="5">
        <v>427</v>
      </c>
      <c r="B429" s="5"/>
    </row>
    <row r="430" spans="1:2" x14ac:dyDescent="0.25">
      <c r="A430" s="5">
        <v>428</v>
      </c>
      <c r="B430" s="5"/>
    </row>
    <row r="431" spans="1:2" x14ac:dyDescent="0.25">
      <c r="A431" s="5">
        <v>429</v>
      </c>
      <c r="B431" s="5"/>
    </row>
    <row r="432" spans="1:2" x14ac:dyDescent="0.25">
      <c r="A432" s="5">
        <v>430</v>
      </c>
      <c r="B432" s="5"/>
    </row>
    <row r="433" spans="1:2" x14ac:dyDescent="0.25">
      <c r="A433" s="5">
        <v>431</v>
      </c>
      <c r="B433" s="5"/>
    </row>
    <row r="434" spans="1:2" x14ac:dyDescent="0.25">
      <c r="A434" s="5">
        <v>432</v>
      </c>
      <c r="B434" s="5"/>
    </row>
    <row r="435" spans="1:2" x14ac:dyDescent="0.25">
      <c r="A435" s="5">
        <v>433</v>
      </c>
      <c r="B435" s="5"/>
    </row>
    <row r="436" spans="1:2" x14ac:dyDescent="0.25">
      <c r="A436" s="5">
        <v>434</v>
      </c>
      <c r="B436" s="5"/>
    </row>
    <row r="437" spans="1:2" x14ac:dyDescent="0.25">
      <c r="A437" s="5">
        <v>435</v>
      </c>
      <c r="B437" s="5"/>
    </row>
    <row r="438" spans="1:2" x14ac:dyDescent="0.25">
      <c r="A438" s="5">
        <v>436</v>
      </c>
      <c r="B438" s="5"/>
    </row>
    <row r="439" spans="1:2" x14ac:dyDescent="0.25">
      <c r="A439" s="5">
        <v>437</v>
      </c>
      <c r="B439" s="5"/>
    </row>
    <row r="440" spans="1:2" x14ac:dyDescent="0.25">
      <c r="A440" s="5">
        <v>438</v>
      </c>
      <c r="B440" s="5"/>
    </row>
    <row r="441" spans="1:2" x14ac:dyDescent="0.25">
      <c r="A441" s="5">
        <v>439</v>
      </c>
      <c r="B441" s="5"/>
    </row>
    <row r="442" spans="1:2" x14ac:dyDescent="0.25">
      <c r="A442" s="5">
        <v>440</v>
      </c>
      <c r="B442" s="5"/>
    </row>
    <row r="443" spans="1:2" x14ac:dyDescent="0.25">
      <c r="A443" s="5">
        <v>441</v>
      </c>
      <c r="B443" s="5"/>
    </row>
    <row r="444" spans="1:2" x14ac:dyDescent="0.25">
      <c r="A444" s="5">
        <v>442</v>
      </c>
      <c r="B444" s="5"/>
    </row>
    <row r="445" spans="1:2" x14ac:dyDescent="0.25">
      <c r="A445" s="5">
        <v>443</v>
      </c>
      <c r="B445" s="5"/>
    </row>
    <row r="446" spans="1:2" x14ac:dyDescent="0.25">
      <c r="A446" s="5">
        <v>444</v>
      </c>
      <c r="B446" s="5"/>
    </row>
    <row r="447" spans="1:2" x14ac:dyDescent="0.25">
      <c r="A447" s="5">
        <v>445</v>
      </c>
      <c r="B447" s="5"/>
    </row>
    <row r="448" spans="1:2" x14ac:dyDescent="0.25">
      <c r="A448" s="5">
        <v>446</v>
      </c>
      <c r="B448" s="5"/>
    </row>
    <row r="449" spans="1:2" x14ac:dyDescent="0.25">
      <c r="A449" s="5">
        <v>447</v>
      </c>
      <c r="B449" s="5"/>
    </row>
    <row r="450" spans="1:2" x14ac:dyDescent="0.25">
      <c r="A450" s="5">
        <v>448</v>
      </c>
      <c r="B450" s="5"/>
    </row>
    <row r="451" spans="1:2" x14ac:dyDescent="0.25">
      <c r="A451" s="5">
        <v>449</v>
      </c>
      <c r="B451" s="5"/>
    </row>
    <row r="452" spans="1:2" x14ac:dyDescent="0.25">
      <c r="A452" s="5">
        <v>450</v>
      </c>
      <c r="B452" s="5"/>
    </row>
    <row r="453" spans="1:2" x14ac:dyDescent="0.25">
      <c r="A453" s="5">
        <v>451</v>
      </c>
      <c r="B453" s="5"/>
    </row>
    <row r="454" spans="1:2" x14ac:dyDescent="0.25">
      <c r="A454" s="5">
        <v>452</v>
      </c>
      <c r="B454" s="5"/>
    </row>
    <row r="455" spans="1:2" x14ac:dyDescent="0.25">
      <c r="A455" s="5">
        <v>453</v>
      </c>
      <c r="B455" s="5"/>
    </row>
    <row r="456" spans="1:2" x14ac:dyDescent="0.25">
      <c r="A456" s="5">
        <v>454</v>
      </c>
      <c r="B456" s="5"/>
    </row>
    <row r="457" spans="1:2" x14ac:dyDescent="0.25">
      <c r="A457" s="5">
        <v>455</v>
      </c>
      <c r="B457" s="5"/>
    </row>
    <row r="458" spans="1:2" x14ac:dyDescent="0.25">
      <c r="A458" s="5">
        <v>456</v>
      </c>
      <c r="B458" s="5"/>
    </row>
    <row r="459" spans="1:2" x14ac:dyDescent="0.25">
      <c r="A459" s="5">
        <v>457</v>
      </c>
      <c r="B459" s="5"/>
    </row>
    <row r="460" spans="1:2" x14ac:dyDescent="0.25">
      <c r="A460" s="5">
        <v>458</v>
      </c>
      <c r="B460" s="5"/>
    </row>
    <row r="461" spans="1:2" x14ac:dyDescent="0.25">
      <c r="A461" s="5">
        <v>459</v>
      </c>
      <c r="B461" s="5"/>
    </row>
    <row r="462" spans="1:2" x14ac:dyDescent="0.25">
      <c r="A462" s="5">
        <v>460</v>
      </c>
      <c r="B462" s="5"/>
    </row>
    <row r="463" spans="1:2" x14ac:dyDescent="0.25">
      <c r="A463" s="5">
        <v>461</v>
      </c>
      <c r="B463" s="5"/>
    </row>
    <row r="464" spans="1:2" x14ac:dyDescent="0.25">
      <c r="A464" s="5">
        <v>462</v>
      </c>
      <c r="B464" s="5"/>
    </row>
    <row r="465" spans="1:2" x14ac:dyDescent="0.25">
      <c r="A465" s="5">
        <v>463</v>
      </c>
      <c r="B465" s="5"/>
    </row>
    <row r="466" spans="1:2" x14ac:dyDescent="0.25">
      <c r="A466" s="5">
        <v>464</v>
      </c>
      <c r="B466" s="5"/>
    </row>
    <row r="467" spans="1:2" x14ac:dyDescent="0.25">
      <c r="A467" s="5">
        <v>465</v>
      </c>
      <c r="B467" s="5"/>
    </row>
    <row r="468" spans="1:2" x14ac:dyDescent="0.25">
      <c r="A468" s="5">
        <v>466</v>
      </c>
      <c r="B468" s="5"/>
    </row>
    <row r="469" spans="1:2" x14ac:dyDescent="0.25">
      <c r="A469" s="5">
        <v>467</v>
      </c>
      <c r="B469" s="5"/>
    </row>
    <row r="470" spans="1:2" x14ac:dyDescent="0.25">
      <c r="A470" s="5">
        <v>468</v>
      </c>
      <c r="B470" s="5"/>
    </row>
    <row r="471" spans="1:2" x14ac:dyDescent="0.25">
      <c r="A471" s="5">
        <v>469</v>
      </c>
      <c r="B471" s="5"/>
    </row>
    <row r="472" spans="1:2" x14ac:dyDescent="0.25">
      <c r="A472" s="5">
        <v>470</v>
      </c>
      <c r="B472" s="5"/>
    </row>
    <row r="473" spans="1:2" x14ac:dyDescent="0.25">
      <c r="A473" s="5">
        <v>471</v>
      </c>
      <c r="B473" s="5"/>
    </row>
    <row r="474" spans="1:2" x14ac:dyDescent="0.25">
      <c r="A474" s="5">
        <v>472</v>
      </c>
      <c r="B474" s="5"/>
    </row>
    <row r="475" spans="1:2" x14ac:dyDescent="0.25">
      <c r="A475" s="5">
        <v>473</v>
      </c>
      <c r="B475" s="5"/>
    </row>
    <row r="476" spans="1:2" x14ac:dyDescent="0.25">
      <c r="A476" s="5">
        <v>474</v>
      </c>
      <c r="B476" s="5"/>
    </row>
    <row r="477" spans="1:2" x14ac:dyDescent="0.25">
      <c r="A477" s="5">
        <v>475</v>
      </c>
      <c r="B477" s="5"/>
    </row>
    <row r="478" spans="1:2" x14ac:dyDescent="0.25">
      <c r="A478" s="5">
        <v>476</v>
      </c>
      <c r="B478" s="5"/>
    </row>
    <row r="479" spans="1:2" x14ac:dyDescent="0.25">
      <c r="A479" s="5">
        <v>477</v>
      </c>
      <c r="B479" s="5"/>
    </row>
    <row r="480" spans="1:2" x14ac:dyDescent="0.25">
      <c r="A480" s="5">
        <v>478</v>
      </c>
      <c r="B480" s="5"/>
    </row>
    <row r="481" spans="1:2" x14ac:dyDescent="0.25">
      <c r="A481" s="5">
        <v>479</v>
      </c>
      <c r="B481" s="5"/>
    </row>
    <row r="482" spans="1:2" x14ac:dyDescent="0.25">
      <c r="A482" s="5">
        <v>480</v>
      </c>
      <c r="B482" s="5"/>
    </row>
    <row r="483" spans="1:2" x14ac:dyDescent="0.25">
      <c r="A483" s="5">
        <v>481</v>
      </c>
      <c r="B483" s="5"/>
    </row>
    <row r="484" spans="1:2" x14ac:dyDescent="0.25">
      <c r="A484" s="5">
        <v>482</v>
      </c>
      <c r="B484" s="5"/>
    </row>
    <row r="485" spans="1:2" x14ac:dyDescent="0.25">
      <c r="A485" s="5">
        <v>483</v>
      </c>
      <c r="B485" s="5"/>
    </row>
    <row r="486" spans="1:2" x14ac:dyDescent="0.25">
      <c r="A486" s="5">
        <v>484</v>
      </c>
      <c r="B486" s="5"/>
    </row>
    <row r="487" spans="1:2" x14ac:dyDescent="0.25">
      <c r="A487" s="5">
        <v>485</v>
      </c>
      <c r="B487" s="5"/>
    </row>
    <row r="488" spans="1:2" x14ac:dyDescent="0.25">
      <c r="A488" s="5">
        <v>486</v>
      </c>
      <c r="B488" s="5"/>
    </row>
    <row r="489" spans="1:2" x14ac:dyDescent="0.25">
      <c r="A489" s="5">
        <v>487</v>
      </c>
      <c r="B489" s="5"/>
    </row>
    <row r="490" spans="1:2" x14ac:dyDescent="0.25">
      <c r="A490" s="5">
        <v>488</v>
      </c>
      <c r="B490" s="5"/>
    </row>
    <row r="491" spans="1:2" x14ac:dyDescent="0.25">
      <c r="A491" s="5">
        <v>489</v>
      </c>
      <c r="B491" s="5"/>
    </row>
    <row r="492" spans="1:2" x14ac:dyDescent="0.25">
      <c r="A492" s="5">
        <v>490</v>
      </c>
      <c r="B492" s="5"/>
    </row>
    <row r="493" spans="1:2" x14ac:dyDescent="0.25">
      <c r="A493" s="5">
        <v>491</v>
      </c>
      <c r="B493" s="5"/>
    </row>
    <row r="494" spans="1:2" x14ac:dyDescent="0.25">
      <c r="A494" s="5">
        <v>492</v>
      </c>
      <c r="B494" s="5"/>
    </row>
    <row r="495" spans="1:2" x14ac:dyDescent="0.25">
      <c r="A495" s="5">
        <v>493</v>
      </c>
      <c r="B495" s="5"/>
    </row>
    <row r="496" spans="1:2" x14ac:dyDescent="0.25">
      <c r="A496" s="5">
        <v>494</v>
      </c>
      <c r="B496" s="5"/>
    </row>
    <row r="497" spans="1:2" x14ac:dyDescent="0.25">
      <c r="A497" s="5">
        <v>495</v>
      </c>
      <c r="B497" s="5"/>
    </row>
    <row r="498" spans="1:2" x14ac:dyDescent="0.25">
      <c r="A498" s="5">
        <v>496</v>
      </c>
      <c r="B498" s="5"/>
    </row>
    <row r="499" spans="1:2" x14ac:dyDescent="0.25">
      <c r="A499" s="5">
        <v>497</v>
      </c>
      <c r="B499" s="5"/>
    </row>
    <row r="500" spans="1:2" x14ac:dyDescent="0.25">
      <c r="A500" s="5">
        <v>498</v>
      </c>
      <c r="B500" s="5"/>
    </row>
    <row r="501" spans="1:2" x14ac:dyDescent="0.25">
      <c r="A501" s="5">
        <v>499</v>
      </c>
      <c r="B501" s="5"/>
    </row>
    <row r="502" spans="1:2" x14ac:dyDescent="0.25">
      <c r="A502" s="5">
        <v>500</v>
      </c>
      <c r="B502" s="5"/>
    </row>
    <row r="503" spans="1:2" x14ac:dyDescent="0.25">
      <c r="A503" s="5">
        <v>501</v>
      </c>
      <c r="B503" s="5"/>
    </row>
    <row r="504" spans="1:2" x14ac:dyDescent="0.25">
      <c r="A504" s="5">
        <v>502</v>
      </c>
      <c r="B504" s="5"/>
    </row>
    <row r="505" spans="1:2" x14ac:dyDescent="0.25">
      <c r="A505" s="5">
        <v>503</v>
      </c>
      <c r="B505" s="5"/>
    </row>
    <row r="506" spans="1:2" x14ac:dyDescent="0.25">
      <c r="A506" s="5">
        <v>504</v>
      </c>
      <c r="B506" s="5"/>
    </row>
    <row r="507" spans="1:2" x14ac:dyDescent="0.25">
      <c r="A507" s="5">
        <v>505</v>
      </c>
      <c r="B507" s="5"/>
    </row>
    <row r="508" spans="1:2" x14ac:dyDescent="0.25">
      <c r="A508" s="5">
        <v>506</v>
      </c>
      <c r="B508" s="5"/>
    </row>
    <row r="509" spans="1:2" x14ac:dyDescent="0.25">
      <c r="A509" s="5">
        <v>507</v>
      </c>
      <c r="B509" s="5"/>
    </row>
    <row r="510" spans="1:2" x14ac:dyDescent="0.25">
      <c r="A510" s="5">
        <v>508</v>
      </c>
      <c r="B510" s="5"/>
    </row>
    <row r="511" spans="1:2" x14ac:dyDescent="0.25">
      <c r="A511" s="5">
        <v>509</v>
      </c>
      <c r="B511" s="5"/>
    </row>
    <row r="512" spans="1:2" x14ac:dyDescent="0.25">
      <c r="A512" s="5">
        <v>510</v>
      </c>
      <c r="B512" s="5"/>
    </row>
    <row r="513" spans="1:2" x14ac:dyDescent="0.25">
      <c r="A513" s="5">
        <v>511</v>
      </c>
      <c r="B513" s="5"/>
    </row>
    <row r="514" spans="1:2" x14ac:dyDescent="0.25">
      <c r="A514" s="5">
        <v>512</v>
      </c>
      <c r="B514" s="5"/>
    </row>
    <row r="515" spans="1:2" x14ac:dyDescent="0.25">
      <c r="A515" s="5">
        <v>513</v>
      </c>
      <c r="B515" s="5"/>
    </row>
    <row r="516" spans="1:2" x14ac:dyDescent="0.25">
      <c r="A516" s="5">
        <v>514</v>
      </c>
      <c r="B516" s="5"/>
    </row>
    <row r="517" spans="1:2" x14ac:dyDescent="0.25">
      <c r="A517" s="5">
        <v>515</v>
      </c>
      <c r="B517" s="5"/>
    </row>
    <row r="518" spans="1:2" x14ac:dyDescent="0.25">
      <c r="A518" s="5">
        <v>516</v>
      </c>
      <c r="B518" s="5"/>
    </row>
    <row r="519" spans="1:2" x14ac:dyDescent="0.25">
      <c r="A519" s="5">
        <v>517</v>
      </c>
      <c r="B519" s="5"/>
    </row>
    <row r="520" spans="1:2" x14ac:dyDescent="0.25">
      <c r="A520" s="5">
        <v>518</v>
      </c>
      <c r="B520" s="5"/>
    </row>
    <row r="521" spans="1:2" x14ac:dyDescent="0.25">
      <c r="A521" s="5">
        <v>519</v>
      </c>
      <c r="B521" s="5"/>
    </row>
    <row r="522" spans="1:2" x14ac:dyDescent="0.25">
      <c r="A522" s="5">
        <v>520</v>
      </c>
      <c r="B522" s="5"/>
    </row>
    <row r="523" spans="1:2" x14ac:dyDescent="0.25">
      <c r="A523" s="5">
        <v>521</v>
      </c>
      <c r="B523" s="5"/>
    </row>
    <row r="524" spans="1:2" x14ac:dyDescent="0.25">
      <c r="A524" s="5">
        <v>522</v>
      </c>
      <c r="B524" s="5"/>
    </row>
    <row r="525" spans="1:2" x14ac:dyDescent="0.25">
      <c r="A525" s="5">
        <v>523</v>
      </c>
      <c r="B525" s="5"/>
    </row>
    <row r="526" spans="1:2" x14ac:dyDescent="0.25">
      <c r="A526" s="5">
        <v>524</v>
      </c>
      <c r="B526" s="5"/>
    </row>
    <row r="527" spans="1:2" x14ac:dyDescent="0.25">
      <c r="A527" s="5">
        <v>525</v>
      </c>
      <c r="B527" s="5"/>
    </row>
    <row r="528" spans="1:2" x14ac:dyDescent="0.25">
      <c r="A528" s="5">
        <v>526</v>
      </c>
      <c r="B528" s="5"/>
    </row>
    <row r="529" spans="1:2" x14ac:dyDescent="0.25">
      <c r="A529" s="5">
        <v>527</v>
      </c>
      <c r="B529" s="5"/>
    </row>
    <row r="530" spans="1:2" x14ac:dyDescent="0.25">
      <c r="A530" s="5">
        <v>528</v>
      </c>
      <c r="B530" s="5"/>
    </row>
    <row r="531" spans="1:2" x14ac:dyDescent="0.25">
      <c r="A531" s="5">
        <v>529</v>
      </c>
      <c r="B531" s="5"/>
    </row>
    <row r="532" spans="1:2" x14ac:dyDescent="0.25">
      <c r="A532" s="5">
        <v>530</v>
      </c>
      <c r="B532" s="5"/>
    </row>
    <row r="533" spans="1:2" x14ac:dyDescent="0.25">
      <c r="A533" s="5">
        <v>531</v>
      </c>
      <c r="B533" s="5"/>
    </row>
    <row r="534" spans="1:2" x14ac:dyDescent="0.25">
      <c r="A534" s="5">
        <v>532</v>
      </c>
      <c r="B534" s="5"/>
    </row>
    <row r="535" spans="1:2" x14ac:dyDescent="0.25">
      <c r="A535" s="5">
        <v>533</v>
      </c>
      <c r="B535" s="5"/>
    </row>
    <row r="536" spans="1:2" x14ac:dyDescent="0.25">
      <c r="A536" s="5">
        <v>534</v>
      </c>
      <c r="B536" s="5"/>
    </row>
    <row r="537" spans="1:2" x14ac:dyDescent="0.25">
      <c r="A537" s="5">
        <v>535</v>
      </c>
      <c r="B537" s="5"/>
    </row>
    <row r="538" spans="1:2" x14ac:dyDescent="0.25">
      <c r="A538" s="5">
        <v>536</v>
      </c>
      <c r="B538" s="5"/>
    </row>
    <row r="539" spans="1:2" x14ac:dyDescent="0.25">
      <c r="A539" s="5">
        <v>537</v>
      </c>
      <c r="B539" s="5"/>
    </row>
    <row r="540" spans="1:2" x14ac:dyDescent="0.25">
      <c r="A540" s="5">
        <v>538</v>
      </c>
      <c r="B540" s="5"/>
    </row>
    <row r="541" spans="1:2" x14ac:dyDescent="0.25">
      <c r="A541" s="5">
        <v>539</v>
      </c>
      <c r="B541" s="5"/>
    </row>
    <row r="542" spans="1:2" x14ac:dyDescent="0.25">
      <c r="A542" s="5">
        <v>540</v>
      </c>
      <c r="B542" s="5"/>
    </row>
    <row r="543" spans="1:2" x14ac:dyDescent="0.25">
      <c r="A543" s="5">
        <v>541</v>
      </c>
      <c r="B543" s="5"/>
    </row>
    <row r="544" spans="1:2" x14ac:dyDescent="0.25">
      <c r="A544" s="5">
        <v>542</v>
      </c>
      <c r="B544" s="5"/>
    </row>
    <row r="545" spans="1:2" x14ac:dyDescent="0.25">
      <c r="A545" s="5">
        <v>543</v>
      </c>
      <c r="B545" s="5"/>
    </row>
    <row r="546" spans="1:2" x14ac:dyDescent="0.25">
      <c r="A546" s="5">
        <v>544</v>
      </c>
      <c r="B546" s="5"/>
    </row>
    <row r="547" spans="1:2" x14ac:dyDescent="0.25">
      <c r="A547" s="5">
        <v>545</v>
      </c>
      <c r="B547" s="5"/>
    </row>
    <row r="548" spans="1:2" x14ac:dyDescent="0.25">
      <c r="A548" s="5">
        <v>546</v>
      </c>
      <c r="B548" s="5"/>
    </row>
    <row r="549" spans="1:2" x14ac:dyDescent="0.25">
      <c r="A549" s="5">
        <v>547</v>
      </c>
      <c r="B549" s="5"/>
    </row>
    <row r="550" spans="1:2" x14ac:dyDescent="0.25">
      <c r="A550" s="5">
        <v>548</v>
      </c>
      <c r="B550" s="5"/>
    </row>
    <row r="551" spans="1:2" x14ac:dyDescent="0.25">
      <c r="A551" s="5">
        <v>549</v>
      </c>
      <c r="B551" s="5"/>
    </row>
    <row r="552" spans="1:2" x14ac:dyDescent="0.25">
      <c r="A552" s="5">
        <v>550</v>
      </c>
      <c r="B552" s="5"/>
    </row>
    <row r="553" spans="1:2" x14ac:dyDescent="0.25">
      <c r="A553" s="5">
        <v>551</v>
      </c>
      <c r="B553" s="5"/>
    </row>
    <row r="554" spans="1:2" x14ac:dyDescent="0.25">
      <c r="A554" s="5">
        <v>552</v>
      </c>
      <c r="B554" s="5"/>
    </row>
    <row r="555" spans="1:2" x14ac:dyDescent="0.25">
      <c r="A555" s="5">
        <v>553</v>
      </c>
      <c r="B555" s="5"/>
    </row>
    <row r="556" spans="1:2" x14ac:dyDescent="0.25">
      <c r="A556" s="5">
        <v>554</v>
      </c>
      <c r="B556" s="5"/>
    </row>
    <row r="557" spans="1:2" x14ac:dyDescent="0.25">
      <c r="A557" s="5">
        <v>555</v>
      </c>
      <c r="B557" s="5"/>
    </row>
    <row r="558" spans="1:2" x14ac:dyDescent="0.25">
      <c r="A558" s="5">
        <v>556</v>
      </c>
      <c r="B558" s="5"/>
    </row>
    <row r="559" spans="1:2" x14ac:dyDescent="0.25">
      <c r="A559" s="5">
        <v>557</v>
      </c>
      <c r="B559" s="5"/>
    </row>
    <row r="560" spans="1:2" x14ac:dyDescent="0.25">
      <c r="A560" s="5">
        <v>558</v>
      </c>
      <c r="B560" s="5"/>
    </row>
    <row r="561" spans="1:2" x14ac:dyDescent="0.25">
      <c r="A561" s="5">
        <v>559</v>
      </c>
      <c r="B561" s="5"/>
    </row>
    <row r="562" spans="1:2" x14ac:dyDescent="0.25">
      <c r="A562" s="5">
        <v>560</v>
      </c>
      <c r="B562" s="5"/>
    </row>
    <row r="563" spans="1:2" x14ac:dyDescent="0.25">
      <c r="A563" s="5">
        <v>561</v>
      </c>
      <c r="B563" s="5"/>
    </row>
    <row r="564" spans="1:2" x14ac:dyDescent="0.25">
      <c r="A564" s="5">
        <v>562</v>
      </c>
      <c r="B564" s="5"/>
    </row>
    <row r="565" spans="1:2" x14ac:dyDescent="0.25">
      <c r="A565" s="5">
        <v>563</v>
      </c>
      <c r="B565" s="5"/>
    </row>
    <row r="566" spans="1:2" x14ac:dyDescent="0.25">
      <c r="A566" s="5">
        <v>564</v>
      </c>
      <c r="B566" s="5"/>
    </row>
    <row r="567" spans="1:2" x14ac:dyDescent="0.25">
      <c r="A567" s="5">
        <v>565</v>
      </c>
      <c r="B567" s="5"/>
    </row>
    <row r="568" spans="1:2" x14ac:dyDescent="0.25">
      <c r="A568" s="5">
        <v>566</v>
      </c>
      <c r="B568" s="5"/>
    </row>
    <row r="569" spans="1:2" x14ac:dyDescent="0.25">
      <c r="A569" s="5">
        <v>567</v>
      </c>
      <c r="B569" s="5"/>
    </row>
    <row r="570" spans="1:2" x14ac:dyDescent="0.25">
      <c r="A570" s="5">
        <v>568</v>
      </c>
      <c r="B570" s="5"/>
    </row>
    <row r="571" spans="1:2" x14ac:dyDescent="0.25">
      <c r="A571" s="5">
        <v>569</v>
      </c>
      <c r="B571" s="5"/>
    </row>
    <row r="572" spans="1:2" x14ac:dyDescent="0.25">
      <c r="A572" s="5">
        <v>570</v>
      </c>
      <c r="B572" s="5"/>
    </row>
    <row r="573" spans="1:2" x14ac:dyDescent="0.25">
      <c r="A573" s="5">
        <v>571</v>
      </c>
      <c r="B573" s="5"/>
    </row>
    <row r="574" spans="1:2" x14ac:dyDescent="0.25">
      <c r="A574" s="5">
        <v>572</v>
      </c>
      <c r="B574" s="5"/>
    </row>
    <row r="575" spans="1:2" x14ac:dyDescent="0.25">
      <c r="A575" s="5">
        <v>573</v>
      </c>
      <c r="B575" s="5"/>
    </row>
    <row r="576" spans="1:2" x14ac:dyDescent="0.25">
      <c r="A576" s="5">
        <v>574</v>
      </c>
      <c r="B576" s="5"/>
    </row>
    <row r="577" spans="1:2" x14ac:dyDescent="0.25">
      <c r="A577" s="5">
        <v>575</v>
      </c>
      <c r="B577" s="5"/>
    </row>
    <row r="578" spans="1:2" x14ac:dyDescent="0.25">
      <c r="A578" s="5">
        <v>576</v>
      </c>
      <c r="B578" s="5"/>
    </row>
    <row r="579" spans="1:2" x14ac:dyDescent="0.25">
      <c r="A579" s="5">
        <v>577</v>
      </c>
      <c r="B579" s="5"/>
    </row>
    <row r="580" spans="1:2" x14ac:dyDescent="0.25">
      <c r="A580" s="5">
        <v>578</v>
      </c>
      <c r="B580" s="5"/>
    </row>
    <row r="581" spans="1:2" x14ac:dyDescent="0.25">
      <c r="A581" s="5">
        <v>579</v>
      </c>
      <c r="B581" s="5"/>
    </row>
    <row r="582" spans="1:2" x14ac:dyDescent="0.25">
      <c r="A582" s="5">
        <v>580</v>
      </c>
      <c r="B582" s="5"/>
    </row>
    <row r="583" spans="1:2" x14ac:dyDescent="0.25">
      <c r="A583" s="5">
        <v>581</v>
      </c>
      <c r="B583" s="5"/>
    </row>
    <row r="584" spans="1:2" x14ac:dyDescent="0.25">
      <c r="A584" s="5">
        <v>582</v>
      </c>
      <c r="B584" s="5"/>
    </row>
    <row r="585" spans="1:2" x14ac:dyDescent="0.25">
      <c r="A585" s="5">
        <v>583</v>
      </c>
      <c r="B585" s="5"/>
    </row>
    <row r="586" spans="1:2" x14ac:dyDescent="0.25">
      <c r="A586" s="5">
        <v>584</v>
      </c>
      <c r="B586" s="5"/>
    </row>
    <row r="587" spans="1:2" x14ac:dyDescent="0.25">
      <c r="A587" s="5">
        <v>585</v>
      </c>
      <c r="B587" s="5"/>
    </row>
    <row r="588" spans="1:2" x14ac:dyDescent="0.25">
      <c r="A588" s="5">
        <v>586</v>
      </c>
      <c r="B588" s="5"/>
    </row>
    <row r="589" spans="1:2" x14ac:dyDescent="0.25">
      <c r="A589" s="5">
        <v>587</v>
      </c>
      <c r="B589" s="5"/>
    </row>
    <row r="590" spans="1:2" x14ac:dyDescent="0.25">
      <c r="A590" s="5">
        <v>588</v>
      </c>
      <c r="B590" s="5"/>
    </row>
    <row r="591" spans="1:2" x14ac:dyDescent="0.25">
      <c r="A591" s="5">
        <v>589</v>
      </c>
      <c r="B591" s="5"/>
    </row>
    <row r="592" spans="1:2" x14ac:dyDescent="0.25">
      <c r="A592" s="5">
        <v>590</v>
      </c>
      <c r="B592" s="5"/>
    </row>
    <row r="593" spans="1:2" x14ac:dyDescent="0.25">
      <c r="A593" s="5">
        <v>591</v>
      </c>
      <c r="B593" s="5"/>
    </row>
    <row r="594" spans="1:2" x14ac:dyDescent="0.25">
      <c r="A594" s="5">
        <v>592</v>
      </c>
      <c r="B594" s="5"/>
    </row>
    <row r="595" spans="1:2" x14ac:dyDescent="0.25">
      <c r="A595" s="5">
        <v>593</v>
      </c>
      <c r="B595" s="5"/>
    </row>
    <row r="596" spans="1:2" x14ac:dyDescent="0.25">
      <c r="A596" s="5">
        <v>594</v>
      </c>
      <c r="B596" s="5"/>
    </row>
    <row r="597" spans="1:2" x14ac:dyDescent="0.25">
      <c r="A597" s="5">
        <v>595</v>
      </c>
      <c r="B597" s="5"/>
    </row>
    <row r="598" spans="1:2" x14ac:dyDescent="0.25">
      <c r="A598" s="5">
        <v>596</v>
      </c>
      <c r="B598" s="5"/>
    </row>
    <row r="599" spans="1:2" x14ac:dyDescent="0.25">
      <c r="A599" s="5">
        <v>597</v>
      </c>
      <c r="B599" s="5"/>
    </row>
    <row r="600" spans="1:2" x14ac:dyDescent="0.25">
      <c r="A600" s="5">
        <v>598</v>
      </c>
      <c r="B600" s="5"/>
    </row>
    <row r="601" spans="1:2" x14ac:dyDescent="0.25">
      <c r="A601" s="5">
        <v>599</v>
      </c>
      <c r="B601" s="5"/>
    </row>
    <row r="602" spans="1:2" x14ac:dyDescent="0.25">
      <c r="A602" s="5">
        <v>600</v>
      </c>
      <c r="B602" s="5"/>
    </row>
    <row r="603" spans="1:2" x14ac:dyDescent="0.25">
      <c r="A603" s="5">
        <v>601</v>
      </c>
      <c r="B603" s="5"/>
    </row>
    <row r="604" spans="1:2" x14ac:dyDescent="0.25">
      <c r="A604" s="5">
        <v>602</v>
      </c>
      <c r="B604" s="5"/>
    </row>
    <row r="605" spans="1:2" x14ac:dyDescent="0.25">
      <c r="A605" s="5">
        <v>603</v>
      </c>
      <c r="B605" s="5"/>
    </row>
    <row r="606" spans="1:2" x14ac:dyDescent="0.25">
      <c r="A606" s="5">
        <v>604</v>
      </c>
      <c r="B606" s="5"/>
    </row>
    <row r="607" spans="1:2" x14ac:dyDescent="0.25">
      <c r="A607" s="5">
        <v>605</v>
      </c>
      <c r="B607" s="5"/>
    </row>
    <row r="608" spans="1:2" x14ac:dyDescent="0.25">
      <c r="A608" s="5">
        <v>606</v>
      </c>
      <c r="B608" s="5"/>
    </row>
    <row r="609" spans="1:2" x14ac:dyDescent="0.25">
      <c r="A609" s="5">
        <v>607</v>
      </c>
      <c r="B609" s="5"/>
    </row>
    <row r="610" spans="1:2" x14ac:dyDescent="0.25">
      <c r="A610" s="5">
        <v>608</v>
      </c>
      <c r="B610" s="5"/>
    </row>
    <row r="611" spans="1:2" x14ac:dyDescent="0.25">
      <c r="A611" s="5">
        <v>609</v>
      </c>
      <c r="B611" s="5"/>
    </row>
    <row r="612" spans="1:2" x14ac:dyDescent="0.25">
      <c r="A612" s="5">
        <v>610</v>
      </c>
      <c r="B612" s="5"/>
    </row>
    <row r="613" spans="1:2" x14ac:dyDescent="0.25">
      <c r="A613" s="5">
        <v>611</v>
      </c>
      <c r="B613" s="5"/>
    </row>
    <row r="614" spans="1:2" x14ac:dyDescent="0.25">
      <c r="A614" s="5">
        <v>612</v>
      </c>
      <c r="B614" s="5"/>
    </row>
    <row r="615" spans="1:2" x14ac:dyDescent="0.25">
      <c r="A615" s="5">
        <v>613</v>
      </c>
      <c r="B615" s="5"/>
    </row>
    <row r="616" spans="1:2" x14ac:dyDescent="0.25">
      <c r="A616" s="5">
        <v>614</v>
      </c>
      <c r="B616" s="5"/>
    </row>
    <row r="617" spans="1:2" x14ac:dyDescent="0.25">
      <c r="A617" s="5">
        <v>615</v>
      </c>
      <c r="B617" s="5"/>
    </row>
    <row r="618" spans="1:2" x14ac:dyDescent="0.25">
      <c r="A618" s="5">
        <v>616</v>
      </c>
      <c r="B618" s="5"/>
    </row>
    <row r="619" spans="1:2" x14ac:dyDescent="0.25">
      <c r="A619" s="5">
        <v>617</v>
      </c>
      <c r="B619" s="5"/>
    </row>
    <row r="620" spans="1:2" x14ac:dyDescent="0.25">
      <c r="A620" s="5">
        <v>618</v>
      </c>
      <c r="B620" s="5"/>
    </row>
    <row r="621" spans="1:2" x14ac:dyDescent="0.25">
      <c r="A621" s="5">
        <v>619</v>
      </c>
      <c r="B621" s="5"/>
    </row>
    <row r="622" spans="1:2" x14ac:dyDescent="0.25">
      <c r="A622" s="5">
        <v>620</v>
      </c>
      <c r="B622" s="5"/>
    </row>
    <row r="623" spans="1:2" x14ac:dyDescent="0.25">
      <c r="A623" s="5">
        <v>621</v>
      </c>
      <c r="B623" s="5"/>
    </row>
    <row r="624" spans="1:2" x14ac:dyDescent="0.25">
      <c r="A624" s="5">
        <v>622</v>
      </c>
      <c r="B624" s="5"/>
    </row>
    <row r="625" spans="1:2" x14ac:dyDescent="0.25">
      <c r="A625" s="5">
        <v>623</v>
      </c>
      <c r="B625" s="5"/>
    </row>
    <row r="626" spans="1:2" x14ac:dyDescent="0.25">
      <c r="A626" s="5">
        <v>624</v>
      </c>
      <c r="B626" s="5"/>
    </row>
    <row r="627" spans="1:2" x14ac:dyDescent="0.25">
      <c r="A627" s="5">
        <v>625</v>
      </c>
      <c r="B627" s="5"/>
    </row>
    <row r="628" spans="1:2" x14ac:dyDescent="0.25">
      <c r="A628" s="5">
        <v>626</v>
      </c>
      <c r="B628" s="5"/>
    </row>
    <row r="629" spans="1:2" x14ac:dyDescent="0.25">
      <c r="A629" s="5">
        <v>627</v>
      </c>
      <c r="B629" s="5"/>
    </row>
    <row r="630" spans="1:2" x14ac:dyDescent="0.25">
      <c r="A630" s="5">
        <v>628</v>
      </c>
      <c r="B630" s="5"/>
    </row>
    <row r="631" spans="1:2" x14ac:dyDescent="0.25">
      <c r="A631" s="5">
        <v>629</v>
      </c>
      <c r="B631" s="5"/>
    </row>
    <row r="632" spans="1:2" x14ac:dyDescent="0.25">
      <c r="A632" s="5">
        <v>630</v>
      </c>
      <c r="B632" s="5"/>
    </row>
    <row r="633" spans="1:2" x14ac:dyDescent="0.25">
      <c r="A633" s="5">
        <v>631</v>
      </c>
      <c r="B633" s="5"/>
    </row>
    <row r="634" spans="1:2" x14ac:dyDescent="0.25">
      <c r="A634" s="5">
        <v>632</v>
      </c>
      <c r="B634" s="5"/>
    </row>
    <row r="635" spans="1:2" x14ac:dyDescent="0.25">
      <c r="A635" s="5">
        <v>633</v>
      </c>
      <c r="B635" s="5"/>
    </row>
    <row r="636" spans="1:2" x14ac:dyDescent="0.25">
      <c r="A636" s="5">
        <v>634</v>
      </c>
      <c r="B636" s="5"/>
    </row>
    <row r="637" spans="1:2" x14ac:dyDescent="0.25">
      <c r="A637" s="5">
        <v>635</v>
      </c>
      <c r="B637" s="5"/>
    </row>
    <row r="638" spans="1:2" x14ac:dyDescent="0.25">
      <c r="A638" s="5">
        <v>636</v>
      </c>
      <c r="B638" s="5"/>
    </row>
    <row r="639" spans="1:2" x14ac:dyDescent="0.25">
      <c r="A639" s="5">
        <v>637</v>
      </c>
      <c r="B639" s="5"/>
    </row>
    <row r="640" spans="1:2" x14ac:dyDescent="0.25">
      <c r="A640" s="5">
        <v>638</v>
      </c>
      <c r="B640" s="5"/>
    </row>
    <row r="641" spans="1:2" x14ac:dyDescent="0.25">
      <c r="A641" s="5">
        <v>639</v>
      </c>
      <c r="B641" s="5"/>
    </row>
    <row r="642" spans="1:2" x14ac:dyDescent="0.25">
      <c r="A642" s="5">
        <v>640</v>
      </c>
      <c r="B642" s="5"/>
    </row>
    <row r="643" spans="1:2" x14ac:dyDescent="0.25">
      <c r="A643" s="5">
        <v>641</v>
      </c>
      <c r="B643" s="5"/>
    </row>
    <row r="644" spans="1:2" x14ac:dyDescent="0.25">
      <c r="A644" s="5">
        <v>642</v>
      </c>
      <c r="B644" s="5"/>
    </row>
    <row r="645" spans="1:2" x14ac:dyDescent="0.25">
      <c r="A645" s="5">
        <v>643</v>
      </c>
      <c r="B645" s="5"/>
    </row>
    <row r="646" spans="1:2" x14ac:dyDescent="0.25">
      <c r="A646" s="5">
        <v>644</v>
      </c>
      <c r="B646" s="5"/>
    </row>
    <row r="647" spans="1:2" x14ac:dyDescent="0.25">
      <c r="A647" s="5">
        <v>645</v>
      </c>
      <c r="B647" s="5"/>
    </row>
    <row r="648" spans="1:2" x14ac:dyDescent="0.25">
      <c r="A648" s="5">
        <v>646</v>
      </c>
      <c r="B648" s="5"/>
    </row>
    <row r="649" spans="1:2" x14ac:dyDescent="0.25">
      <c r="A649" s="5">
        <v>647</v>
      </c>
      <c r="B649" s="5"/>
    </row>
    <row r="650" spans="1:2" x14ac:dyDescent="0.25">
      <c r="A650" s="5">
        <v>648</v>
      </c>
      <c r="B650" s="5"/>
    </row>
    <row r="651" spans="1:2" x14ac:dyDescent="0.25">
      <c r="A651" s="5">
        <v>649</v>
      </c>
      <c r="B651" s="5"/>
    </row>
    <row r="652" spans="1:2" x14ac:dyDescent="0.25">
      <c r="A652" s="5">
        <v>650</v>
      </c>
      <c r="B652" s="5"/>
    </row>
    <row r="653" spans="1:2" x14ac:dyDescent="0.25">
      <c r="A653" s="5">
        <v>651</v>
      </c>
      <c r="B653" s="5"/>
    </row>
    <row r="654" spans="1:2" x14ac:dyDescent="0.25">
      <c r="A654" s="5">
        <v>652</v>
      </c>
      <c r="B654" s="5"/>
    </row>
    <row r="655" spans="1:2" x14ac:dyDescent="0.25">
      <c r="A655" s="5">
        <v>653</v>
      </c>
      <c r="B655" s="5"/>
    </row>
    <row r="656" spans="1:2" x14ac:dyDescent="0.25">
      <c r="A656" s="5">
        <v>654</v>
      </c>
      <c r="B656" s="5"/>
    </row>
    <row r="657" spans="1:2" x14ac:dyDescent="0.25">
      <c r="A657" s="5">
        <v>655</v>
      </c>
      <c r="B657" s="5"/>
    </row>
    <row r="658" spans="1:2" x14ac:dyDescent="0.25">
      <c r="A658" s="5">
        <v>656</v>
      </c>
      <c r="B658" s="5"/>
    </row>
    <row r="659" spans="1:2" x14ac:dyDescent="0.25">
      <c r="A659" s="5">
        <v>657</v>
      </c>
      <c r="B659" s="5"/>
    </row>
    <row r="660" spans="1:2" x14ac:dyDescent="0.25">
      <c r="A660" s="5">
        <v>658</v>
      </c>
      <c r="B660" s="5"/>
    </row>
    <row r="661" spans="1:2" x14ac:dyDescent="0.25">
      <c r="A661" s="5">
        <v>659</v>
      </c>
      <c r="B661" s="5"/>
    </row>
    <row r="662" spans="1:2" x14ac:dyDescent="0.25">
      <c r="A662" s="5">
        <v>660</v>
      </c>
      <c r="B662" s="5"/>
    </row>
    <row r="663" spans="1:2" x14ac:dyDescent="0.25">
      <c r="A663" s="5">
        <v>661</v>
      </c>
      <c r="B663" s="5"/>
    </row>
    <row r="664" spans="1:2" x14ac:dyDescent="0.25">
      <c r="A664" s="5">
        <v>662</v>
      </c>
      <c r="B664" s="5"/>
    </row>
    <row r="665" spans="1:2" x14ac:dyDescent="0.25">
      <c r="A665" s="5">
        <v>663</v>
      </c>
      <c r="B665" s="5"/>
    </row>
    <row r="666" spans="1:2" x14ac:dyDescent="0.25">
      <c r="A666" s="5">
        <v>664</v>
      </c>
      <c r="B666" s="5"/>
    </row>
    <row r="667" spans="1:2" x14ac:dyDescent="0.25">
      <c r="A667" s="5">
        <v>665</v>
      </c>
      <c r="B667" s="5"/>
    </row>
    <row r="668" spans="1:2" x14ac:dyDescent="0.25">
      <c r="A668" s="5">
        <v>666</v>
      </c>
      <c r="B668" s="5"/>
    </row>
    <row r="669" spans="1:2" x14ac:dyDescent="0.25">
      <c r="A669" s="5">
        <v>667</v>
      </c>
      <c r="B669" s="5"/>
    </row>
    <row r="670" spans="1:2" x14ac:dyDescent="0.25">
      <c r="A670" s="5">
        <v>668</v>
      </c>
      <c r="B670" s="5"/>
    </row>
    <row r="671" spans="1:2" x14ac:dyDescent="0.25">
      <c r="A671" s="5">
        <v>669</v>
      </c>
      <c r="B671" s="5"/>
    </row>
    <row r="672" spans="1:2" x14ac:dyDescent="0.25">
      <c r="A672" s="5">
        <v>670</v>
      </c>
      <c r="B672" s="5"/>
    </row>
    <row r="673" spans="1:2" x14ac:dyDescent="0.25">
      <c r="A673" s="5">
        <v>671</v>
      </c>
      <c r="B673" s="5"/>
    </row>
    <row r="674" spans="1:2" x14ac:dyDescent="0.25">
      <c r="A674" s="5">
        <v>672</v>
      </c>
      <c r="B674" s="5"/>
    </row>
    <row r="675" spans="1:2" x14ac:dyDescent="0.25">
      <c r="A675" s="5">
        <v>673</v>
      </c>
      <c r="B675" s="5"/>
    </row>
    <row r="676" spans="1:2" x14ac:dyDescent="0.25">
      <c r="A676" s="5">
        <v>674</v>
      </c>
      <c r="B676" s="5"/>
    </row>
    <row r="677" spans="1:2" x14ac:dyDescent="0.25">
      <c r="A677" s="5">
        <v>675</v>
      </c>
      <c r="B677" s="5"/>
    </row>
    <row r="678" spans="1:2" x14ac:dyDescent="0.25">
      <c r="A678" s="5">
        <v>676</v>
      </c>
      <c r="B678" s="5"/>
    </row>
    <row r="679" spans="1:2" x14ac:dyDescent="0.25">
      <c r="A679" s="5">
        <v>677</v>
      </c>
      <c r="B679" s="5"/>
    </row>
    <row r="680" spans="1:2" x14ac:dyDescent="0.25">
      <c r="A680" s="5">
        <v>678</v>
      </c>
      <c r="B680" s="5"/>
    </row>
    <row r="681" spans="1:2" x14ac:dyDescent="0.25">
      <c r="A681" s="5">
        <v>679</v>
      </c>
      <c r="B681" s="5"/>
    </row>
    <row r="682" spans="1:2" x14ac:dyDescent="0.25">
      <c r="A682" s="5">
        <v>680</v>
      </c>
      <c r="B682" s="5"/>
    </row>
    <row r="683" spans="1:2" x14ac:dyDescent="0.25">
      <c r="A683" s="5">
        <v>681</v>
      </c>
      <c r="B683" s="5"/>
    </row>
    <row r="684" spans="1:2" x14ac:dyDescent="0.25">
      <c r="A684" s="5">
        <v>682</v>
      </c>
      <c r="B684" s="5"/>
    </row>
    <row r="685" spans="1:2" x14ac:dyDescent="0.25">
      <c r="A685" s="5">
        <v>683</v>
      </c>
      <c r="B685" s="5"/>
    </row>
    <row r="686" spans="1:2" x14ac:dyDescent="0.25">
      <c r="A686" s="5">
        <v>684</v>
      </c>
      <c r="B686" s="5"/>
    </row>
    <row r="687" spans="1:2" x14ac:dyDescent="0.25">
      <c r="A687" s="5">
        <v>685</v>
      </c>
      <c r="B687" s="5"/>
    </row>
    <row r="688" spans="1:2" x14ac:dyDescent="0.25">
      <c r="A688" s="5">
        <v>686</v>
      </c>
      <c r="B688" s="5"/>
    </row>
    <row r="689" spans="1:2" x14ac:dyDescent="0.25">
      <c r="A689" s="5">
        <v>687</v>
      </c>
      <c r="B689" s="5"/>
    </row>
    <row r="690" spans="1:2" x14ac:dyDescent="0.25">
      <c r="A690" s="5">
        <v>688</v>
      </c>
      <c r="B690" s="5"/>
    </row>
    <row r="691" spans="1:2" x14ac:dyDescent="0.25">
      <c r="A691" s="5">
        <v>689</v>
      </c>
      <c r="B691" s="5"/>
    </row>
    <row r="692" spans="1:2" x14ac:dyDescent="0.25">
      <c r="A692" s="5">
        <v>690</v>
      </c>
      <c r="B692" s="5"/>
    </row>
    <row r="693" spans="1:2" x14ac:dyDescent="0.25">
      <c r="A693" s="5">
        <v>691</v>
      </c>
      <c r="B693" s="5"/>
    </row>
    <row r="694" spans="1:2" x14ac:dyDescent="0.25">
      <c r="A694" s="5">
        <v>692</v>
      </c>
      <c r="B694" s="5"/>
    </row>
    <row r="695" spans="1:2" x14ac:dyDescent="0.25">
      <c r="A695" s="5">
        <v>693</v>
      </c>
      <c r="B695" s="5"/>
    </row>
    <row r="696" spans="1:2" x14ac:dyDescent="0.25">
      <c r="A696" s="5">
        <v>694</v>
      </c>
      <c r="B696" s="5"/>
    </row>
    <row r="697" spans="1:2" x14ac:dyDescent="0.25">
      <c r="A697" s="5">
        <v>695</v>
      </c>
      <c r="B697" s="5"/>
    </row>
    <row r="698" spans="1:2" x14ac:dyDescent="0.25">
      <c r="A698" s="5">
        <v>696</v>
      </c>
      <c r="B698" s="5"/>
    </row>
    <row r="699" spans="1:2" x14ac:dyDescent="0.25">
      <c r="A699" s="5">
        <v>697</v>
      </c>
      <c r="B699" s="5"/>
    </row>
    <row r="700" spans="1:2" x14ac:dyDescent="0.25">
      <c r="A700" s="5">
        <v>698</v>
      </c>
      <c r="B700" s="5"/>
    </row>
    <row r="701" spans="1:2" x14ac:dyDescent="0.25">
      <c r="A701" s="5">
        <v>699</v>
      </c>
      <c r="B701" s="5"/>
    </row>
    <row r="702" spans="1:2" x14ac:dyDescent="0.25">
      <c r="A702" s="5">
        <v>700</v>
      </c>
      <c r="B702" s="5"/>
    </row>
    <row r="703" spans="1:2" x14ac:dyDescent="0.25">
      <c r="A703" s="5">
        <v>701</v>
      </c>
      <c r="B703" s="5"/>
    </row>
    <row r="704" spans="1:2" x14ac:dyDescent="0.25">
      <c r="A704" s="5">
        <v>702</v>
      </c>
      <c r="B704" s="5"/>
    </row>
    <row r="705" spans="1:2" x14ac:dyDescent="0.25">
      <c r="A705" s="5">
        <v>703</v>
      </c>
      <c r="B705" s="5"/>
    </row>
    <row r="706" spans="1:2" x14ac:dyDescent="0.25">
      <c r="A706" s="5">
        <v>704</v>
      </c>
      <c r="B706" s="5"/>
    </row>
    <row r="707" spans="1:2" x14ac:dyDescent="0.25">
      <c r="A707" s="5">
        <v>705</v>
      </c>
      <c r="B707" s="5"/>
    </row>
    <row r="708" spans="1:2" x14ac:dyDescent="0.25">
      <c r="A708" s="5">
        <v>706</v>
      </c>
      <c r="B708" s="5"/>
    </row>
    <row r="709" spans="1:2" x14ac:dyDescent="0.25">
      <c r="A709" s="5">
        <v>707</v>
      </c>
      <c r="B709" s="5"/>
    </row>
    <row r="710" spans="1:2" x14ac:dyDescent="0.25">
      <c r="A710" s="5">
        <v>708</v>
      </c>
      <c r="B710" s="5"/>
    </row>
    <row r="711" spans="1:2" x14ac:dyDescent="0.25">
      <c r="A711" s="5">
        <v>709</v>
      </c>
      <c r="B711" s="5"/>
    </row>
    <row r="712" spans="1:2" x14ac:dyDescent="0.25">
      <c r="A712" s="5">
        <v>710</v>
      </c>
      <c r="B712" s="5"/>
    </row>
    <row r="713" spans="1:2" x14ac:dyDescent="0.25">
      <c r="A713" s="5">
        <v>711</v>
      </c>
      <c r="B713" s="5"/>
    </row>
    <row r="714" spans="1:2" x14ac:dyDescent="0.25">
      <c r="A714" s="5">
        <v>712</v>
      </c>
      <c r="B714" s="5"/>
    </row>
    <row r="715" spans="1:2" x14ac:dyDescent="0.25">
      <c r="A715" s="5">
        <v>713</v>
      </c>
      <c r="B715" s="5"/>
    </row>
    <row r="716" spans="1:2" x14ac:dyDescent="0.25">
      <c r="A716" s="5">
        <v>714</v>
      </c>
      <c r="B716" s="5"/>
    </row>
    <row r="717" spans="1:2" x14ac:dyDescent="0.25">
      <c r="A717" s="5">
        <v>715</v>
      </c>
      <c r="B717" s="5"/>
    </row>
    <row r="718" spans="1:2" x14ac:dyDescent="0.25">
      <c r="A718" s="5">
        <v>716</v>
      </c>
      <c r="B718" s="5"/>
    </row>
    <row r="719" spans="1:2" x14ac:dyDescent="0.25">
      <c r="A719" s="5">
        <v>717</v>
      </c>
      <c r="B719" s="5"/>
    </row>
    <row r="720" spans="1:2" x14ac:dyDescent="0.25">
      <c r="A720" s="5">
        <v>718</v>
      </c>
      <c r="B720" s="5"/>
    </row>
    <row r="721" spans="1:2" x14ac:dyDescent="0.25">
      <c r="A721" s="5">
        <v>719</v>
      </c>
      <c r="B721" s="5"/>
    </row>
    <row r="722" spans="1:2" x14ac:dyDescent="0.25">
      <c r="A722" s="5">
        <v>720</v>
      </c>
      <c r="B722" s="5"/>
    </row>
    <row r="723" spans="1:2" x14ac:dyDescent="0.25">
      <c r="A723" s="5">
        <v>721</v>
      </c>
      <c r="B723" s="5"/>
    </row>
    <row r="724" spans="1:2" x14ac:dyDescent="0.25">
      <c r="A724" s="5">
        <v>722</v>
      </c>
      <c r="B724" s="5"/>
    </row>
    <row r="725" spans="1:2" x14ac:dyDescent="0.25">
      <c r="A725" s="5">
        <v>723</v>
      </c>
      <c r="B725" s="5"/>
    </row>
    <row r="726" spans="1:2" x14ac:dyDescent="0.25">
      <c r="A726" s="5">
        <v>724</v>
      </c>
      <c r="B726" s="5"/>
    </row>
    <row r="727" spans="1:2" x14ac:dyDescent="0.25">
      <c r="A727" s="5">
        <v>725</v>
      </c>
      <c r="B727" s="5"/>
    </row>
    <row r="728" spans="1:2" x14ac:dyDescent="0.25">
      <c r="A728" s="5">
        <v>726</v>
      </c>
      <c r="B728" s="5"/>
    </row>
    <row r="729" spans="1:2" x14ac:dyDescent="0.25">
      <c r="A729" s="5">
        <v>727</v>
      </c>
      <c r="B729" s="5"/>
    </row>
    <row r="730" spans="1:2" x14ac:dyDescent="0.25">
      <c r="A730" s="5">
        <v>728</v>
      </c>
      <c r="B730" s="5"/>
    </row>
    <row r="731" spans="1:2" x14ac:dyDescent="0.25">
      <c r="A731" s="5">
        <v>729</v>
      </c>
      <c r="B731" s="5"/>
    </row>
    <row r="732" spans="1:2" x14ac:dyDescent="0.25">
      <c r="A732" s="5">
        <v>730</v>
      </c>
      <c r="B732" s="5"/>
    </row>
    <row r="733" spans="1:2" x14ac:dyDescent="0.25">
      <c r="A733" s="5">
        <v>731</v>
      </c>
      <c r="B733" s="5"/>
    </row>
    <row r="734" spans="1:2" x14ac:dyDescent="0.25">
      <c r="A734" s="5">
        <v>732</v>
      </c>
      <c r="B734" s="5"/>
    </row>
    <row r="735" spans="1:2" x14ac:dyDescent="0.25">
      <c r="A735" s="5">
        <v>733</v>
      </c>
      <c r="B735" s="5"/>
    </row>
    <row r="736" spans="1:2" x14ac:dyDescent="0.25">
      <c r="A736" s="5">
        <v>734</v>
      </c>
      <c r="B736" s="5"/>
    </row>
    <row r="737" spans="1:2" x14ac:dyDescent="0.25">
      <c r="A737" s="5">
        <v>735</v>
      </c>
      <c r="B737" s="5"/>
    </row>
    <row r="738" spans="1:2" x14ac:dyDescent="0.25">
      <c r="A738" s="5">
        <v>736</v>
      </c>
      <c r="B738" s="5"/>
    </row>
    <row r="739" spans="1:2" x14ac:dyDescent="0.25">
      <c r="A739" s="5">
        <v>737</v>
      </c>
      <c r="B739" s="5"/>
    </row>
    <row r="740" spans="1:2" x14ac:dyDescent="0.25">
      <c r="A740" s="5">
        <v>738</v>
      </c>
      <c r="B740" s="5"/>
    </row>
    <row r="741" spans="1:2" x14ac:dyDescent="0.25">
      <c r="A741" s="5">
        <v>739</v>
      </c>
      <c r="B741" s="5"/>
    </row>
    <row r="742" spans="1:2" x14ac:dyDescent="0.25">
      <c r="A742" s="5">
        <v>740</v>
      </c>
      <c r="B742" s="5"/>
    </row>
    <row r="743" spans="1:2" x14ac:dyDescent="0.25">
      <c r="A743" s="5">
        <v>741</v>
      </c>
      <c r="B743" s="5"/>
    </row>
    <row r="744" spans="1:2" x14ac:dyDescent="0.25">
      <c r="A744" s="5">
        <v>742</v>
      </c>
      <c r="B744" s="5"/>
    </row>
    <row r="745" spans="1:2" x14ac:dyDescent="0.25">
      <c r="A745" s="5">
        <v>743</v>
      </c>
      <c r="B745" s="5"/>
    </row>
    <row r="746" spans="1:2" x14ac:dyDescent="0.25">
      <c r="A746" s="5">
        <v>744</v>
      </c>
      <c r="B746" s="5"/>
    </row>
    <row r="747" spans="1:2" x14ac:dyDescent="0.25">
      <c r="A747" s="5">
        <v>745</v>
      </c>
      <c r="B747" s="5"/>
    </row>
    <row r="748" spans="1:2" x14ac:dyDescent="0.25">
      <c r="A748" s="5">
        <v>746</v>
      </c>
      <c r="B748" s="5"/>
    </row>
    <row r="749" spans="1:2" x14ac:dyDescent="0.25">
      <c r="A749" s="5">
        <v>747</v>
      </c>
      <c r="B749" s="5"/>
    </row>
    <row r="750" spans="1:2" x14ac:dyDescent="0.25">
      <c r="A750" s="5">
        <v>748</v>
      </c>
      <c r="B750" s="5"/>
    </row>
    <row r="751" spans="1:2" x14ac:dyDescent="0.25">
      <c r="A751" s="5">
        <v>749</v>
      </c>
      <c r="B751" s="5"/>
    </row>
    <row r="752" spans="1:2" x14ac:dyDescent="0.25">
      <c r="A752" s="5">
        <v>750</v>
      </c>
      <c r="B752" s="5"/>
    </row>
    <row r="753" spans="1:2" x14ac:dyDescent="0.25">
      <c r="A753" s="5">
        <v>751</v>
      </c>
      <c r="B753" s="5"/>
    </row>
    <row r="754" spans="1:2" x14ac:dyDescent="0.25">
      <c r="A754" s="5">
        <v>752</v>
      </c>
      <c r="B754" s="5"/>
    </row>
    <row r="755" spans="1:2" x14ac:dyDescent="0.25">
      <c r="A755" s="5">
        <v>753</v>
      </c>
      <c r="B755" s="5"/>
    </row>
    <row r="756" spans="1:2" x14ac:dyDescent="0.25">
      <c r="A756" s="5">
        <v>754</v>
      </c>
      <c r="B756" s="5"/>
    </row>
    <row r="757" spans="1:2" x14ac:dyDescent="0.25">
      <c r="A757" s="5">
        <v>755</v>
      </c>
      <c r="B757" s="5"/>
    </row>
    <row r="758" spans="1:2" x14ac:dyDescent="0.25">
      <c r="A758" s="5">
        <v>756</v>
      </c>
      <c r="B758" s="5"/>
    </row>
    <row r="759" spans="1:2" x14ac:dyDescent="0.25">
      <c r="A759" s="5">
        <v>757</v>
      </c>
      <c r="B759" s="5"/>
    </row>
    <row r="760" spans="1:2" x14ac:dyDescent="0.25">
      <c r="A760" s="5">
        <v>758</v>
      </c>
      <c r="B760" s="5"/>
    </row>
    <row r="761" spans="1:2" x14ac:dyDescent="0.25">
      <c r="A761" s="5">
        <v>759</v>
      </c>
      <c r="B761" s="5"/>
    </row>
    <row r="762" spans="1:2" x14ac:dyDescent="0.25">
      <c r="A762" s="5">
        <v>760</v>
      </c>
      <c r="B762" s="5"/>
    </row>
    <row r="763" spans="1:2" x14ac:dyDescent="0.25">
      <c r="A763" s="5">
        <v>761</v>
      </c>
      <c r="B763" s="5"/>
    </row>
    <row r="764" spans="1:2" x14ac:dyDescent="0.25">
      <c r="A764" s="5">
        <v>762</v>
      </c>
      <c r="B764" s="5"/>
    </row>
    <row r="765" spans="1:2" x14ac:dyDescent="0.25">
      <c r="A765" s="5">
        <v>763</v>
      </c>
      <c r="B765" s="5"/>
    </row>
    <row r="766" spans="1:2" x14ac:dyDescent="0.25">
      <c r="A766" s="5">
        <v>764</v>
      </c>
      <c r="B766" s="5"/>
    </row>
    <row r="767" spans="1:2" x14ac:dyDescent="0.25">
      <c r="A767" s="5">
        <v>765</v>
      </c>
      <c r="B767" s="5"/>
    </row>
    <row r="768" spans="1:2" x14ac:dyDescent="0.25">
      <c r="A768" s="5">
        <v>766</v>
      </c>
      <c r="B768" s="5"/>
    </row>
    <row r="769" spans="1:2" x14ac:dyDescent="0.25">
      <c r="A769" s="5">
        <v>767</v>
      </c>
      <c r="B769" s="5"/>
    </row>
    <row r="770" spans="1:2" x14ac:dyDescent="0.25">
      <c r="A770" s="5">
        <v>768</v>
      </c>
      <c r="B770" s="5"/>
    </row>
    <row r="771" spans="1:2" x14ac:dyDescent="0.25">
      <c r="A771" s="5">
        <v>769</v>
      </c>
      <c r="B771" s="5"/>
    </row>
    <row r="772" spans="1:2" x14ac:dyDescent="0.25">
      <c r="A772" s="5">
        <v>770</v>
      </c>
      <c r="B772" s="5"/>
    </row>
    <row r="773" spans="1:2" x14ac:dyDescent="0.25">
      <c r="A773" s="5">
        <v>771</v>
      </c>
      <c r="B773" s="5"/>
    </row>
    <row r="774" spans="1:2" x14ac:dyDescent="0.25">
      <c r="A774" s="5">
        <v>772</v>
      </c>
      <c r="B774" s="5"/>
    </row>
    <row r="775" spans="1:2" x14ac:dyDescent="0.25">
      <c r="A775" s="5">
        <v>773</v>
      </c>
      <c r="B775" s="5"/>
    </row>
    <row r="776" spans="1:2" x14ac:dyDescent="0.25">
      <c r="A776" s="5">
        <v>774</v>
      </c>
      <c r="B776" s="5"/>
    </row>
    <row r="777" spans="1:2" x14ac:dyDescent="0.25">
      <c r="A777" s="5">
        <v>775</v>
      </c>
      <c r="B777" s="5"/>
    </row>
    <row r="778" spans="1:2" x14ac:dyDescent="0.25">
      <c r="A778" s="5">
        <v>776</v>
      </c>
      <c r="B778" s="5"/>
    </row>
    <row r="779" spans="1:2" x14ac:dyDescent="0.25">
      <c r="A779" s="5">
        <v>777</v>
      </c>
      <c r="B779" s="5"/>
    </row>
    <row r="780" spans="1:2" x14ac:dyDescent="0.25">
      <c r="A780" s="5">
        <v>778</v>
      </c>
      <c r="B780" s="5"/>
    </row>
    <row r="781" spans="1:2" x14ac:dyDescent="0.25">
      <c r="A781" s="5">
        <v>779</v>
      </c>
      <c r="B781" s="5"/>
    </row>
    <row r="782" spans="1:2" x14ac:dyDescent="0.25">
      <c r="A782" s="5">
        <v>780</v>
      </c>
      <c r="B782" s="5"/>
    </row>
    <row r="783" spans="1:2" x14ac:dyDescent="0.25">
      <c r="A783" s="5">
        <v>781</v>
      </c>
      <c r="B783" s="5"/>
    </row>
    <row r="784" spans="1:2" x14ac:dyDescent="0.25">
      <c r="A784" s="5">
        <v>782</v>
      </c>
      <c r="B784" s="5"/>
    </row>
    <row r="785" spans="1:2" x14ac:dyDescent="0.25">
      <c r="A785" s="5">
        <v>783</v>
      </c>
      <c r="B785" s="5"/>
    </row>
    <row r="786" spans="1:2" x14ac:dyDescent="0.25">
      <c r="A786" s="5">
        <v>784</v>
      </c>
      <c r="B786" s="5"/>
    </row>
    <row r="787" spans="1:2" x14ac:dyDescent="0.25">
      <c r="A787" s="5">
        <v>785</v>
      </c>
      <c r="B787" s="5"/>
    </row>
    <row r="788" spans="1:2" x14ac:dyDescent="0.25">
      <c r="A788" s="5">
        <v>786</v>
      </c>
      <c r="B788" s="5"/>
    </row>
    <row r="789" spans="1:2" x14ac:dyDescent="0.25">
      <c r="A789" s="5">
        <v>787</v>
      </c>
      <c r="B789" s="5"/>
    </row>
    <row r="790" spans="1:2" x14ac:dyDescent="0.25">
      <c r="A790" s="5">
        <v>788</v>
      </c>
      <c r="B790" s="5"/>
    </row>
    <row r="791" spans="1:2" x14ac:dyDescent="0.25">
      <c r="A791" s="5">
        <v>789</v>
      </c>
      <c r="B791" s="5"/>
    </row>
    <row r="792" spans="1:2" x14ac:dyDescent="0.25">
      <c r="A792" s="5">
        <v>790</v>
      </c>
      <c r="B792" s="5"/>
    </row>
    <row r="793" spans="1:2" x14ac:dyDescent="0.25">
      <c r="A793" s="5">
        <v>791</v>
      </c>
      <c r="B793" s="5"/>
    </row>
    <row r="794" spans="1:2" x14ac:dyDescent="0.25">
      <c r="A794" s="5">
        <v>792</v>
      </c>
      <c r="B794" s="5"/>
    </row>
    <row r="795" spans="1:2" x14ac:dyDescent="0.25">
      <c r="A795" s="5">
        <v>793</v>
      </c>
      <c r="B795" s="5"/>
    </row>
    <row r="796" spans="1:2" x14ac:dyDescent="0.25">
      <c r="A796" s="5">
        <v>794</v>
      </c>
      <c r="B796" s="5"/>
    </row>
    <row r="797" spans="1:2" x14ac:dyDescent="0.25">
      <c r="A797" s="5">
        <v>795</v>
      </c>
      <c r="B797" s="5"/>
    </row>
    <row r="798" spans="1:2" x14ac:dyDescent="0.25">
      <c r="A798" s="5">
        <v>796</v>
      </c>
      <c r="B798" s="5"/>
    </row>
    <row r="799" spans="1:2" x14ac:dyDescent="0.25">
      <c r="A799" s="5">
        <v>797</v>
      </c>
      <c r="B799" s="5"/>
    </row>
    <row r="800" spans="1:2" x14ac:dyDescent="0.25">
      <c r="A800" s="5">
        <v>798</v>
      </c>
      <c r="B800" s="5"/>
    </row>
    <row r="801" spans="1:2" x14ac:dyDescent="0.25">
      <c r="A801" s="5">
        <v>799</v>
      </c>
      <c r="B801" s="5"/>
    </row>
    <row r="802" spans="1:2" x14ac:dyDescent="0.25">
      <c r="A802" s="5">
        <v>800</v>
      </c>
      <c r="B802" s="5"/>
    </row>
    <row r="803" spans="1:2" x14ac:dyDescent="0.25">
      <c r="A803" s="5">
        <v>801</v>
      </c>
      <c r="B803" s="5"/>
    </row>
    <row r="804" spans="1:2" x14ac:dyDescent="0.25">
      <c r="A804" s="5">
        <v>802</v>
      </c>
      <c r="B804" s="5"/>
    </row>
    <row r="805" spans="1:2" x14ac:dyDescent="0.25">
      <c r="A805" s="5">
        <v>803</v>
      </c>
      <c r="B805" s="5"/>
    </row>
    <row r="806" spans="1:2" x14ac:dyDescent="0.25">
      <c r="A806" s="5">
        <v>804</v>
      </c>
      <c r="B806" s="5"/>
    </row>
    <row r="807" spans="1:2" x14ac:dyDescent="0.25">
      <c r="A807" s="5">
        <v>805</v>
      </c>
      <c r="B807" s="5"/>
    </row>
    <row r="808" spans="1:2" x14ac:dyDescent="0.25">
      <c r="A808" s="5">
        <v>806</v>
      </c>
      <c r="B808" s="5"/>
    </row>
    <row r="809" spans="1:2" x14ac:dyDescent="0.25">
      <c r="A809" s="5">
        <v>807</v>
      </c>
      <c r="B809" s="5"/>
    </row>
    <row r="810" spans="1:2" x14ac:dyDescent="0.25">
      <c r="A810" s="5">
        <v>808</v>
      </c>
      <c r="B810" s="5"/>
    </row>
    <row r="811" spans="1:2" x14ac:dyDescent="0.25">
      <c r="A811" s="5">
        <v>809</v>
      </c>
      <c r="B811" s="5"/>
    </row>
    <row r="812" spans="1:2" x14ac:dyDescent="0.25">
      <c r="A812" s="5">
        <v>810</v>
      </c>
      <c r="B812" s="5"/>
    </row>
    <row r="813" spans="1:2" x14ac:dyDescent="0.25">
      <c r="A813" s="5">
        <v>811</v>
      </c>
      <c r="B813" s="5"/>
    </row>
    <row r="814" spans="1:2" x14ac:dyDescent="0.25">
      <c r="A814" s="5">
        <v>812</v>
      </c>
      <c r="B814" s="5"/>
    </row>
    <row r="815" spans="1:2" x14ac:dyDescent="0.25">
      <c r="A815" s="5">
        <v>813</v>
      </c>
      <c r="B815" s="5"/>
    </row>
    <row r="816" spans="1:2" x14ac:dyDescent="0.25">
      <c r="A816" s="5">
        <v>814</v>
      </c>
      <c r="B816" s="5"/>
    </row>
    <row r="817" spans="1:2" x14ac:dyDescent="0.25">
      <c r="A817" s="5">
        <v>815</v>
      </c>
      <c r="B817" s="5"/>
    </row>
    <row r="818" spans="1:2" x14ac:dyDescent="0.25">
      <c r="A818" s="5">
        <v>816</v>
      </c>
      <c r="B818" s="5"/>
    </row>
    <row r="819" spans="1:2" x14ac:dyDescent="0.25">
      <c r="A819" s="5">
        <v>817</v>
      </c>
      <c r="B819" s="5"/>
    </row>
    <row r="820" spans="1:2" x14ac:dyDescent="0.25">
      <c r="A820" s="5">
        <v>818</v>
      </c>
      <c r="B820" s="5"/>
    </row>
    <row r="821" spans="1:2" x14ac:dyDescent="0.25">
      <c r="A821" s="5">
        <v>819</v>
      </c>
      <c r="B821" s="5"/>
    </row>
    <row r="822" spans="1:2" x14ac:dyDescent="0.25">
      <c r="A822" s="5">
        <v>820</v>
      </c>
      <c r="B822" s="5"/>
    </row>
    <row r="823" spans="1:2" x14ac:dyDescent="0.25">
      <c r="A823" s="5">
        <v>821</v>
      </c>
      <c r="B823" s="5"/>
    </row>
    <row r="824" spans="1:2" x14ac:dyDescent="0.25">
      <c r="A824" s="5">
        <v>822</v>
      </c>
      <c r="B824" s="5"/>
    </row>
    <row r="825" spans="1:2" x14ac:dyDescent="0.25">
      <c r="A825" s="5">
        <v>823</v>
      </c>
      <c r="B825" s="5"/>
    </row>
    <row r="826" spans="1:2" x14ac:dyDescent="0.25">
      <c r="A826" s="5">
        <v>824</v>
      </c>
      <c r="B826" s="5"/>
    </row>
    <row r="827" spans="1:2" x14ac:dyDescent="0.25">
      <c r="A827" s="5">
        <v>825</v>
      </c>
      <c r="B827" s="5"/>
    </row>
    <row r="828" spans="1:2" x14ac:dyDescent="0.25">
      <c r="A828" s="5">
        <v>826</v>
      </c>
      <c r="B828" s="5"/>
    </row>
    <row r="829" spans="1:2" x14ac:dyDescent="0.25">
      <c r="A829" s="5">
        <v>827</v>
      </c>
      <c r="B829" s="5"/>
    </row>
    <row r="830" spans="1:2" x14ac:dyDescent="0.25">
      <c r="A830" s="5">
        <v>828</v>
      </c>
      <c r="B830" s="5"/>
    </row>
    <row r="831" spans="1:2" x14ac:dyDescent="0.25">
      <c r="A831" s="5">
        <v>829</v>
      </c>
      <c r="B831" s="5"/>
    </row>
    <row r="832" spans="1:2" x14ac:dyDescent="0.25">
      <c r="A832" s="5">
        <v>830</v>
      </c>
      <c r="B832" s="5"/>
    </row>
    <row r="833" spans="1:2" x14ac:dyDescent="0.25">
      <c r="A833" s="5">
        <v>831</v>
      </c>
      <c r="B833" s="5"/>
    </row>
    <row r="834" spans="1:2" x14ac:dyDescent="0.25">
      <c r="A834" s="5">
        <v>832</v>
      </c>
      <c r="B834" s="5"/>
    </row>
    <row r="835" spans="1:2" x14ac:dyDescent="0.25">
      <c r="A835" s="5">
        <v>833</v>
      </c>
      <c r="B835" s="5"/>
    </row>
    <row r="836" spans="1:2" x14ac:dyDescent="0.25">
      <c r="A836" s="5">
        <v>834</v>
      </c>
      <c r="B836" s="5"/>
    </row>
    <row r="837" spans="1:2" x14ac:dyDescent="0.25">
      <c r="A837" s="5">
        <v>835</v>
      </c>
      <c r="B837" s="5"/>
    </row>
    <row r="838" spans="1:2" x14ac:dyDescent="0.25">
      <c r="A838" s="5">
        <v>836</v>
      </c>
      <c r="B838" s="5"/>
    </row>
    <row r="839" spans="1:2" x14ac:dyDescent="0.25">
      <c r="A839" s="5">
        <v>837</v>
      </c>
      <c r="B839" s="5"/>
    </row>
    <row r="840" spans="1:2" x14ac:dyDescent="0.25">
      <c r="A840" s="5">
        <v>838</v>
      </c>
      <c r="B840" s="5"/>
    </row>
    <row r="841" spans="1:2" x14ac:dyDescent="0.25">
      <c r="A841" s="5">
        <v>839</v>
      </c>
      <c r="B841" s="5"/>
    </row>
    <row r="842" spans="1:2" x14ac:dyDescent="0.25">
      <c r="A842" s="5">
        <v>840</v>
      </c>
      <c r="B842" s="5"/>
    </row>
    <row r="843" spans="1:2" x14ac:dyDescent="0.25">
      <c r="A843" s="5">
        <v>841</v>
      </c>
      <c r="B843" s="5"/>
    </row>
    <row r="844" spans="1:2" x14ac:dyDescent="0.25">
      <c r="A844" s="5">
        <v>842</v>
      </c>
      <c r="B844" s="5"/>
    </row>
    <row r="845" spans="1:2" x14ac:dyDescent="0.25">
      <c r="A845" s="5">
        <v>843</v>
      </c>
      <c r="B845" s="5"/>
    </row>
    <row r="846" spans="1:2" x14ac:dyDescent="0.25">
      <c r="A846" s="5">
        <v>844</v>
      </c>
      <c r="B846" s="5"/>
    </row>
    <row r="847" spans="1:2" x14ac:dyDescent="0.25">
      <c r="A847" s="5">
        <v>845</v>
      </c>
      <c r="B847" s="5"/>
    </row>
    <row r="848" spans="1:2" x14ac:dyDescent="0.25">
      <c r="A848" s="5">
        <v>846</v>
      </c>
      <c r="B848" s="5"/>
    </row>
    <row r="849" spans="1:2" x14ac:dyDescent="0.25">
      <c r="A849" s="5">
        <v>847</v>
      </c>
      <c r="B849" s="5"/>
    </row>
    <row r="850" spans="1:2" x14ac:dyDescent="0.25">
      <c r="A850" s="5">
        <v>848</v>
      </c>
      <c r="B850" s="5"/>
    </row>
    <row r="851" spans="1:2" x14ac:dyDescent="0.25">
      <c r="A851" s="5">
        <v>849</v>
      </c>
      <c r="B851" s="5"/>
    </row>
    <row r="852" spans="1:2" x14ac:dyDescent="0.25">
      <c r="A852" s="5">
        <v>850</v>
      </c>
      <c r="B852" s="5"/>
    </row>
    <row r="853" spans="1:2" x14ac:dyDescent="0.25">
      <c r="A853" s="5">
        <v>851</v>
      </c>
      <c r="B853" s="5"/>
    </row>
    <row r="854" spans="1:2" x14ac:dyDescent="0.25">
      <c r="A854" s="5">
        <v>852</v>
      </c>
      <c r="B854" s="5"/>
    </row>
    <row r="855" spans="1:2" x14ac:dyDescent="0.25">
      <c r="A855" s="5">
        <v>853</v>
      </c>
      <c r="B855" s="5"/>
    </row>
    <row r="856" spans="1:2" x14ac:dyDescent="0.25">
      <c r="A856" s="5">
        <v>854</v>
      </c>
      <c r="B856" s="5"/>
    </row>
    <row r="857" spans="1:2" x14ac:dyDescent="0.25">
      <c r="A857" s="5">
        <v>855</v>
      </c>
      <c r="B857" s="5"/>
    </row>
    <row r="858" spans="1:2" x14ac:dyDescent="0.25">
      <c r="A858" s="5">
        <v>856</v>
      </c>
      <c r="B858" s="5"/>
    </row>
    <row r="859" spans="1:2" x14ac:dyDescent="0.25">
      <c r="A859" s="5">
        <v>857</v>
      </c>
      <c r="B859" s="5"/>
    </row>
    <row r="860" spans="1:2" x14ac:dyDescent="0.25">
      <c r="A860" s="5">
        <v>858</v>
      </c>
      <c r="B860" s="5"/>
    </row>
    <row r="861" spans="1:2" x14ac:dyDescent="0.25">
      <c r="A861" s="5">
        <v>859</v>
      </c>
      <c r="B861" s="5"/>
    </row>
    <row r="862" spans="1:2" x14ac:dyDescent="0.25">
      <c r="A862" s="5">
        <v>860</v>
      </c>
      <c r="B862" s="5"/>
    </row>
    <row r="863" spans="1:2" x14ac:dyDescent="0.25">
      <c r="A863" s="5">
        <v>861</v>
      </c>
      <c r="B863" s="5"/>
    </row>
    <row r="864" spans="1:2" x14ac:dyDescent="0.25">
      <c r="A864" s="5">
        <v>862</v>
      </c>
      <c r="B864" s="5"/>
    </row>
    <row r="865" spans="1:2" x14ac:dyDescent="0.25">
      <c r="A865" s="5">
        <v>863</v>
      </c>
      <c r="B865" s="5"/>
    </row>
    <row r="866" spans="1:2" x14ac:dyDescent="0.25">
      <c r="A866" s="5">
        <v>864</v>
      </c>
      <c r="B866" s="5"/>
    </row>
    <row r="867" spans="1:2" x14ac:dyDescent="0.25">
      <c r="A867" s="5">
        <v>865</v>
      </c>
      <c r="B867" s="5"/>
    </row>
    <row r="868" spans="1:2" x14ac:dyDescent="0.25">
      <c r="A868" s="5">
        <v>866</v>
      </c>
      <c r="B868" s="5"/>
    </row>
    <row r="869" spans="1:2" x14ac:dyDescent="0.25">
      <c r="A869" s="5">
        <v>867</v>
      </c>
      <c r="B869" s="5"/>
    </row>
    <row r="870" spans="1:2" x14ac:dyDescent="0.25">
      <c r="A870" s="5">
        <v>868</v>
      </c>
      <c r="B870" s="5"/>
    </row>
    <row r="871" spans="1:2" x14ac:dyDescent="0.25">
      <c r="A871" s="5">
        <v>869</v>
      </c>
      <c r="B871" s="5"/>
    </row>
    <row r="872" spans="1:2" x14ac:dyDescent="0.25">
      <c r="A872" s="5">
        <v>870</v>
      </c>
      <c r="B872" s="5"/>
    </row>
    <row r="873" spans="1:2" x14ac:dyDescent="0.25">
      <c r="A873" s="5">
        <v>871</v>
      </c>
      <c r="B873" s="5"/>
    </row>
    <row r="874" spans="1:2" x14ac:dyDescent="0.25">
      <c r="A874" s="5">
        <v>872</v>
      </c>
      <c r="B874" s="5"/>
    </row>
    <row r="875" spans="1:2" x14ac:dyDescent="0.25">
      <c r="A875" s="5">
        <v>873</v>
      </c>
      <c r="B875" s="5"/>
    </row>
    <row r="876" spans="1:2" x14ac:dyDescent="0.25">
      <c r="A876" s="5">
        <v>874</v>
      </c>
      <c r="B876" s="5"/>
    </row>
    <row r="877" spans="1:2" x14ac:dyDescent="0.25">
      <c r="A877" s="5">
        <v>875</v>
      </c>
      <c r="B877" s="5"/>
    </row>
    <row r="878" spans="1:2" x14ac:dyDescent="0.25">
      <c r="A878" s="5">
        <v>876</v>
      </c>
      <c r="B878" s="5"/>
    </row>
    <row r="879" spans="1:2" x14ac:dyDescent="0.25">
      <c r="A879" s="5">
        <v>877</v>
      </c>
      <c r="B879" s="5"/>
    </row>
    <row r="880" spans="1:2" x14ac:dyDescent="0.25">
      <c r="A880" s="5">
        <v>878</v>
      </c>
      <c r="B880" s="5"/>
    </row>
    <row r="881" spans="1:2" x14ac:dyDescent="0.25">
      <c r="A881" s="5">
        <v>879</v>
      </c>
      <c r="B881" s="5"/>
    </row>
    <row r="882" spans="1:2" x14ac:dyDescent="0.25">
      <c r="A882" s="5">
        <v>880</v>
      </c>
      <c r="B882" s="5"/>
    </row>
    <row r="883" spans="1:2" x14ac:dyDescent="0.25">
      <c r="A883" s="5">
        <v>881</v>
      </c>
      <c r="B883" s="5"/>
    </row>
    <row r="884" spans="1:2" x14ac:dyDescent="0.25">
      <c r="A884" s="5">
        <v>882</v>
      </c>
      <c r="B884" s="5"/>
    </row>
    <row r="885" spans="1:2" x14ac:dyDescent="0.25">
      <c r="A885" s="5">
        <v>883</v>
      </c>
      <c r="B885" s="5"/>
    </row>
    <row r="886" spans="1:2" x14ac:dyDescent="0.25">
      <c r="A886" s="5">
        <v>884</v>
      </c>
      <c r="B886" s="5"/>
    </row>
    <row r="887" spans="1:2" x14ac:dyDescent="0.25">
      <c r="A887" s="5">
        <v>885</v>
      </c>
      <c r="B887" s="5"/>
    </row>
    <row r="888" spans="1:2" x14ac:dyDescent="0.25">
      <c r="A888" s="5">
        <v>886</v>
      </c>
      <c r="B888" s="5"/>
    </row>
    <row r="889" spans="1:2" x14ac:dyDescent="0.25">
      <c r="A889" s="5">
        <v>887</v>
      </c>
      <c r="B889" s="5"/>
    </row>
    <row r="890" spans="1:2" x14ac:dyDescent="0.25">
      <c r="A890" s="5">
        <v>888</v>
      </c>
      <c r="B890" s="5"/>
    </row>
    <row r="891" spans="1:2" x14ac:dyDescent="0.25">
      <c r="A891" s="5">
        <v>889</v>
      </c>
      <c r="B891" s="5"/>
    </row>
    <row r="892" spans="1:2" x14ac:dyDescent="0.25">
      <c r="A892" s="5">
        <v>890</v>
      </c>
      <c r="B892" s="5"/>
    </row>
    <row r="893" spans="1:2" x14ac:dyDescent="0.25">
      <c r="A893" s="5">
        <v>891</v>
      </c>
      <c r="B893" s="5"/>
    </row>
    <row r="894" spans="1:2" x14ac:dyDescent="0.25">
      <c r="A894" s="5">
        <v>892</v>
      </c>
      <c r="B894" s="5"/>
    </row>
    <row r="895" spans="1:2" x14ac:dyDescent="0.25">
      <c r="A895" s="5">
        <v>893</v>
      </c>
      <c r="B895" s="5"/>
    </row>
    <row r="896" spans="1:2" x14ac:dyDescent="0.25">
      <c r="A896" s="5">
        <v>894</v>
      </c>
      <c r="B896" s="5"/>
    </row>
    <row r="897" spans="1:2" x14ac:dyDescent="0.25">
      <c r="A897" s="5">
        <v>895</v>
      </c>
      <c r="B897" s="5"/>
    </row>
    <row r="898" spans="1:2" x14ac:dyDescent="0.25">
      <c r="A898" s="5">
        <v>896</v>
      </c>
      <c r="B898" s="5"/>
    </row>
    <row r="899" spans="1:2" x14ac:dyDescent="0.25">
      <c r="A899" s="5">
        <v>897</v>
      </c>
      <c r="B899" s="5"/>
    </row>
    <row r="900" spans="1:2" x14ac:dyDescent="0.25">
      <c r="A900" s="5">
        <v>898</v>
      </c>
      <c r="B900" s="5"/>
    </row>
    <row r="901" spans="1:2" x14ac:dyDescent="0.25">
      <c r="A901" s="5">
        <v>899</v>
      </c>
      <c r="B901" s="5"/>
    </row>
    <row r="902" spans="1:2" x14ac:dyDescent="0.25">
      <c r="A902" s="5">
        <v>900</v>
      </c>
      <c r="B902" s="5"/>
    </row>
    <row r="903" spans="1:2" x14ac:dyDescent="0.25">
      <c r="A903" s="5">
        <v>901</v>
      </c>
      <c r="B903" s="5"/>
    </row>
    <row r="904" spans="1:2" x14ac:dyDescent="0.25">
      <c r="A904" s="5">
        <v>902</v>
      </c>
      <c r="B904" s="5"/>
    </row>
    <row r="905" spans="1:2" x14ac:dyDescent="0.25">
      <c r="A905" s="5">
        <v>903</v>
      </c>
      <c r="B905" s="5"/>
    </row>
    <row r="906" spans="1:2" x14ac:dyDescent="0.25">
      <c r="A906" s="5">
        <v>904</v>
      </c>
      <c r="B906" s="5"/>
    </row>
    <row r="907" spans="1:2" x14ac:dyDescent="0.25">
      <c r="A907" s="5">
        <v>905</v>
      </c>
      <c r="B907" s="5"/>
    </row>
    <row r="908" spans="1:2" x14ac:dyDescent="0.25">
      <c r="A908" s="5">
        <v>906</v>
      </c>
      <c r="B908" s="5"/>
    </row>
    <row r="909" spans="1:2" x14ac:dyDescent="0.25">
      <c r="A909" s="5">
        <v>907</v>
      </c>
      <c r="B909" s="5"/>
    </row>
    <row r="910" spans="1:2" x14ac:dyDescent="0.25">
      <c r="A910" s="5">
        <v>908</v>
      </c>
      <c r="B910" s="5"/>
    </row>
    <row r="911" spans="1:2" x14ac:dyDescent="0.25">
      <c r="A911" s="5">
        <v>909</v>
      </c>
      <c r="B911" s="5"/>
    </row>
    <row r="912" spans="1:2" x14ac:dyDescent="0.25">
      <c r="A912" s="5">
        <v>910</v>
      </c>
      <c r="B912" s="5"/>
    </row>
    <row r="913" spans="1:2" x14ac:dyDescent="0.25">
      <c r="A913" s="5">
        <v>911</v>
      </c>
      <c r="B913" s="5"/>
    </row>
    <row r="914" spans="1:2" x14ac:dyDescent="0.25">
      <c r="A914" s="5">
        <v>912</v>
      </c>
      <c r="B914" s="5"/>
    </row>
    <row r="915" spans="1:2" x14ac:dyDescent="0.25">
      <c r="A915" s="5">
        <v>913</v>
      </c>
      <c r="B915" s="5"/>
    </row>
    <row r="916" spans="1:2" x14ac:dyDescent="0.25">
      <c r="A916" s="5">
        <v>914</v>
      </c>
      <c r="B916" s="5"/>
    </row>
    <row r="917" spans="1:2" x14ac:dyDescent="0.25">
      <c r="A917" s="5">
        <v>915</v>
      </c>
      <c r="B917" s="5"/>
    </row>
    <row r="918" spans="1:2" x14ac:dyDescent="0.25">
      <c r="A918" s="5">
        <v>916</v>
      </c>
      <c r="B918" s="5"/>
    </row>
    <row r="919" spans="1:2" x14ac:dyDescent="0.25">
      <c r="A919" s="5">
        <v>917</v>
      </c>
      <c r="B919" s="5"/>
    </row>
    <row r="920" spans="1:2" x14ac:dyDescent="0.25">
      <c r="A920" s="5">
        <v>918</v>
      </c>
      <c r="B920" s="5"/>
    </row>
    <row r="921" spans="1:2" x14ac:dyDescent="0.25">
      <c r="A921" s="5">
        <v>919</v>
      </c>
      <c r="B921" s="5"/>
    </row>
    <row r="922" spans="1:2" x14ac:dyDescent="0.25">
      <c r="A922" s="5">
        <v>920</v>
      </c>
      <c r="B922" s="5"/>
    </row>
    <row r="923" spans="1:2" x14ac:dyDescent="0.25">
      <c r="A923" s="5">
        <v>921</v>
      </c>
      <c r="B923" s="5"/>
    </row>
    <row r="924" spans="1:2" x14ac:dyDescent="0.25">
      <c r="A924" s="5">
        <v>922</v>
      </c>
      <c r="B924" s="5"/>
    </row>
    <row r="925" spans="1:2" x14ac:dyDescent="0.25">
      <c r="A925" s="5">
        <v>923</v>
      </c>
      <c r="B925" s="5"/>
    </row>
    <row r="926" spans="1:2" x14ac:dyDescent="0.25">
      <c r="A926" s="5">
        <v>924</v>
      </c>
      <c r="B926" s="5"/>
    </row>
    <row r="927" spans="1:2" x14ac:dyDescent="0.25">
      <c r="A927" s="5">
        <v>925</v>
      </c>
      <c r="B927" s="5"/>
    </row>
    <row r="928" spans="1:2" x14ac:dyDescent="0.25">
      <c r="A928" s="5">
        <v>926</v>
      </c>
      <c r="B928" s="5"/>
    </row>
    <row r="929" spans="1:2" x14ac:dyDescent="0.25">
      <c r="A929" s="5">
        <v>927</v>
      </c>
      <c r="B929" s="5"/>
    </row>
    <row r="930" spans="1:2" x14ac:dyDescent="0.25">
      <c r="A930" s="5">
        <v>928</v>
      </c>
      <c r="B930" s="5"/>
    </row>
    <row r="931" spans="1:2" x14ac:dyDescent="0.25">
      <c r="A931" s="5">
        <v>929</v>
      </c>
      <c r="B931" s="5"/>
    </row>
    <row r="932" spans="1:2" x14ac:dyDescent="0.25">
      <c r="A932" s="5">
        <v>930</v>
      </c>
      <c r="B932" s="5"/>
    </row>
    <row r="933" spans="1:2" x14ac:dyDescent="0.25">
      <c r="A933" s="5">
        <v>931</v>
      </c>
      <c r="B933" s="5"/>
    </row>
    <row r="934" spans="1:2" x14ac:dyDescent="0.25">
      <c r="A934" s="5">
        <v>932</v>
      </c>
      <c r="B934" s="5"/>
    </row>
    <row r="935" spans="1:2" x14ac:dyDescent="0.25">
      <c r="A935" s="5">
        <v>933</v>
      </c>
      <c r="B935" s="5"/>
    </row>
    <row r="936" spans="1:2" x14ac:dyDescent="0.25">
      <c r="A936" s="5">
        <v>934</v>
      </c>
      <c r="B936" s="5"/>
    </row>
    <row r="937" spans="1:2" x14ac:dyDescent="0.25">
      <c r="A937" s="5">
        <v>935</v>
      </c>
      <c r="B937" s="5"/>
    </row>
    <row r="938" spans="1:2" x14ac:dyDescent="0.25">
      <c r="A938" s="5">
        <v>936</v>
      </c>
      <c r="B938" s="5"/>
    </row>
    <row r="939" spans="1:2" x14ac:dyDescent="0.25">
      <c r="A939" s="5">
        <v>937</v>
      </c>
      <c r="B939" s="5"/>
    </row>
    <row r="940" spans="1:2" x14ac:dyDescent="0.25">
      <c r="A940" s="5">
        <v>938</v>
      </c>
      <c r="B940" s="5"/>
    </row>
    <row r="941" spans="1:2" x14ac:dyDescent="0.25">
      <c r="A941" s="5">
        <v>939</v>
      </c>
      <c r="B941" s="5"/>
    </row>
    <row r="942" spans="1:2" x14ac:dyDescent="0.25">
      <c r="A942" s="5">
        <v>940</v>
      </c>
      <c r="B942" s="5"/>
    </row>
    <row r="943" spans="1:2" x14ac:dyDescent="0.25">
      <c r="A943" s="5">
        <v>941</v>
      </c>
      <c r="B943" s="5"/>
    </row>
    <row r="944" spans="1:2" x14ac:dyDescent="0.25">
      <c r="A944" s="5">
        <v>942</v>
      </c>
      <c r="B944" s="5"/>
    </row>
    <row r="945" spans="1:2" x14ac:dyDescent="0.25">
      <c r="A945" s="5">
        <v>943</v>
      </c>
      <c r="B945" s="5"/>
    </row>
    <row r="946" spans="1:2" x14ac:dyDescent="0.25">
      <c r="A946" s="5">
        <v>944</v>
      </c>
      <c r="B946" s="5"/>
    </row>
    <row r="947" spans="1:2" x14ac:dyDescent="0.25">
      <c r="A947" s="5">
        <v>945</v>
      </c>
      <c r="B947" s="5"/>
    </row>
    <row r="948" spans="1:2" x14ac:dyDescent="0.25">
      <c r="A948" s="5">
        <v>946</v>
      </c>
      <c r="B948" s="5"/>
    </row>
    <row r="949" spans="1:2" x14ac:dyDescent="0.25">
      <c r="A949" s="5">
        <v>947</v>
      </c>
      <c r="B949" s="5"/>
    </row>
    <row r="950" spans="1:2" x14ac:dyDescent="0.25">
      <c r="A950" s="5">
        <v>948</v>
      </c>
      <c r="B950" s="5"/>
    </row>
    <row r="951" spans="1:2" x14ac:dyDescent="0.25">
      <c r="A951" s="5">
        <v>949</v>
      </c>
      <c r="B951" s="5"/>
    </row>
    <row r="952" spans="1:2" x14ac:dyDescent="0.25">
      <c r="A952" s="5">
        <v>950</v>
      </c>
      <c r="B952" s="5"/>
    </row>
    <row r="953" spans="1:2" x14ac:dyDescent="0.25">
      <c r="A953" s="5">
        <v>951</v>
      </c>
      <c r="B953" s="5"/>
    </row>
    <row r="954" spans="1:2" x14ac:dyDescent="0.25">
      <c r="A954" s="5">
        <v>952</v>
      </c>
      <c r="B954" s="5"/>
    </row>
    <row r="955" spans="1:2" x14ac:dyDescent="0.25">
      <c r="A955" s="5">
        <v>953</v>
      </c>
      <c r="B955" s="5"/>
    </row>
    <row r="956" spans="1:2" x14ac:dyDescent="0.25">
      <c r="A956" s="5">
        <v>954</v>
      </c>
      <c r="B956" s="5"/>
    </row>
    <row r="957" spans="1:2" x14ac:dyDescent="0.25">
      <c r="A957" s="5">
        <v>955</v>
      </c>
      <c r="B957" s="5"/>
    </row>
    <row r="958" spans="1:2" x14ac:dyDescent="0.25">
      <c r="A958" s="5">
        <v>956</v>
      </c>
      <c r="B958" s="5"/>
    </row>
    <row r="959" spans="1:2" x14ac:dyDescent="0.25">
      <c r="A959" s="5">
        <v>957</v>
      </c>
      <c r="B959" s="5"/>
    </row>
    <row r="960" spans="1:2" x14ac:dyDescent="0.25">
      <c r="A960" s="5">
        <v>958</v>
      </c>
      <c r="B960" s="5"/>
    </row>
    <row r="961" spans="1:2" x14ac:dyDescent="0.25">
      <c r="A961" s="5">
        <v>959</v>
      </c>
      <c r="B961" s="5"/>
    </row>
    <row r="962" spans="1:2" x14ac:dyDescent="0.25">
      <c r="A962" s="5">
        <v>960</v>
      </c>
      <c r="B962" s="5"/>
    </row>
    <row r="963" spans="1:2" x14ac:dyDescent="0.25">
      <c r="A963" s="5">
        <v>961</v>
      </c>
      <c r="B963" s="5"/>
    </row>
    <row r="964" spans="1:2" x14ac:dyDescent="0.25">
      <c r="A964" s="5">
        <v>962</v>
      </c>
      <c r="B964" s="5"/>
    </row>
    <row r="965" spans="1:2" x14ac:dyDescent="0.25">
      <c r="A965" s="5">
        <v>963</v>
      </c>
      <c r="B965" s="5"/>
    </row>
    <row r="966" spans="1:2" x14ac:dyDescent="0.25">
      <c r="A966" s="5">
        <v>964</v>
      </c>
      <c r="B966" s="5"/>
    </row>
    <row r="967" spans="1:2" x14ac:dyDescent="0.25">
      <c r="A967" s="5">
        <v>965</v>
      </c>
      <c r="B967" s="5"/>
    </row>
    <row r="968" spans="1:2" x14ac:dyDescent="0.25">
      <c r="A968" s="5">
        <v>966</v>
      </c>
      <c r="B968" s="5"/>
    </row>
    <row r="969" spans="1:2" x14ac:dyDescent="0.25">
      <c r="A969" s="5">
        <v>967</v>
      </c>
      <c r="B969" s="5"/>
    </row>
    <row r="970" spans="1:2" x14ac:dyDescent="0.25">
      <c r="A970" s="5">
        <v>968</v>
      </c>
      <c r="B970" s="5"/>
    </row>
    <row r="971" spans="1:2" x14ac:dyDescent="0.25">
      <c r="A971" s="5">
        <v>969</v>
      </c>
      <c r="B971" s="5"/>
    </row>
    <row r="972" spans="1:2" x14ac:dyDescent="0.25">
      <c r="A972" s="5">
        <v>970</v>
      </c>
      <c r="B972" s="5"/>
    </row>
    <row r="973" spans="1:2" x14ac:dyDescent="0.25">
      <c r="A973" s="5">
        <v>971</v>
      </c>
      <c r="B973" s="5"/>
    </row>
    <row r="974" spans="1:2" x14ac:dyDescent="0.25">
      <c r="A974" s="5">
        <v>972</v>
      </c>
      <c r="B974" s="5"/>
    </row>
    <row r="975" spans="1:2" x14ac:dyDescent="0.25">
      <c r="A975" s="5">
        <v>973</v>
      </c>
      <c r="B975" s="5"/>
    </row>
    <row r="976" spans="1:2" x14ac:dyDescent="0.25">
      <c r="A976" s="5">
        <v>974</v>
      </c>
      <c r="B976" s="5"/>
    </row>
    <row r="977" spans="1:2" x14ac:dyDescent="0.25">
      <c r="A977" s="5">
        <v>975</v>
      </c>
      <c r="B977" s="5"/>
    </row>
    <row r="978" spans="1:2" x14ac:dyDescent="0.25">
      <c r="A978" s="5">
        <v>976</v>
      </c>
      <c r="B978" s="5"/>
    </row>
    <row r="979" spans="1:2" x14ac:dyDescent="0.25">
      <c r="A979" s="5">
        <v>977</v>
      </c>
      <c r="B979" s="5"/>
    </row>
    <row r="980" spans="1:2" x14ac:dyDescent="0.25">
      <c r="A980" s="5">
        <v>978</v>
      </c>
      <c r="B980" s="5"/>
    </row>
    <row r="981" spans="1:2" x14ac:dyDescent="0.25">
      <c r="A981" s="5">
        <v>979</v>
      </c>
      <c r="B981" s="5"/>
    </row>
    <row r="982" spans="1:2" x14ac:dyDescent="0.25">
      <c r="A982" s="5">
        <v>980</v>
      </c>
      <c r="B982" s="5"/>
    </row>
    <row r="983" spans="1:2" x14ac:dyDescent="0.25">
      <c r="A983" s="5">
        <v>981</v>
      </c>
      <c r="B983" s="5"/>
    </row>
    <row r="984" spans="1:2" x14ac:dyDescent="0.25">
      <c r="A984" s="5">
        <v>982</v>
      </c>
      <c r="B984" s="5"/>
    </row>
    <row r="985" spans="1:2" x14ac:dyDescent="0.25">
      <c r="A985" s="5">
        <v>983</v>
      </c>
      <c r="B985" s="5"/>
    </row>
    <row r="986" spans="1:2" x14ac:dyDescent="0.25">
      <c r="A986" s="5">
        <v>984</v>
      </c>
      <c r="B986" s="5"/>
    </row>
    <row r="987" spans="1:2" x14ac:dyDescent="0.25">
      <c r="A987" s="5">
        <v>985</v>
      </c>
      <c r="B987" s="5"/>
    </row>
    <row r="988" spans="1:2" x14ac:dyDescent="0.25">
      <c r="A988" s="5">
        <v>986</v>
      </c>
      <c r="B988" s="5"/>
    </row>
    <row r="989" spans="1:2" x14ac:dyDescent="0.25">
      <c r="A989" s="5">
        <v>987</v>
      </c>
      <c r="B989" s="5"/>
    </row>
    <row r="990" spans="1:2" x14ac:dyDescent="0.25">
      <c r="A990" s="5">
        <v>988</v>
      </c>
      <c r="B990" s="5"/>
    </row>
    <row r="991" spans="1:2" x14ac:dyDescent="0.25">
      <c r="A991" s="5">
        <v>989</v>
      </c>
      <c r="B991" s="5"/>
    </row>
    <row r="992" spans="1:2" x14ac:dyDescent="0.25">
      <c r="A992" s="5">
        <v>990</v>
      </c>
      <c r="B992" s="5"/>
    </row>
    <row r="993" spans="1:2" x14ac:dyDescent="0.25">
      <c r="A993" s="5">
        <v>991</v>
      </c>
      <c r="B993" s="5"/>
    </row>
    <row r="994" spans="1:2" x14ac:dyDescent="0.25">
      <c r="A994" s="5">
        <v>992</v>
      </c>
      <c r="B994" s="5"/>
    </row>
    <row r="995" spans="1:2" x14ac:dyDescent="0.25">
      <c r="A995" s="5">
        <v>993</v>
      </c>
      <c r="B995" s="5"/>
    </row>
    <row r="996" spans="1:2" x14ac:dyDescent="0.25">
      <c r="A996" s="5">
        <v>994</v>
      </c>
      <c r="B996" s="5"/>
    </row>
    <row r="997" spans="1:2" x14ac:dyDescent="0.25">
      <c r="A997" s="5">
        <v>995</v>
      </c>
      <c r="B997" s="5"/>
    </row>
    <row r="998" spans="1:2" x14ac:dyDescent="0.25">
      <c r="A998" s="5">
        <v>996</v>
      </c>
      <c r="B998" s="5"/>
    </row>
    <row r="999" spans="1:2" x14ac:dyDescent="0.25">
      <c r="A999" s="5">
        <v>997</v>
      </c>
      <c r="B999" s="5"/>
    </row>
    <row r="1000" spans="1:2" x14ac:dyDescent="0.25">
      <c r="A1000" s="5">
        <v>998</v>
      </c>
      <c r="B1000" s="5"/>
    </row>
    <row r="1001" spans="1:2" x14ac:dyDescent="0.25">
      <c r="A1001" s="5">
        <v>999</v>
      </c>
      <c r="B1001" s="5"/>
    </row>
    <row r="1002" spans="1:2" x14ac:dyDescent="0.25">
      <c r="A1002" s="5">
        <v>1000</v>
      </c>
      <c r="B1002" s="5"/>
    </row>
  </sheetData>
  <mergeCells count="17">
    <mergeCell ref="J50:J51"/>
    <mergeCell ref="K50:K51"/>
    <mergeCell ref="L50:L51"/>
    <mergeCell ref="M50:M51"/>
    <mergeCell ref="K17:K18"/>
    <mergeCell ref="L17:L18"/>
    <mergeCell ref="M17:M18"/>
    <mergeCell ref="J33:J34"/>
    <mergeCell ref="K33:K34"/>
    <mergeCell ref="L33:L34"/>
    <mergeCell ref="M33:M34"/>
    <mergeCell ref="J17:J18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B7F4-3F34-467C-89D1-9471A5D20453}">
  <dimension ref="A1:K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2" style="5" bestFit="1" customWidth="1"/>
    <col min="2" max="10" width="11.42578125" style="5"/>
    <col min="11" max="11" width="5.5703125" style="5" bestFit="1" customWidth="1"/>
  </cols>
  <sheetData>
    <row r="1" spans="1:11" x14ac:dyDescent="0.25">
      <c r="A1" s="29" t="s">
        <v>43</v>
      </c>
      <c r="B1" s="29">
        <v>0</v>
      </c>
      <c r="C1" s="29">
        <v>0.01</v>
      </c>
      <c r="D1" s="29">
        <v>0.02</v>
      </c>
      <c r="E1" s="29">
        <v>0.03</v>
      </c>
      <c r="F1" s="29">
        <v>0.04</v>
      </c>
      <c r="G1" s="29">
        <v>0.05</v>
      </c>
      <c r="H1" s="29">
        <v>0.06</v>
      </c>
      <c r="I1" s="29">
        <v>7.0000000000000007E-2</v>
      </c>
      <c r="J1" s="29">
        <v>0.08</v>
      </c>
      <c r="K1" s="29">
        <v>0.09</v>
      </c>
    </row>
    <row r="2" spans="1:11" x14ac:dyDescent="0.25">
      <c r="A2" s="29">
        <v>0</v>
      </c>
      <c r="B2" s="15">
        <f>NORMDIST($A2+B$1,0,1,TRUE)</f>
        <v>0.5</v>
      </c>
      <c r="C2" s="15">
        <f t="shared" ref="C2:K17" si="0">NORMDIST($A2+C$1,0,1,TRUE)</f>
        <v>0.5039893563146316</v>
      </c>
      <c r="D2" s="15">
        <f t="shared" si="0"/>
        <v>0.50797831371690205</v>
      </c>
      <c r="E2" s="15">
        <f t="shared" si="0"/>
        <v>0.51196647341411272</v>
      </c>
      <c r="F2" s="15">
        <f t="shared" si="0"/>
        <v>0.51595343685283068</v>
      </c>
      <c r="G2" s="15">
        <f t="shared" si="0"/>
        <v>0.51993880583837249</v>
      </c>
      <c r="H2" s="15">
        <f t="shared" si="0"/>
        <v>0.52392218265410684</v>
      </c>
      <c r="I2" s="15">
        <f t="shared" si="0"/>
        <v>0.52790317018052113</v>
      </c>
      <c r="J2" s="15">
        <f t="shared" si="0"/>
        <v>0.53188137201398744</v>
      </c>
      <c r="K2" s="15">
        <f t="shared" si="0"/>
        <v>0.53585639258517204</v>
      </c>
    </row>
    <row r="3" spans="1:11" x14ac:dyDescent="0.25">
      <c r="A3" s="29">
        <v>0.1</v>
      </c>
      <c r="B3" s="15">
        <f t="shared" ref="B3:K37" si="1">NORMDIST($A3+B$1,0,1,TRUE)</f>
        <v>0.53982783727702899</v>
      </c>
      <c r="C3" s="15">
        <f t="shared" si="0"/>
        <v>0.54379531254231672</v>
      </c>
      <c r="D3" s="15">
        <f t="shared" si="0"/>
        <v>0.54775842602058389</v>
      </c>
      <c r="E3" s="15">
        <f t="shared" si="0"/>
        <v>0.55171678665456114</v>
      </c>
      <c r="F3" s="15">
        <f t="shared" si="0"/>
        <v>0.55567000480590645</v>
      </c>
      <c r="G3" s="15">
        <f t="shared" si="0"/>
        <v>0.5596176923702425</v>
      </c>
      <c r="H3" s="15">
        <f t="shared" si="0"/>
        <v>0.56355946289143288</v>
      </c>
      <c r="I3" s="15">
        <f t="shared" si="0"/>
        <v>0.56749493167503839</v>
      </c>
      <c r="J3" s="15">
        <f t="shared" si="0"/>
        <v>0.5714237159009008</v>
      </c>
      <c r="K3" s="15">
        <f t="shared" si="0"/>
        <v>0.57534543473479549</v>
      </c>
    </row>
    <row r="4" spans="1:11" x14ac:dyDescent="0.25">
      <c r="A4" s="29">
        <v>0.2</v>
      </c>
      <c r="B4" s="15">
        <f t="shared" si="1"/>
        <v>0.57925970943910299</v>
      </c>
      <c r="C4" s="15">
        <f t="shared" si="0"/>
        <v>0.58316616348244232</v>
      </c>
      <c r="D4" s="15">
        <f t="shared" si="0"/>
        <v>0.58706442264821468</v>
      </c>
      <c r="E4" s="15">
        <f t="shared" si="0"/>
        <v>0.59095411514200591</v>
      </c>
      <c r="F4" s="15">
        <f t="shared" si="0"/>
        <v>0.59483487169779581</v>
      </c>
      <c r="G4" s="15">
        <f t="shared" si="0"/>
        <v>0.5987063256829237</v>
      </c>
      <c r="H4" s="15">
        <f t="shared" si="0"/>
        <v>0.60256811320176051</v>
      </c>
      <c r="I4" s="15">
        <f t="shared" si="0"/>
        <v>0.60641987319803947</v>
      </c>
      <c r="J4" s="15">
        <f t="shared" si="0"/>
        <v>0.61026124755579725</v>
      </c>
      <c r="K4" s="15">
        <f t="shared" si="0"/>
        <v>0.61409188119887737</v>
      </c>
    </row>
    <row r="5" spans="1:11" x14ac:dyDescent="0.25">
      <c r="A5" s="29">
        <v>0.3</v>
      </c>
      <c r="B5" s="15">
        <f t="shared" si="1"/>
        <v>0.61791142218895267</v>
      </c>
      <c r="C5" s="15">
        <f t="shared" si="0"/>
        <v>0.62171952182201928</v>
      </c>
      <c r="D5" s="15">
        <f t="shared" si="0"/>
        <v>0.62551583472332006</v>
      </c>
      <c r="E5" s="15">
        <f t="shared" si="0"/>
        <v>0.62930001894065346</v>
      </c>
      <c r="F5" s="15">
        <f t="shared" si="0"/>
        <v>0.63307173603602807</v>
      </c>
      <c r="G5" s="15">
        <f t="shared" si="0"/>
        <v>0.6368306511756191</v>
      </c>
      <c r="H5" s="15">
        <f t="shared" si="0"/>
        <v>0.64057643321799129</v>
      </c>
      <c r="I5" s="15">
        <f t="shared" si="0"/>
        <v>0.64430875480054683</v>
      </c>
      <c r="J5" s="15">
        <f t="shared" si="0"/>
        <v>0.64802729242416279</v>
      </c>
      <c r="K5" s="15">
        <f t="shared" si="0"/>
        <v>0.65173172653598244</v>
      </c>
    </row>
    <row r="6" spans="1:11" x14ac:dyDescent="0.25">
      <c r="A6" s="29">
        <v>0.4</v>
      </c>
      <c r="B6" s="15">
        <f t="shared" si="1"/>
        <v>0.65542174161032429</v>
      </c>
      <c r="C6" s="15">
        <f t="shared" si="0"/>
        <v>0.65909702622767741</v>
      </c>
      <c r="D6" s="15">
        <f t="shared" si="0"/>
        <v>0.66275727315175059</v>
      </c>
      <c r="E6" s="15">
        <f t="shared" si="0"/>
        <v>0.66640217940454238</v>
      </c>
      <c r="F6" s="15">
        <f t="shared" si="0"/>
        <v>0.67003144633940637</v>
      </c>
      <c r="G6" s="15">
        <f t="shared" si="0"/>
        <v>0.67364477971208003</v>
      </c>
      <c r="H6" s="15">
        <f t="shared" si="0"/>
        <v>0.67724188974965227</v>
      </c>
      <c r="I6" s="15">
        <f t="shared" si="0"/>
        <v>0.6808224912174442</v>
      </c>
      <c r="J6" s="15">
        <f t="shared" si="0"/>
        <v>0.68438630348377749</v>
      </c>
      <c r="K6" s="15">
        <f t="shared" si="0"/>
        <v>0.68793305058260945</v>
      </c>
    </row>
    <row r="7" spans="1:11" x14ac:dyDescent="0.25">
      <c r="A7" s="29">
        <v>0.5</v>
      </c>
      <c r="B7" s="15">
        <f t="shared" si="1"/>
        <v>0.69146246127401312</v>
      </c>
      <c r="C7" s="15">
        <f t="shared" si="0"/>
        <v>0.69497426910248061</v>
      </c>
      <c r="D7" s="15">
        <f t="shared" si="0"/>
        <v>0.69846821245303381</v>
      </c>
      <c r="E7" s="15">
        <f t="shared" si="0"/>
        <v>0.70194403460512356</v>
      </c>
      <c r="F7" s="15">
        <f t="shared" si="0"/>
        <v>0.70540148378430201</v>
      </c>
      <c r="G7" s="15">
        <f t="shared" si="0"/>
        <v>0.70884031321165364</v>
      </c>
      <c r="H7" s="15">
        <f t="shared" si="0"/>
        <v>0.71226028115097295</v>
      </c>
      <c r="I7" s="15">
        <f t="shared" si="0"/>
        <v>0.71566115095367588</v>
      </c>
      <c r="J7" s="15">
        <f t="shared" si="0"/>
        <v>0.7190426911014357</v>
      </c>
      <c r="K7" s="15">
        <f t="shared" si="0"/>
        <v>0.72240467524653507</v>
      </c>
    </row>
    <row r="8" spans="1:11" x14ac:dyDescent="0.25">
      <c r="A8" s="29">
        <v>0.6</v>
      </c>
      <c r="B8" s="15">
        <f t="shared" si="1"/>
        <v>0.72574688224992645</v>
      </c>
      <c r="C8" s="15">
        <f t="shared" si="0"/>
        <v>0.72906909621699434</v>
      </c>
      <c r="D8" s="15">
        <f t="shared" si="0"/>
        <v>0.732371106531017</v>
      </c>
      <c r="E8" s="15">
        <f t="shared" si="0"/>
        <v>0.73565270788432247</v>
      </c>
      <c r="F8" s="15">
        <f t="shared" si="0"/>
        <v>0.73891370030713843</v>
      </c>
      <c r="G8" s="15">
        <f t="shared" si="0"/>
        <v>0.74215388919413527</v>
      </c>
      <c r="H8" s="15">
        <f t="shared" si="0"/>
        <v>0.74537308532866386</v>
      </c>
      <c r="I8" s="15">
        <f t="shared" si="0"/>
        <v>0.74857110490468992</v>
      </c>
      <c r="J8" s="15">
        <f t="shared" si="0"/>
        <v>0.75174776954642952</v>
      </c>
      <c r="K8" s="15">
        <f t="shared" si="0"/>
        <v>0.75490290632569057</v>
      </c>
    </row>
    <row r="9" spans="1:11" x14ac:dyDescent="0.25">
      <c r="A9" s="29">
        <v>0.7</v>
      </c>
      <c r="B9" s="15">
        <f t="shared" si="1"/>
        <v>0.75803634777692697</v>
      </c>
      <c r="C9" s="15">
        <f t="shared" si="0"/>
        <v>0.76114793191001329</v>
      </c>
      <c r="D9" s="15">
        <f t="shared" si="0"/>
        <v>0.76423750222074882</v>
      </c>
      <c r="E9" s="15">
        <f t="shared" si="0"/>
        <v>0.76730490769910253</v>
      </c>
      <c r="F9" s="15">
        <f t="shared" si="0"/>
        <v>0.77035000283520938</v>
      </c>
      <c r="G9" s="15">
        <f t="shared" si="0"/>
        <v>0.77337264762313174</v>
      </c>
      <c r="H9" s="15">
        <f t="shared" si="0"/>
        <v>0.77637270756240062</v>
      </c>
      <c r="I9" s="15">
        <f t="shared" si="0"/>
        <v>0.77935005365735044</v>
      </c>
      <c r="J9" s="15">
        <f t="shared" si="0"/>
        <v>0.78230456241426682</v>
      </c>
      <c r="K9" s="15">
        <f t="shared" si="0"/>
        <v>0.78523611583636277</v>
      </c>
    </row>
    <row r="10" spans="1:11" x14ac:dyDescent="0.25">
      <c r="A10" s="29">
        <v>0.8</v>
      </c>
      <c r="B10" s="15">
        <f t="shared" si="1"/>
        <v>0.78814460141660336</v>
      </c>
      <c r="C10" s="15">
        <f t="shared" si="0"/>
        <v>0.79102991212839835</v>
      </c>
      <c r="D10" s="15">
        <f t="shared" si="0"/>
        <v>0.79389194641418692</v>
      </c>
      <c r="E10" s="15">
        <f t="shared" si="0"/>
        <v>0.79673060817193164</v>
      </c>
      <c r="F10" s="15">
        <f t="shared" si="0"/>
        <v>0.79954580673955034</v>
      </c>
      <c r="G10" s="15">
        <f t="shared" si="0"/>
        <v>0.80233745687730762</v>
      </c>
      <c r="H10" s="15">
        <f t="shared" si="0"/>
        <v>0.80510547874819172</v>
      </c>
      <c r="I10" s="15">
        <f t="shared" si="0"/>
        <v>0.80784979789630385</v>
      </c>
      <c r="J10" s="15">
        <f t="shared" si="0"/>
        <v>0.81057034522328786</v>
      </c>
      <c r="K10" s="15">
        <f t="shared" si="0"/>
        <v>0.81326705696282742</v>
      </c>
    </row>
    <row r="11" spans="1:11" x14ac:dyDescent="0.25">
      <c r="A11" s="29">
        <v>0.9</v>
      </c>
      <c r="B11" s="15">
        <f t="shared" si="1"/>
        <v>0.81593987465324047</v>
      </c>
      <c r="C11" s="15">
        <f t="shared" si="0"/>
        <v>0.81858874510820279</v>
      </c>
      <c r="D11" s="15">
        <f t="shared" si="0"/>
        <v>0.82121362038562828</v>
      </c>
      <c r="E11" s="15">
        <f t="shared" si="0"/>
        <v>0.82381445775474216</v>
      </c>
      <c r="F11" s="15">
        <f t="shared" si="0"/>
        <v>0.82639121966137552</v>
      </c>
      <c r="G11" s="15">
        <f t="shared" si="0"/>
        <v>0.82894387369151823</v>
      </c>
      <c r="H11" s="15">
        <f t="shared" si="0"/>
        <v>0.83147239253316219</v>
      </c>
      <c r="I11" s="15">
        <f t="shared" si="0"/>
        <v>0.83397675393647042</v>
      </c>
      <c r="J11" s="15">
        <f t="shared" si="0"/>
        <v>0.83645694067230769</v>
      </c>
      <c r="K11" s="15">
        <f t="shared" si="0"/>
        <v>0.83891294048916909</v>
      </c>
    </row>
    <row r="12" spans="1:11" x14ac:dyDescent="0.25">
      <c r="A12" s="29">
        <v>1</v>
      </c>
      <c r="B12" s="15">
        <f t="shared" si="1"/>
        <v>0.84134474606854304</v>
      </c>
      <c r="C12" s="15">
        <f t="shared" si="0"/>
        <v>0.84375235497874546</v>
      </c>
      <c r="D12" s="15">
        <f t="shared" si="0"/>
        <v>0.84613576962726511</v>
      </c>
      <c r="E12" s="15">
        <f t="shared" si="0"/>
        <v>0.84849499721165633</v>
      </c>
      <c r="F12" s="15">
        <f t="shared" si="0"/>
        <v>0.85083004966901865</v>
      </c>
      <c r="G12" s="15">
        <f t="shared" si="0"/>
        <v>0.85314094362410409</v>
      </c>
      <c r="H12" s="15">
        <f t="shared" si="0"/>
        <v>0.85542770033609039</v>
      </c>
      <c r="I12" s="15">
        <f t="shared" si="0"/>
        <v>0.85769034564406077</v>
      </c>
      <c r="J12" s="15">
        <f t="shared" si="0"/>
        <v>0.85992890991123094</v>
      </c>
      <c r="K12" s="15">
        <f t="shared" si="0"/>
        <v>0.8621434279679645</v>
      </c>
    </row>
    <row r="13" spans="1:11" x14ac:dyDescent="0.25">
      <c r="A13" s="29">
        <v>1.1000000000000001</v>
      </c>
      <c r="B13" s="15">
        <f t="shared" si="1"/>
        <v>0.86433393905361733</v>
      </c>
      <c r="C13" s="15">
        <f t="shared" si="0"/>
        <v>0.86650048675725277</v>
      </c>
      <c r="D13" s="15">
        <f t="shared" si="0"/>
        <v>0.86864311895726931</v>
      </c>
      <c r="E13" s="15">
        <f t="shared" si="0"/>
        <v>0.8707618877599822</v>
      </c>
      <c r="F13" s="15">
        <f t="shared" si="0"/>
        <v>0.87285684943720176</v>
      </c>
      <c r="G13" s="15">
        <f t="shared" si="0"/>
        <v>0.87492806436284987</v>
      </c>
      <c r="H13" s="15">
        <f t="shared" si="0"/>
        <v>0.87697559694865668</v>
      </c>
      <c r="I13" s="15">
        <f t="shared" si="0"/>
        <v>0.87899951557898182</v>
      </c>
      <c r="J13" s="15">
        <f t="shared" si="0"/>
        <v>0.88099989254479938</v>
      </c>
      <c r="K13" s="15">
        <f t="shared" si="0"/>
        <v>0.88297680397689127</v>
      </c>
    </row>
    <row r="14" spans="1:11" x14ac:dyDescent="0.25">
      <c r="A14" s="29">
        <v>1.2</v>
      </c>
      <c r="B14" s="15">
        <f t="shared" si="1"/>
        <v>0.88493032977829178</v>
      </c>
      <c r="C14" s="15">
        <f t="shared" si="0"/>
        <v>0.88686055355602278</v>
      </c>
      <c r="D14" s="15">
        <f t="shared" si="0"/>
        <v>0.88876756255216538</v>
      </c>
      <c r="E14" s="15">
        <f t="shared" si="0"/>
        <v>0.89065144757430814</v>
      </c>
      <c r="F14" s="15">
        <f t="shared" si="0"/>
        <v>0.89251230292541306</v>
      </c>
      <c r="G14" s="15">
        <f t="shared" si="0"/>
        <v>0.89435022633314476</v>
      </c>
      <c r="H14" s="15">
        <f t="shared" si="0"/>
        <v>0.89616531887869966</v>
      </c>
      <c r="I14" s="15">
        <f t="shared" si="0"/>
        <v>0.89795768492518091</v>
      </c>
      <c r="J14" s="15">
        <f t="shared" si="0"/>
        <v>0.89972743204555794</v>
      </c>
      <c r="K14" s="15">
        <f t="shared" si="0"/>
        <v>0.90147467095025213</v>
      </c>
    </row>
    <row r="15" spans="1:11" x14ac:dyDescent="0.25">
      <c r="A15" s="29">
        <v>1.3</v>
      </c>
      <c r="B15" s="15">
        <f t="shared" si="1"/>
        <v>0.9031995154143897</v>
      </c>
      <c r="C15" s="15">
        <f t="shared" si="0"/>
        <v>0.90490208220476098</v>
      </c>
      <c r="D15" s="15">
        <f t="shared" si="0"/>
        <v>0.90658249100652821</v>
      </c>
      <c r="E15" s="15">
        <f t="shared" si="0"/>
        <v>0.90824086434971918</v>
      </c>
      <c r="F15" s="15">
        <f t="shared" si="0"/>
        <v>0.90987732753554751</v>
      </c>
      <c r="G15" s="15">
        <f t="shared" si="0"/>
        <v>0.91149200856259804</v>
      </c>
      <c r="H15" s="15">
        <f t="shared" si="0"/>
        <v>0.91308503805291497</v>
      </c>
      <c r="I15" s="15">
        <f t="shared" si="0"/>
        <v>0.91465654917803307</v>
      </c>
      <c r="J15" s="15">
        <f t="shared" si="0"/>
        <v>0.91620667758498575</v>
      </c>
      <c r="K15" s="15">
        <f t="shared" si="0"/>
        <v>0.91773556132233114</v>
      </c>
    </row>
    <row r="16" spans="1:11" x14ac:dyDescent="0.25">
      <c r="A16" s="29">
        <v>1.4</v>
      </c>
      <c r="B16" s="15">
        <f t="shared" si="1"/>
        <v>0.91924334076622893</v>
      </c>
      <c r="C16" s="15">
        <f t="shared" si="0"/>
        <v>0.92073015854660756</v>
      </c>
      <c r="D16" s="15">
        <f t="shared" si="0"/>
        <v>0.92219615947345368</v>
      </c>
      <c r="E16" s="15">
        <f t="shared" si="0"/>
        <v>0.92364149046326083</v>
      </c>
      <c r="F16" s="15">
        <f t="shared" si="0"/>
        <v>0.92506630046567295</v>
      </c>
      <c r="G16" s="15">
        <f t="shared" si="0"/>
        <v>0.9264707403903516</v>
      </c>
      <c r="H16" s="15">
        <f t="shared" si="0"/>
        <v>0.92785496303410619</v>
      </c>
      <c r="I16" s="15">
        <f t="shared" si="0"/>
        <v>0.92921912300831444</v>
      </c>
      <c r="J16" s="15">
        <f t="shared" si="0"/>
        <v>0.93056337666666833</v>
      </c>
      <c r="K16" s="15">
        <f t="shared" si="0"/>
        <v>0.93188788203327455</v>
      </c>
    </row>
    <row r="17" spans="1:11" x14ac:dyDescent="0.25">
      <c r="A17" s="29">
        <v>1.5</v>
      </c>
      <c r="B17" s="15">
        <f t="shared" si="1"/>
        <v>0.93319279873114191</v>
      </c>
      <c r="C17" s="15">
        <f t="shared" si="0"/>
        <v>0.93447828791108356</v>
      </c>
      <c r="D17" s="15">
        <f t="shared" si="0"/>
        <v>0.93574451218106425</v>
      </c>
      <c r="E17" s="15">
        <f t="shared" si="0"/>
        <v>0.93699163553602161</v>
      </c>
      <c r="F17" s="15">
        <f t="shared" si="0"/>
        <v>0.93821982328818809</v>
      </c>
      <c r="G17" s="15">
        <f t="shared" si="0"/>
        <v>0.93942924199794098</v>
      </c>
      <c r="H17" s="15">
        <f t="shared" si="0"/>
        <v>0.94062005940520699</v>
      </c>
      <c r="I17" s="15">
        <f t="shared" si="0"/>
        <v>0.94179244436144693</v>
      </c>
      <c r="J17" s="15">
        <f t="shared" si="0"/>
        <v>0.94294656676224586</v>
      </c>
      <c r="K17" s="15">
        <f t="shared" si="0"/>
        <v>0.94408259748053058</v>
      </c>
    </row>
    <row r="18" spans="1:11" x14ac:dyDescent="0.25">
      <c r="A18" s="29">
        <v>1.6</v>
      </c>
      <c r="B18" s="15">
        <f t="shared" si="1"/>
        <v>0.94520070830044201</v>
      </c>
      <c r="C18" s="15">
        <f t="shared" si="1"/>
        <v>0.94630107185188028</v>
      </c>
      <c r="D18" s="15">
        <f t="shared" si="1"/>
        <v>0.94738386154574794</v>
      </c>
      <c r="E18" s="15">
        <f t="shared" si="1"/>
        <v>0.94844925150991066</v>
      </c>
      <c r="F18" s="15">
        <f t="shared" si="1"/>
        <v>0.94949741652589625</v>
      </c>
      <c r="G18" s="15">
        <f t="shared" si="1"/>
        <v>0.9505285319663519</v>
      </c>
      <c r="H18" s="15">
        <f t="shared" si="1"/>
        <v>0.95154277373327723</v>
      </c>
      <c r="I18" s="15">
        <f t="shared" si="1"/>
        <v>0.95254031819705265</v>
      </c>
      <c r="J18" s="15">
        <f t="shared" si="1"/>
        <v>0.95352134213628004</v>
      </c>
      <c r="K18" s="15">
        <f t="shared" si="1"/>
        <v>0.95448602267845017</v>
      </c>
    </row>
    <row r="19" spans="1:11" x14ac:dyDescent="0.25">
      <c r="A19" s="29">
        <v>1.7</v>
      </c>
      <c r="B19" s="15">
        <f t="shared" si="1"/>
        <v>0.95543453724145699</v>
      </c>
      <c r="C19" s="15">
        <f t="shared" si="1"/>
        <v>0.95636706347596812</v>
      </c>
      <c r="D19" s="15">
        <f t="shared" si="1"/>
        <v>0.95728377920867114</v>
      </c>
      <c r="E19" s="15">
        <f t="shared" si="1"/>
        <v>0.9581848623864051</v>
      </c>
      <c r="F19" s="15">
        <f t="shared" si="1"/>
        <v>0.95907049102119268</v>
      </c>
      <c r="G19" s="15">
        <f t="shared" si="1"/>
        <v>0.95994084313618289</v>
      </c>
      <c r="H19" s="15">
        <f t="shared" si="1"/>
        <v>0.96079609671251731</v>
      </c>
      <c r="I19" s="15">
        <f t="shared" si="1"/>
        <v>0.96163642963712881</v>
      </c>
      <c r="J19" s="15">
        <f t="shared" si="1"/>
        <v>0.96246201965148326</v>
      </c>
      <c r="K19" s="15">
        <f t="shared" si="1"/>
        <v>0.9632730443012737</v>
      </c>
    </row>
    <row r="20" spans="1:11" x14ac:dyDescent="0.25">
      <c r="A20" s="29">
        <v>1.8</v>
      </c>
      <c r="B20" s="15">
        <f t="shared" si="1"/>
        <v>0.96406968088707423</v>
      </c>
      <c r="C20" s="15">
        <f t="shared" si="1"/>
        <v>0.9648521064159612</v>
      </c>
      <c r="D20" s="15">
        <f t="shared" si="1"/>
        <v>0.96562049755411006</v>
      </c>
      <c r="E20" s="15">
        <f t="shared" si="1"/>
        <v>0.96637503058037166</v>
      </c>
      <c r="F20" s="15">
        <f t="shared" si="1"/>
        <v>0.96711588134083615</v>
      </c>
      <c r="G20" s="15">
        <f t="shared" si="1"/>
        <v>0.96784322520438626</v>
      </c>
      <c r="H20" s="15">
        <f t="shared" si="1"/>
        <v>0.96855723701924734</v>
      </c>
      <c r="I20" s="15">
        <f t="shared" si="1"/>
        <v>0.96925809107053407</v>
      </c>
      <c r="J20" s="15">
        <f t="shared" si="1"/>
        <v>0.96994596103880026</v>
      </c>
      <c r="K20" s="15">
        <f t="shared" si="1"/>
        <v>0.9706210199595906</v>
      </c>
    </row>
    <row r="21" spans="1:11" x14ac:dyDescent="0.25">
      <c r="A21" s="29">
        <v>1.9</v>
      </c>
      <c r="B21" s="15">
        <f t="shared" si="1"/>
        <v>0.97128344018399815</v>
      </c>
      <c r="C21" s="15">
        <f t="shared" si="1"/>
        <v>0.97193339334022744</v>
      </c>
      <c r="D21" s="15">
        <f t="shared" si="1"/>
        <v>0.9725710502961632</v>
      </c>
      <c r="E21" s="15">
        <f t="shared" si="1"/>
        <v>0.97319658112294505</v>
      </c>
      <c r="F21" s="15">
        <f t="shared" si="1"/>
        <v>0.97381015505954727</v>
      </c>
      <c r="G21" s="15">
        <f t="shared" si="1"/>
        <v>0.97441194047836144</v>
      </c>
      <c r="H21" s="15">
        <f t="shared" si="1"/>
        <v>0.97500210485177952</v>
      </c>
      <c r="I21" s="15">
        <f t="shared" si="1"/>
        <v>0.97558081471977742</v>
      </c>
      <c r="J21" s="15">
        <f t="shared" si="1"/>
        <v>0.97614823565849151</v>
      </c>
      <c r="K21" s="15">
        <f t="shared" si="1"/>
        <v>0.97670453224978815</v>
      </c>
    </row>
    <row r="22" spans="1:11" x14ac:dyDescent="0.25">
      <c r="A22" s="29">
        <v>2</v>
      </c>
      <c r="B22" s="15">
        <f t="shared" si="1"/>
        <v>0.97724986805182079</v>
      </c>
      <c r="C22" s="15">
        <f t="shared" si="1"/>
        <v>0.97778440557056856</v>
      </c>
      <c r="D22" s="15">
        <f t="shared" si="1"/>
        <v>0.97830830623235321</v>
      </c>
      <c r="E22" s="15">
        <f t="shared" si="1"/>
        <v>0.97882173035732778</v>
      </c>
      <c r="F22" s="15">
        <f t="shared" si="1"/>
        <v>0.97932483713392993</v>
      </c>
      <c r="G22" s="15">
        <f t="shared" si="1"/>
        <v>0.97981778459429558</v>
      </c>
      <c r="H22" s="15">
        <f t="shared" si="1"/>
        <v>0.98030072959062309</v>
      </c>
      <c r="I22" s="15">
        <f t="shared" si="1"/>
        <v>0.98077382777248268</v>
      </c>
      <c r="J22" s="15">
        <f t="shared" si="1"/>
        <v>0.98123723356506221</v>
      </c>
      <c r="K22" s="15">
        <f t="shared" si="1"/>
        <v>0.98169110014834104</v>
      </c>
    </row>
    <row r="23" spans="1:11" x14ac:dyDescent="0.25">
      <c r="A23" s="29">
        <v>2.1</v>
      </c>
      <c r="B23" s="15">
        <f t="shared" si="1"/>
        <v>0.98213557943718344</v>
      </c>
      <c r="C23" s="15">
        <f t="shared" si="1"/>
        <v>0.98257082206234292</v>
      </c>
      <c r="D23" s="15">
        <f t="shared" si="1"/>
        <v>0.98299697735236724</v>
      </c>
      <c r="E23" s="15">
        <f t="shared" si="1"/>
        <v>0.98341419331639501</v>
      </c>
      <c r="F23" s="15">
        <f t="shared" si="1"/>
        <v>0.98382261662783388</v>
      </c>
      <c r="G23" s="15">
        <f t="shared" si="1"/>
        <v>0.98422239260890954</v>
      </c>
      <c r="H23" s="15">
        <f t="shared" si="1"/>
        <v>0.98461366521607452</v>
      </c>
      <c r="I23" s="15">
        <f t="shared" si="1"/>
        <v>0.98499657702626775</v>
      </c>
      <c r="J23" s="15">
        <f t="shared" si="1"/>
        <v>0.98537126922401075</v>
      </c>
      <c r="K23" s="15">
        <f t="shared" si="1"/>
        <v>0.98573788158933118</v>
      </c>
    </row>
    <row r="24" spans="1:11" x14ac:dyDescent="0.25">
      <c r="A24" s="29">
        <v>2.2000000000000002</v>
      </c>
      <c r="B24" s="15">
        <f t="shared" si="1"/>
        <v>0.98609655248650141</v>
      </c>
      <c r="C24" s="15">
        <f t="shared" si="1"/>
        <v>0.98644741885358</v>
      </c>
      <c r="D24" s="15">
        <f t="shared" si="1"/>
        <v>0.98679061619274377</v>
      </c>
      <c r="E24" s="15">
        <f t="shared" si="1"/>
        <v>0.98712627856139801</v>
      </c>
      <c r="F24" s="15">
        <f t="shared" si="1"/>
        <v>0.98745453856405341</v>
      </c>
      <c r="G24" s="15">
        <f t="shared" si="1"/>
        <v>0.98777552734495533</v>
      </c>
      <c r="H24" s="15">
        <f t="shared" si="1"/>
        <v>0.98808937458145296</v>
      </c>
      <c r="I24" s="15">
        <f t="shared" si="1"/>
        <v>0.98839620847809651</v>
      </c>
      <c r="J24" s="15">
        <f t="shared" si="1"/>
        <v>0.9886961557614472</v>
      </c>
      <c r="K24" s="15">
        <f t="shared" si="1"/>
        <v>0.98898934167558861</v>
      </c>
    </row>
    <row r="25" spans="1:11" x14ac:dyDescent="0.25">
      <c r="A25" s="29">
        <v>2.2999999999999998</v>
      </c>
      <c r="B25" s="15">
        <f t="shared" si="1"/>
        <v>0.98927588997832416</v>
      </c>
      <c r="C25" s="15">
        <f t="shared" si="1"/>
        <v>0.98955592293804895</v>
      </c>
      <c r="D25" s="15">
        <f t="shared" si="1"/>
        <v>0.98982956133128031</v>
      </c>
      <c r="E25" s="15">
        <f t="shared" si="1"/>
        <v>0.99009692444083575</v>
      </c>
      <c r="F25" s="15">
        <f t="shared" si="1"/>
        <v>0.99035813005464168</v>
      </c>
      <c r="G25" s="15">
        <f t="shared" si="1"/>
        <v>0.99061329446516144</v>
      </c>
      <c r="H25" s="15">
        <f t="shared" si="1"/>
        <v>0.99086253246942735</v>
      </c>
      <c r="I25" s="15">
        <f t="shared" si="1"/>
        <v>0.99110595736966323</v>
      </c>
      <c r="J25" s="15">
        <f t="shared" si="1"/>
        <v>0.99134368097448344</v>
      </c>
      <c r="K25" s="15">
        <f t="shared" si="1"/>
        <v>0.99157581360065428</v>
      </c>
    </row>
    <row r="26" spans="1:11" x14ac:dyDescent="0.25">
      <c r="A26" s="29">
        <v>2.4</v>
      </c>
      <c r="B26" s="15">
        <f t="shared" si="1"/>
        <v>0.99180246407540384</v>
      </c>
      <c r="C26" s="15">
        <f t="shared" si="1"/>
        <v>0.99202373973926627</v>
      </c>
      <c r="D26" s="15">
        <f t="shared" si="1"/>
        <v>0.99223974644944635</v>
      </c>
      <c r="E26" s="15">
        <f t="shared" si="1"/>
        <v>0.99245058858369084</v>
      </c>
      <c r="F26" s="15">
        <f t="shared" si="1"/>
        <v>0.99265636904465171</v>
      </c>
      <c r="G26" s="15">
        <f t="shared" si="1"/>
        <v>0.99285718926472855</v>
      </c>
      <c r="H26" s="15">
        <f t="shared" si="1"/>
        <v>0.99305314921137566</v>
      </c>
      <c r="I26" s="15">
        <f t="shared" si="1"/>
        <v>0.99324434739285938</v>
      </c>
      <c r="J26" s="15">
        <f t="shared" si="1"/>
        <v>0.99343088086445319</v>
      </c>
      <c r="K26" s="15">
        <f t="shared" si="1"/>
        <v>0.99361284523505677</v>
      </c>
    </row>
    <row r="27" spans="1:11" x14ac:dyDescent="0.25">
      <c r="A27" s="29">
        <v>2.5</v>
      </c>
      <c r="B27" s="15">
        <f t="shared" si="1"/>
        <v>0.99379033467422384</v>
      </c>
      <c r="C27" s="15">
        <f t="shared" si="1"/>
        <v>0.9939634419195873</v>
      </c>
      <c r="D27" s="15">
        <f t="shared" si="1"/>
        <v>0.99413225828466745</v>
      </c>
      <c r="E27" s="15">
        <f t="shared" si="1"/>
        <v>0.99429687366704933</v>
      </c>
      <c r="F27" s="15">
        <f t="shared" si="1"/>
        <v>0.99445737655691735</v>
      </c>
      <c r="G27" s="15">
        <f t="shared" si="1"/>
        <v>0.99461385404593328</v>
      </c>
      <c r="H27" s="15">
        <f t="shared" si="1"/>
        <v>0.99476639183644422</v>
      </c>
      <c r="I27" s="15">
        <f t="shared" si="1"/>
        <v>0.994915074251009</v>
      </c>
      <c r="J27" s="15">
        <f t="shared" si="1"/>
        <v>0.99505998424222941</v>
      </c>
      <c r="K27" s="15">
        <f t="shared" si="1"/>
        <v>0.99520120340287377</v>
      </c>
    </row>
    <row r="28" spans="1:11" x14ac:dyDescent="0.25">
      <c r="A28" s="29">
        <v>2.6</v>
      </c>
      <c r="B28" s="15">
        <f t="shared" si="1"/>
        <v>0.99533881197628127</v>
      </c>
      <c r="C28" s="15">
        <f t="shared" si="1"/>
        <v>0.99547288886703267</v>
      </c>
      <c r="D28" s="15">
        <f t="shared" si="1"/>
        <v>0.99560351165187866</v>
      </c>
      <c r="E28" s="15">
        <f t="shared" si="1"/>
        <v>0.9957307565909107</v>
      </c>
      <c r="F28" s="15">
        <f t="shared" si="1"/>
        <v>0.99585469863896392</v>
      </c>
      <c r="G28" s="15">
        <f t="shared" si="1"/>
        <v>0.99597541145724167</v>
      </c>
      <c r="H28" s="15">
        <f t="shared" si="1"/>
        <v>0.99609296742514719</v>
      </c>
      <c r="I28" s="15">
        <f t="shared" si="1"/>
        <v>0.99620743765231456</v>
      </c>
      <c r="J28" s="15">
        <f t="shared" si="1"/>
        <v>0.99631889199082502</v>
      </c>
      <c r="K28" s="15">
        <f t="shared" si="1"/>
        <v>0.99642739904760025</v>
      </c>
    </row>
    <row r="29" spans="1:11" x14ac:dyDescent="0.25">
      <c r="A29" s="29">
        <v>2.7</v>
      </c>
      <c r="B29" s="15">
        <f t="shared" si="1"/>
        <v>0.99653302619695938</v>
      </c>
      <c r="C29" s="15">
        <f t="shared" si="1"/>
        <v>0.9966358395933308</v>
      </c>
      <c r="D29" s="15">
        <f t="shared" si="1"/>
        <v>0.99673590418410873</v>
      </c>
      <c r="E29" s="15">
        <f t="shared" si="1"/>
        <v>0.99683328372264224</v>
      </c>
      <c r="F29" s="15">
        <f t="shared" si="1"/>
        <v>0.99692804078134956</v>
      </c>
      <c r="G29" s="15">
        <f t="shared" si="1"/>
        <v>0.99702023676494544</v>
      </c>
      <c r="H29" s="15">
        <f t="shared" si="1"/>
        <v>0.99710993192377384</v>
      </c>
      <c r="I29" s="15">
        <f t="shared" si="1"/>
        <v>0.99719718536723501</v>
      </c>
      <c r="J29" s="15">
        <f t="shared" si="1"/>
        <v>0.99728205507729872</v>
      </c>
      <c r="K29" s="15">
        <f t="shared" si="1"/>
        <v>0.99736459792209509</v>
      </c>
    </row>
    <row r="30" spans="1:11" x14ac:dyDescent="0.25">
      <c r="A30" s="29">
        <v>2.8</v>
      </c>
      <c r="B30" s="15">
        <f t="shared" si="1"/>
        <v>0.99744486966957202</v>
      </c>
      <c r="C30" s="15">
        <f t="shared" si="1"/>
        <v>0.99752292500121409</v>
      </c>
      <c r="D30" s="15">
        <f t="shared" si="1"/>
        <v>0.9975988175258107</v>
      </c>
      <c r="E30" s="15">
        <f t="shared" si="1"/>
        <v>0.9976725997932685</v>
      </c>
      <c r="F30" s="15">
        <f t="shared" si="1"/>
        <v>0.99774432330845764</v>
      </c>
      <c r="G30" s="15">
        <f t="shared" si="1"/>
        <v>0.99781403854508677</v>
      </c>
      <c r="H30" s="15">
        <f t="shared" si="1"/>
        <v>0.99788179495959539</v>
      </c>
      <c r="I30" s="15">
        <f t="shared" si="1"/>
        <v>0.99794764100506028</v>
      </c>
      <c r="J30" s="15">
        <f t="shared" si="1"/>
        <v>0.99801162414510569</v>
      </c>
      <c r="K30" s="15">
        <f t="shared" si="1"/>
        <v>0.99807379086781212</v>
      </c>
    </row>
    <row r="31" spans="1:11" x14ac:dyDescent="0.25">
      <c r="A31" s="29">
        <v>2.9</v>
      </c>
      <c r="B31" s="15">
        <f t="shared" si="1"/>
        <v>0.99813418669961596</v>
      </c>
      <c r="C31" s="15">
        <f t="shared" si="1"/>
        <v>0.99819285621919351</v>
      </c>
      <c r="D31" s="15">
        <f t="shared" si="1"/>
        <v>0.99824984307132392</v>
      </c>
      <c r="E31" s="15">
        <f t="shared" si="1"/>
        <v>0.99830518998072271</v>
      </c>
      <c r="F31" s="15">
        <f t="shared" si="1"/>
        <v>0.99835893876584303</v>
      </c>
      <c r="G31" s="15">
        <f t="shared" si="1"/>
        <v>0.99841113035263518</v>
      </c>
      <c r="H31" s="15">
        <f t="shared" si="1"/>
        <v>0.99846180478826196</v>
      </c>
      <c r="I31" s="15">
        <f t="shared" si="1"/>
        <v>0.99851100125476255</v>
      </c>
      <c r="J31" s="15">
        <f t="shared" si="1"/>
        <v>0.99855875808266004</v>
      </c>
      <c r="K31" s="15">
        <f t="shared" si="1"/>
        <v>0.9986051127645077</v>
      </c>
    </row>
    <row r="32" spans="1:11" x14ac:dyDescent="0.25">
      <c r="A32" s="29">
        <v>3</v>
      </c>
      <c r="B32" s="15">
        <f t="shared" si="1"/>
        <v>0.9986501019683699</v>
      </c>
      <c r="C32" s="15">
        <f t="shared" si="1"/>
        <v>0.99869376155123057</v>
      </c>
      <c r="D32" s="15">
        <f t="shared" si="1"/>
        <v>0.99873612657232769</v>
      </c>
      <c r="E32" s="15">
        <f t="shared" si="1"/>
        <v>0.99877723130640772</v>
      </c>
      <c r="F32" s="15">
        <f t="shared" si="1"/>
        <v>0.9988171092568956</v>
      </c>
      <c r="G32" s="15">
        <f t="shared" si="1"/>
        <v>0.99885579316897732</v>
      </c>
      <c r="H32" s="15">
        <f t="shared" si="1"/>
        <v>0.99889331504259071</v>
      </c>
      <c r="I32" s="15">
        <f t="shared" si="1"/>
        <v>0.99892970614532106</v>
      </c>
      <c r="J32" s="15">
        <f t="shared" si="1"/>
        <v>0.99896499702519714</v>
      </c>
      <c r="K32" s="15">
        <f t="shared" si="1"/>
        <v>0.99899921752338594</v>
      </c>
    </row>
    <row r="33" spans="1:11" x14ac:dyDescent="0.25">
      <c r="A33" s="29">
        <v>3.1</v>
      </c>
      <c r="B33" s="15">
        <f t="shared" si="1"/>
        <v>0.99903239678678168</v>
      </c>
      <c r="C33" s="15">
        <f t="shared" si="1"/>
        <v>0.99906456328048587</v>
      </c>
      <c r="D33" s="15">
        <f t="shared" si="1"/>
        <v>0.99909574480017771</v>
      </c>
      <c r="E33" s="15">
        <f t="shared" si="1"/>
        <v>0.99912596848436841</v>
      </c>
      <c r="F33" s="15">
        <f t="shared" si="1"/>
        <v>0.99915526082654138</v>
      </c>
      <c r="G33" s="15">
        <f t="shared" si="1"/>
        <v>0.99918364768717138</v>
      </c>
      <c r="H33" s="15">
        <f t="shared" si="1"/>
        <v>0.99921115430562446</v>
      </c>
      <c r="I33" s="15">
        <f t="shared" si="1"/>
        <v>0.99923780531193274</v>
      </c>
      <c r="J33" s="15">
        <f t="shared" si="1"/>
        <v>0.9992636247384461</v>
      </c>
      <c r="K33" s="15">
        <f t="shared" si="1"/>
        <v>0.99928863603135465</v>
      </c>
    </row>
    <row r="34" spans="1:11" x14ac:dyDescent="0.25">
      <c r="A34" s="29">
        <v>3.2</v>
      </c>
      <c r="B34" s="15">
        <f t="shared" si="1"/>
        <v>0.99931286206208414</v>
      </c>
      <c r="C34" s="15">
        <f t="shared" si="1"/>
        <v>0.99933632513856008</v>
      </c>
      <c r="D34" s="15">
        <f t="shared" si="1"/>
        <v>0.99935904701633993</v>
      </c>
      <c r="E34" s="15">
        <f t="shared" si="1"/>
        <v>0.99938104890961321</v>
      </c>
      <c r="F34" s="15">
        <f t="shared" si="1"/>
        <v>0.99940235150206558</v>
      </c>
      <c r="G34" s="15">
        <f t="shared" si="1"/>
        <v>0.99942297495760923</v>
      </c>
      <c r="H34" s="15">
        <f t="shared" si="1"/>
        <v>0.99944293893097536</v>
      </c>
      <c r="I34" s="15">
        <f t="shared" si="1"/>
        <v>0.99946226257817028</v>
      </c>
      <c r="J34" s="15">
        <f t="shared" si="1"/>
        <v>0.99948096456679303</v>
      </c>
      <c r="K34" s="15">
        <f t="shared" si="1"/>
        <v>0.99949906308621428</v>
      </c>
    </row>
    <row r="35" spans="1:11" x14ac:dyDescent="0.25">
      <c r="A35" s="29">
        <v>3.3</v>
      </c>
      <c r="B35" s="15">
        <f t="shared" si="1"/>
        <v>0.99951657585761622</v>
      </c>
      <c r="C35" s="15">
        <f t="shared" si="1"/>
        <v>0.99953352014389241</v>
      </c>
      <c r="D35" s="15">
        <f t="shared" si="1"/>
        <v>0.99954991275940785</v>
      </c>
      <c r="E35" s="15">
        <f t="shared" si="1"/>
        <v>0.99956577007961833</v>
      </c>
      <c r="F35" s="15">
        <f t="shared" si="1"/>
        <v>0.99958110805054967</v>
      </c>
      <c r="G35" s="15">
        <f t="shared" si="1"/>
        <v>0.99959594219813597</v>
      </c>
      <c r="H35" s="15">
        <f t="shared" si="1"/>
        <v>0.99961028763741799</v>
      </c>
      <c r="I35" s="15">
        <f t="shared" si="1"/>
        <v>0.99962415908159996</v>
      </c>
      <c r="J35" s="15">
        <f t="shared" si="1"/>
        <v>0.99963757085096694</v>
      </c>
      <c r="K35" s="15">
        <f t="shared" si="1"/>
        <v>0.99965053688166206</v>
      </c>
    </row>
    <row r="36" spans="1:11" x14ac:dyDescent="0.25">
      <c r="A36" s="29">
        <v>3.4</v>
      </c>
      <c r="B36" s="15">
        <f t="shared" si="1"/>
        <v>0.99966307073432314</v>
      </c>
      <c r="C36" s="15">
        <f t="shared" si="1"/>
        <v>0.99967518560258117</v>
      </c>
      <c r="D36" s="15">
        <f t="shared" si="1"/>
        <v>0.99968689432141877</v>
      </c>
      <c r="E36" s="15">
        <f t="shared" si="1"/>
        <v>0.99969820937539133</v>
      </c>
      <c r="F36" s="15">
        <f t="shared" si="1"/>
        <v>0.9997091429067092</v>
      </c>
      <c r="G36" s="15">
        <f t="shared" si="1"/>
        <v>0.99971970672318378</v>
      </c>
      <c r="H36" s="15">
        <f t="shared" si="1"/>
        <v>0.99972991230603647</v>
      </c>
      <c r="I36" s="15">
        <f t="shared" si="1"/>
        <v>0.99973977081757248</v>
      </c>
      <c r="J36" s="15">
        <f t="shared" si="1"/>
        <v>0.99974929310871952</v>
      </c>
      <c r="K36" s="15">
        <f t="shared" si="1"/>
        <v>0.99975848972643211</v>
      </c>
    </row>
    <row r="37" spans="1:11" x14ac:dyDescent="0.25">
      <c r="A37" s="29">
        <v>3.5</v>
      </c>
      <c r="B37" s="15">
        <f t="shared" si="1"/>
        <v>0.99976737092096446</v>
      </c>
      <c r="C37" s="15">
        <f t="shared" si="1"/>
        <v>0.99977594665300895</v>
      </c>
      <c r="D37" s="15">
        <f t="shared" si="1"/>
        <v>0.99978422660070532</v>
      </c>
      <c r="E37" s="15">
        <f t="shared" si="1"/>
        <v>0.99979222016651936</v>
      </c>
      <c r="F37" s="15">
        <f t="shared" si="1"/>
        <v>0.99979993648399268</v>
      </c>
      <c r="G37" s="15">
        <f t="shared" si="1"/>
        <v>0.99980738442436434</v>
      </c>
      <c r="H37" s="15">
        <f t="shared" si="1"/>
        <v>0.99981457260306672</v>
      </c>
      <c r="I37" s="15">
        <f t="shared" si="1"/>
        <v>0.99982150938609515</v>
      </c>
      <c r="J37" s="15">
        <f t="shared" si="1"/>
        <v>0.99982820289625407</v>
      </c>
      <c r="K37" s="15">
        <f t="shared" si="1"/>
        <v>0.99983466101927987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43BD-1E4F-42D0-8873-BA87C3555474}">
  <dimension ref="A1:W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11" sqref="W11"/>
    </sheetView>
  </sheetViews>
  <sheetFormatPr baseColWidth="10" defaultRowHeight="15" x14ac:dyDescent="0.25"/>
  <cols>
    <col min="1" max="1" width="5.85546875" bestFit="1" customWidth="1"/>
    <col min="2" max="2" width="6.5703125" bestFit="1" customWidth="1"/>
    <col min="3" max="23" width="5.5703125" bestFit="1" customWidth="1"/>
  </cols>
  <sheetData>
    <row r="1" spans="1:23" x14ac:dyDescent="0.25">
      <c r="A1" t="s">
        <v>42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  <c r="L1">
        <v>0.55000000000000004</v>
      </c>
      <c r="M1">
        <v>0.6</v>
      </c>
      <c r="N1">
        <v>0.65</v>
      </c>
      <c r="O1">
        <v>0.7</v>
      </c>
      <c r="P1">
        <v>0.75</v>
      </c>
      <c r="Q1">
        <v>0.8</v>
      </c>
      <c r="R1">
        <v>0.85</v>
      </c>
      <c r="S1">
        <v>0.9</v>
      </c>
      <c r="T1">
        <v>0.95</v>
      </c>
      <c r="U1" s="28">
        <v>0.97499999999999998</v>
      </c>
      <c r="V1" s="28">
        <v>0.99</v>
      </c>
      <c r="W1" s="28">
        <v>0.995</v>
      </c>
    </row>
    <row r="2" spans="1:23" x14ac:dyDescent="0.25">
      <c r="A2">
        <v>1</v>
      </c>
      <c r="B2" s="28">
        <f>TINV(B$1,$A2)</f>
        <v>12.706204736174707</v>
      </c>
      <c r="C2" s="28">
        <f t="shared" ref="C2:T16" si="0">TINV(C$1,$A2)</f>
        <v>6.3137515146750438</v>
      </c>
      <c r="D2" s="28">
        <f t="shared" si="0"/>
        <v>4.1652997700904173</v>
      </c>
      <c r="E2" s="28">
        <f t="shared" si="0"/>
        <v>3.077683537175254</v>
      </c>
      <c r="F2" s="28">
        <f t="shared" si="0"/>
        <v>2.4142135623730949</v>
      </c>
      <c r="G2" s="28">
        <f t="shared" si="0"/>
        <v>1.9626105055051506</v>
      </c>
      <c r="H2" s="28">
        <f t="shared" si="0"/>
        <v>1.6318516871287896</v>
      </c>
      <c r="I2" s="28">
        <f t="shared" si="0"/>
        <v>1.3763819204711736</v>
      </c>
      <c r="J2" s="28">
        <f t="shared" si="0"/>
        <v>1.1708495661125393</v>
      </c>
      <c r="K2" s="28">
        <f t="shared" si="0"/>
        <v>1</v>
      </c>
      <c r="L2" s="28">
        <f t="shared" si="0"/>
        <v>0.8540806854634666</v>
      </c>
      <c r="M2" s="28">
        <f t="shared" si="0"/>
        <v>0.72654252800536101</v>
      </c>
      <c r="N2" s="28">
        <f t="shared" si="0"/>
        <v>0.61280078813993211</v>
      </c>
      <c r="O2" s="28">
        <f t="shared" si="0"/>
        <v>0.50952544949442891</v>
      </c>
      <c r="P2" s="28">
        <f t="shared" si="0"/>
        <v>0.41421356237309509</v>
      </c>
      <c r="Q2" s="28">
        <f t="shared" si="0"/>
        <v>0.3249196962329064</v>
      </c>
      <c r="R2" s="28">
        <f t="shared" si="0"/>
        <v>0.24007875908011608</v>
      </c>
      <c r="S2" s="28">
        <f t="shared" si="0"/>
        <v>0.15838444032453633</v>
      </c>
      <c r="T2" s="28">
        <f t="shared" si="0"/>
        <v>7.8701706824618509E-2</v>
      </c>
      <c r="U2" s="28">
        <f t="shared" ref="U2:W17" si="1">TINV(U$1,$A2)</f>
        <v>3.9290107007669703E-2</v>
      </c>
      <c r="V2" s="28">
        <f t="shared" si="1"/>
        <v>1.5709255323664888E-2</v>
      </c>
      <c r="W2" s="28">
        <f t="shared" si="1"/>
        <v>7.8541431289836077E-3</v>
      </c>
    </row>
    <row r="3" spans="1:23" x14ac:dyDescent="0.25">
      <c r="A3">
        <v>2</v>
      </c>
      <c r="B3" s="28">
        <f t="shared" ref="B3:Q32" si="2">TINV(B$1,$A3)</f>
        <v>4.3026527297494637</v>
      </c>
      <c r="C3" s="28">
        <f t="shared" si="0"/>
        <v>2.9199855803537269</v>
      </c>
      <c r="D3" s="28">
        <f t="shared" si="0"/>
        <v>2.2819305877276821</v>
      </c>
      <c r="E3" s="28">
        <f t="shared" si="0"/>
        <v>1.8856180831641267</v>
      </c>
      <c r="F3" s="28">
        <f t="shared" si="0"/>
        <v>1.6035674514745462</v>
      </c>
      <c r="G3" s="28">
        <f t="shared" si="0"/>
        <v>1.3862065601673439</v>
      </c>
      <c r="H3" s="28">
        <f t="shared" si="0"/>
        <v>1.2096294735180122</v>
      </c>
      <c r="I3" s="28">
        <f t="shared" si="0"/>
        <v>1.0606601717798212</v>
      </c>
      <c r="J3" s="28">
        <f t="shared" si="0"/>
        <v>0.9313342646680639</v>
      </c>
      <c r="K3" s="28">
        <f t="shared" si="0"/>
        <v>0.81649658092772592</v>
      </c>
      <c r="L3" s="28">
        <f t="shared" si="0"/>
        <v>0.71262682421840606</v>
      </c>
      <c r="M3" s="28">
        <f t="shared" si="0"/>
        <v>0.61721339984836765</v>
      </c>
      <c r="N3" s="28">
        <f t="shared" si="0"/>
        <v>0.52839594926747802</v>
      </c>
      <c r="O3" s="28">
        <f t="shared" si="0"/>
        <v>0.44474958999666092</v>
      </c>
      <c r="P3" s="28">
        <f t="shared" si="0"/>
        <v>0.36514837167011072</v>
      </c>
      <c r="Q3" s="28">
        <f t="shared" si="0"/>
        <v>0.28867513459481314</v>
      </c>
      <c r="R3" s="28">
        <f t="shared" si="0"/>
        <v>0.21455956195564577</v>
      </c>
      <c r="S3" s="28">
        <f t="shared" si="0"/>
        <v>0.14213381090374075</v>
      </c>
      <c r="T3" s="28">
        <f t="shared" si="0"/>
        <v>7.0799232540478943E-2</v>
      </c>
      <c r="U3" s="28">
        <f t="shared" si="1"/>
        <v>3.5366392784487069E-2</v>
      </c>
      <c r="V3" s="28">
        <f t="shared" si="1"/>
        <v>1.4142842783549572E-2</v>
      </c>
      <c r="W3" s="28">
        <f t="shared" si="1"/>
        <v>7.0711562018704486E-3</v>
      </c>
    </row>
    <row r="4" spans="1:23" x14ac:dyDescent="0.25">
      <c r="A4">
        <v>3</v>
      </c>
      <c r="B4" s="28">
        <f t="shared" si="2"/>
        <v>3.1824463052837091</v>
      </c>
      <c r="C4" s="28">
        <f t="shared" si="0"/>
        <v>2.3533634348018233</v>
      </c>
      <c r="D4" s="28">
        <f t="shared" si="0"/>
        <v>1.9243196567275631</v>
      </c>
      <c r="E4" s="28">
        <f t="shared" si="0"/>
        <v>1.63774435369621</v>
      </c>
      <c r="F4" s="28">
        <f t="shared" si="0"/>
        <v>1.4226252814618088</v>
      </c>
      <c r="G4" s="28">
        <f t="shared" si="0"/>
        <v>1.2497781050332251</v>
      </c>
      <c r="H4" s="28">
        <f t="shared" si="0"/>
        <v>1.1045199391225744</v>
      </c>
      <c r="I4" s="28">
        <f t="shared" si="0"/>
        <v>0.97847231236330467</v>
      </c>
      <c r="J4" s="28">
        <f t="shared" si="0"/>
        <v>0.86641839454434078</v>
      </c>
      <c r="K4" s="28">
        <f t="shared" si="0"/>
        <v>0.76489232840434507</v>
      </c>
      <c r="L4" s="28">
        <f t="shared" si="0"/>
        <v>0.67147138193316824</v>
      </c>
      <c r="M4" s="28">
        <f t="shared" si="0"/>
        <v>0.58438972743981854</v>
      </c>
      <c r="N4" s="28">
        <f t="shared" si="0"/>
        <v>0.50231335475751948</v>
      </c>
      <c r="O4" s="28">
        <f t="shared" si="0"/>
        <v>0.42420162241991621</v>
      </c>
      <c r="P4" s="28">
        <f t="shared" si="0"/>
        <v>0.34921808874173804</v>
      </c>
      <c r="Q4" s="28">
        <f t="shared" si="0"/>
        <v>0.27667066233268955</v>
      </c>
      <c r="R4" s="28">
        <f t="shared" si="0"/>
        <v>0.20596981569574493</v>
      </c>
      <c r="S4" s="28">
        <f t="shared" si="0"/>
        <v>0.13659819935369999</v>
      </c>
      <c r="T4" s="28">
        <f t="shared" si="0"/>
        <v>6.8087522676269552E-2</v>
      </c>
      <c r="U4" s="28">
        <f t="shared" si="1"/>
        <v>3.4017482746204065E-2</v>
      </c>
      <c r="V4" s="28">
        <f t="shared" si="1"/>
        <v>1.3604054691036691E-2</v>
      </c>
      <c r="W4" s="28">
        <f t="shared" si="1"/>
        <v>6.8018175447293536E-3</v>
      </c>
    </row>
    <row r="5" spans="1:23" x14ac:dyDescent="0.25">
      <c r="A5">
        <v>4</v>
      </c>
      <c r="B5" s="28">
        <f t="shared" si="2"/>
        <v>2.7764451051977934</v>
      </c>
      <c r="C5" s="28">
        <f t="shared" si="0"/>
        <v>2.1318467863266499</v>
      </c>
      <c r="D5" s="28">
        <f t="shared" si="0"/>
        <v>1.7781921643757588</v>
      </c>
      <c r="E5" s="28">
        <f t="shared" si="0"/>
        <v>1.5332062740589443</v>
      </c>
      <c r="F5" s="28">
        <f t="shared" si="0"/>
        <v>1.3443975555090908</v>
      </c>
      <c r="G5" s="28">
        <f t="shared" si="0"/>
        <v>1.189566852443694</v>
      </c>
      <c r="H5" s="28">
        <f t="shared" si="0"/>
        <v>1.0572993663010812</v>
      </c>
      <c r="I5" s="28">
        <f t="shared" si="0"/>
        <v>0.94096457723518057</v>
      </c>
      <c r="J5" s="28">
        <f t="shared" si="0"/>
        <v>0.8363710681729446</v>
      </c>
      <c r="K5" s="28">
        <f t="shared" si="0"/>
        <v>0.74069708411268287</v>
      </c>
      <c r="L5" s="28">
        <f t="shared" si="0"/>
        <v>0.65194661096981066</v>
      </c>
      <c r="M5" s="28">
        <f t="shared" si="0"/>
        <v>0.56864906304970531</v>
      </c>
      <c r="N5" s="28">
        <f t="shared" si="0"/>
        <v>0.48968239805333436</v>
      </c>
      <c r="O5" s="28">
        <f t="shared" si="0"/>
        <v>0.41416326009310678</v>
      </c>
      <c r="P5" s="28">
        <f t="shared" si="0"/>
        <v>0.34137558853884631</v>
      </c>
      <c r="Q5" s="28">
        <f t="shared" si="0"/>
        <v>0.27072229470759762</v>
      </c>
      <c r="R5" s="28">
        <f t="shared" si="0"/>
        <v>0.20169125068479843</v>
      </c>
      <c r="S5" s="28">
        <f t="shared" si="0"/>
        <v>0.13383036711194346</v>
      </c>
      <c r="T5" s="28">
        <f t="shared" si="0"/>
        <v>6.6728494700757035E-2</v>
      </c>
      <c r="U5" s="28">
        <f t="shared" si="1"/>
        <v>3.3341052492033667E-2</v>
      </c>
      <c r="V5" s="28">
        <f t="shared" si="1"/>
        <v>1.3333827192320661E-2</v>
      </c>
      <c r="W5" s="28">
        <f t="shared" si="1"/>
        <v>6.6667283960562661E-3</v>
      </c>
    </row>
    <row r="6" spans="1:23" x14ac:dyDescent="0.25">
      <c r="A6">
        <v>5</v>
      </c>
      <c r="B6" s="28">
        <f t="shared" si="2"/>
        <v>2.570581835636315</v>
      </c>
      <c r="C6" s="28">
        <f t="shared" si="0"/>
        <v>2.0150483733330233</v>
      </c>
      <c r="D6" s="28">
        <f t="shared" si="0"/>
        <v>1.6993625659455671</v>
      </c>
      <c r="E6" s="28">
        <f t="shared" si="0"/>
        <v>1.4758840488244813</v>
      </c>
      <c r="F6" s="28">
        <f t="shared" si="0"/>
        <v>1.3009490369230305</v>
      </c>
      <c r="G6" s="28">
        <f t="shared" si="0"/>
        <v>1.1557673428942929</v>
      </c>
      <c r="H6" s="28">
        <f t="shared" si="0"/>
        <v>1.0305484411313763</v>
      </c>
      <c r="I6" s="28">
        <f t="shared" si="0"/>
        <v>0.91954378024082584</v>
      </c>
      <c r="J6" s="28">
        <f t="shared" si="0"/>
        <v>0.81908613072977032</v>
      </c>
      <c r="K6" s="28">
        <f t="shared" si="0"/>
        <v>0.72668684380042159</v>
      </c>
      <c r="L6" s="28">
        <f t="shared" si="0"/>
        <v>0.6405729330357568</v>
      </c>
      <c r="M6" s="28">
        <f t="shared" si="0"/>
        <v>0.55942964446936061</v>
      </c>
      <c r="N6" s="28">
        <f t="shared" si="0"/>
        <v>0.48224785350057775</v>
      </c>
      <c r="O6" s="28">
        <f t="shared" si="0"/>
        <v>0.40822873307641422</v>
      </c>
      <c r="P6" s="28">
        <f t="shared" si="0"/>
        <v>0.33672146552833326</v>
      </c>
      <c r="Q6" s="28">
        <f t="shared" si="0"/>
        <v>0.2671808657041464</v>
      </c>
      <c r="R6" s="28">
        <f t="shared" si="0"/>
        <v>0.1991374103315347</v>
      </c>
      <c r="S6" s="28">
        <f t="shared" si="0"/>
        <v>0.13217517523168892</v>
      </c>
      <c r="T6" s="28">
        <f t="shared" si="0"/>
        <v>6.591485539302458E-2</v>
      </c>
      <c r="U6" s="28">
        <f t="shared" si="1"/>
        <v>3.2935962831147039E-2</v>
      </c>
      <c r="V6" s="28">
        <f t="shared" si="1"/>
        <v>1.3171984672646894E-2</v>
      </c>
      <c r="W6" s="28">
        <f t="shared" si="1"/>
        <v>6.5858209391676413E-3</v>
      </c>
    </row>
    <row r="7" spans="1:23" x14ac:dyDescent="0.25">
      <c r="A7">
        <v>10</v>
      </c>
      <c r="B7" s="28">
        <f t="shared" si="2"/>
        <v>2.2281388519862744</v>
      </c>
      <c r="C7" s="28">
        <f t="shared" si="0"/>
        <v>1.812461122811676</v>
      </c>
      <c r="D7" s="28">
        <f t="shared" si="0"/>
        <v>1.5592359332426982</v>
      </c>
      <c r="E7" s="28">
        <f t="shared" si="0"/>
        <v>1.3721836411103363</v>
      </c>
      <c r="F7" s="28">
        <f t="shared" si="0"/>
        <v>1.2212553950039227</v>
      </c>
      <c r="G7" s="28">
        <f t="shared" si="0"/>
        <v>1.0930580735905258</v>
      </c>
      <c r="H7" s="28">
        <f t="shared" si="0"/>
        <v>0.98042536968257155</v>
      </c>
      <c r="I7" s="28">
        <f t="shared" si="0"/>
        <v>0.87905782855058789</v>
      </c>
      <c r="J7" s="28">
        <f t="shared" si="0"/>
        <v>0.78616208942920129</v>
      </c>
      <c r="K7" s="28">
        <f t="shared" si="0"/>
        <v>0.69981206131243168</v>
      </c>
      <c r="L7" s="28">
        <f t="shared" si="0"/>
        <v>0.61861588495541864</v>
      </c>
      <c r="M7" s="28">
        <f t="shared" si="0"/>
        <v>0.5415280387550151</v>
      </c>
      <c r="N7" s="28">
        <f t="shared" si="0"/>
        <v>0.46773651249603526</v>
      </c>
      <c r="O7" s="28">
        <f t="shared" si="0"/>
        <v>0.39659149375562264</v>
      </c>
      <c r="P7" s="28">
        <f t="shared" si="0"/>
        <v>0.32755826495259194</v>
      </c>
      <c r="Q7" s="28">
        <f t="shared" si="0"/>
        <v>0.26018482949207855</v>
      </c>
      <c r="R7" s="28">
        <f t="shared" si="0"/>
        <v>0.19407879327241478</v>
      </c>
      <c r="S7" s="28">
        <f t="shared" si="0"/>
        <v>0.12889018929327162</v>
      </c>
      <c r="T7" s="28">
        <f t="shared" si="0"/>
        <v>6.4298146144283072E-2</v>
      </c>
      <c r="U7" s="28">
        <f t="shared" si="1"/>
        <v>3.2130805650524792E-2</v>
      </c>
      <c r="V7" s="28">
        <f t="shared" si="1"/>
        <v>1.2850279188571383E-2</v>
      </c>
      <c r="W7" s="28">
        <f t="shared" si="1"/>
        <v>6.4249937119282511E-3</v>
      </c>
    </row>
    <row r="8" spans="1:23" x14ac:dyDescent="0.25">
      <c r="A8">
        <v>15</v>
      </c>
      <c r="B8" s="28">
        <f t="shared" si="2"/>
        <v>2.1314495455597742</v>
      </c>
      <c r="C8" s="28">
        <f t="shared" si="0"/>
        <v>1.7530503556925723</v>
      </c>
      <c r="D8" s="28">
        <f t="shared" si="0"/>
        <v>1.5172279685227534</v>
      </c>
      <c r="E8" s="28">
        <f t="shared" si="0"/>
        <v>1.3406056078504547</v>
      </c>
      <c r="F8" s="28">
        <f t="shared" si="0"/>
        <v>1.1966892840867129</v>
      </c>
      <c r="G8" s="28">
        <f t="shared" si="0"/>
        <v>1.0735313955824206</v>
      </c>
      <c r="H8" s="28">
        <f t="shared" si="0"/>
        <v>0.9646823730118006</v>
      </c>
      <c r="I8" s="28">
        <f t="shared" si="0"/>
        <v>0.86624497319495286</v>
      </c>
      <c r="J8" s="28">
        <f t="shared" si="0"/>
        <v>0.77567176972792951</v>
      </c>
      <c r="K8" s="28">
        <f t="shared" si="0"/>
        <v>0.6911969489584906</v>
      </c>
      <c r="L8" s="28">
        <f t="shared" si="0"/>
        <v>0.61153845432511855</v>
      </c>
      <c r="M8" s="28">
        <f t="shared" si="0"/>
        <v>0.53572913297604841</v>
      </c>
      <c r="N8" s="28">
        <f t="shared" si="0"/>
        <v>0.46301490807220325</v>
      </c>
      <c r="O8" s="28">
        <f t="shared" si="0"/>
        <v>0.39279016604212658</v>
      </c>
      <c r="P8" s="28">
        <f t="shared" si="0"/>
        <v>0.32455492569604449</v>
      </c>
      <c r="Q8" s="28">
        <f t="shared" si="0"/>
        <v>0.25788530093725948</v>
      </c>
      <c r="R8" s="28">
        <f t="shared" si="0"/>
        <v>0.19241234023198966</v>
      </c>
      <c r="S8" s="28">
        <f t="shared" si="0"/>
        <v>0.12780625811072613</v>
      </c>
      <c r="T8" s="28">
        <f t="shared" si="0"/>
        <v>6.3764161298250147E-2</v>
      </c>
      <c r="U8" s="28">
        <f t="shared" si="1"/>
        <v>3.1864803312917855E-2</v>
      </c>
      <c r="V8" s="28">
        <f t="shared" si="1"/>
        <v>1.2743988929604039E-2</v>
      </c>
      <c r="W8" s="28">
        <f t="shared" si="1"/>
        <v>6.3718564840740495E-3</v>
      </c>
    </row>
    <row r="9" spans="1:23" x14ac:dyDescent="0.25">
      <c r="A9">
        <v>20</v>
      </c>
      <c r="B9" s="28">
        <f t="shared" si="2"/>
        <v>2.0859634472658648</v>
      </c>
      <c r="C9" s="28">
        <f t="shared" si="0"/>
        <v>1.7247182429207868</v>
      </c>
      <c r="D9" s="28">
        <f t="shared" si="0"/>
        <v>1.4970355181049479</v>
      </c>
      <c r="E9" s="28">
        <f t="shared" si="0"/>
        <v>1.3253407069850465</v>
      </c>
      <c r="F9" s="28">
        <f t="shared" si="0"/>
        <v>1.1847614343569051</v>
      </c>
      <c r="G9" s="28">
        <f t="shared" si="0"/>
        <v>1.0640157711603981</v>
      </c>
      <c r="H9" s="28">
        <f t="shared" si="0"/>
        <v>0.95698662183063987</v>
      </c>
      <c r="I9" s="28">
        <f t="shared" si="0"/>
        <v>0.85996443973238734</v>
      </c>
      <c r="J9" s="28">
        <f t="shared" si="0"/>
        <v>0.77051716017996785</v>
      </c>
      <c r="K9" s="28">
        <f t="shared" si="0"/>
        <v>0.68695449644880313</v>
      </c>
      <c r="L9" s="28">
        <f t="shared" si="0"/>
        <v>0.60804634926658385</v>
      </c>
      <c r="M9" s="28">
        <f t="shared" si="0"/>
        <v>0.5328627916163341</v>
      </c>
      <c r="N9" s="28">
        <f t="shared" si="0"/>
        <v>0.46067736479723376</v>
      </c>
      <c r="O9" s="28">
        <f t="shared" si="0"/>
        <v>0.39090559772399469</v>
      </c>
      <c r="P9" s="28">
        <f t="shared" si="0"/>
        <v>0.32306417906481844</v>
      </c>
      <c r="Q9" s="28">
        <f t="shared" si="0"/>
        <v>0.25674275385450429</v>
      </c>
      <c r="R9" s="28">
        <f t="shared" si="0"/>
        <v>0.19158368632053166</v>
      </c>
      <c r="S9" s="28">
        <f t="shared" si="0"/>
        <v>0.12726695668460511</v>
      </c>
      <c r="T9" s="28">
        <f t="shared" si="0"/>
        <v>6.3498388741329556E-2</v>
      </c>
      <c r="U9" s="28">
        <f t="shared" si="1"/>
        <v>3.1732398225091593E-2</v>
      </c>
      <c r="V9" s="28">
        <f t="shared" si="1"/>
        <v>1.269108068604512E-2</v>
      </c>
      <c r="W9" s="28">
        <f t="shared" si="1"/>
        <v>6.3454062027359049E-3</v>
      </c>
    </row>
    <row r="10" spans="1:23" x14ac:dyDescent="0.25">
      <c r="A10">
        <v>25</v>
      </c>
      <c r="B10" s="28">
        <f t="shared" si="2"/>
        <v>2.0595385527532977</v>
      </c>
      <c r="C10" s="28">
        <f t="shared" si="0"/>
        <v>1.7081407612518986</v>
      </c>
      <c r="D10" s="28">
        <f t="shared" si="0"/>
        <v>1.4851713257827568</v>
      </c>
      <c r="E10" s="28">
        <f t="shared" si="0"/>
        <v>1.3163450726738706</v>
      </c>
      <c r="F10" s="28">
        <f t="shared" si="0"/>
        <v>1.1777160033350842</v>
      </c>
      <c r="G10" s="28">
        <f t="shared" si="0"/>
        <v>1.0583843926109098</v>
      </c>
      <c r="H10" s="28">
        <f t="shared" si="0"/>
        <v>0.95242478148980103</v>
      </c>
      <c r="I10" s="28">
        <f t="shared" si="0"/>
        <v>0.85623615767646943</v>
      </c>
      <c r="J10" s="28">
        <f t="shared" si="0"/>
        <v>0.76745334757941053</v>
      </c>
      <c r="K10" s="28">
        <f t="shared" si="0"/>
        <v>0.68442996490426722</v>
      </c>
      <c r="L10" s="28">
        <f t="shared" si="0"/>
        <v>0.60596617784074491</v>
      </c>
      <c r="M10" s="28">
        <f t="shared" si="0"/>
        <v>0.53115378958193071</v>
      </c>
      <c r="N10" s="28">
        <f t="shared" si="0"/>
        <v>0.45928249423917078</v>
      </c>
      <c r="O10" s="28">
        <f t="shared" si="0"/>
        <v>0.38978020865168483</v>
      </c>
      <c r="P10" s="28">
        <f t="shared" si="0"/>
        <v>0.32217340559610208</v>
      </c>
      <c r="Q10" s="28">
        <f t="shared" si="0"/>
        <v>0.25605968482715247</v>
      </c>
      <c r="R10" s="28">
        <f t="shared" si="0"/>
        <v>0.19108807279236911</v>
      </c>
      <c r="S10" s="28">
        <f t="shared" si="0"/>
        <v>0.12694430684090444</v>
      </c>
      <c r="T10" s="28">
        <f t="shared" si="0"/>
        <v>6.3339355203304082E-2</v>
      </c>
      <c r="U10" s="28">
        <f t="shared" si="1"/>
        <v>3.165316578615851E-2</v>
      </c>
      <c r="V10" s="28">
        <f t="shared" si="1"/>
        <v>1.2659419495917961E-2</v>
      </c>
      <c r="W10" s="28">
        <f>TINV(W$1,$A10)</f>
        <v>6.3295778770005732E-3</v>
      </c>
    </row>
    <row r="11" spans="1:23" x14ac:dyDescent="0.25">
      <c r="A11">
        <v>30</v>
      </c>
      <c r="B11" s="28">
        <f t="shared" si="2"/>
        <v>2.0422724563012378</v>
      </c>
      <c r="C11" s="28">
        <f t="shared" si="0"/>
        <v>1.6972608865939587</v>
      </c>
      <c r="D11" s="28">
        <f t="shared" si="0"/>
        <v>1.4773646621591903</v>
      </c>
      <c r="E11" s="28">
        <f t="shared" si="0"/>
        <v>1.3104150253913947</v>
      </c>
      <c r="F11" s="28">
        <f t="shared" si="0"/>
        <v>1.1730648709194744</v>
      </c>
      <c r="G11" s="28">
        <f t="shared" si="0"/>
        <v>1.0546623471785603</v>
      </c>
      <c r="H11" s="28">
        <f t="shared" si="0"/>
        <v>0.94940658103451103</v>
      </c>
      <c r="I11" s="28">
        <f t="shared" si="0"/>
        <v>0.85376726147129767</v>
      </c>
      <c r="J11" s="28">
        <f t="shared" si="0"/>
        <v>0.76542286411614768</v>
      </c>
      <c r="K11" s="28">
        <f t="shared" si="0"/>
        <v>0.68275569332128949</v>
      </c>
      <c r="L11" s="28">
        <f t="shared" si="0"/>
        <v>0.60458572569151359</v>
      </c>
      <c r="M11" s="28">
        <f t="shared" si="0"/>
        <v>0.53001900390650913</v>
      </c>
      <c r="N11" s="28">
        <f t="shared" si="0"/>
        <v>0.45835581950115029</v>
      </c>
      <c r="O11" s="28">
        <f t="shared" si="0"/>
        <v>0.38903222593050546</v>
      </c>
      <c r="P11" s="28">
        <f t="shared" si="0"/>
        <v>0.32158112926225552</v>
      </c>
      <c r="Q11" s="28">
        <f t="shared" si="0"/>
        <v>0.25560536495190844</v>
      </c>
      <c r="R11" s="28">
        <f t="shared" si="0"/>
        <v>0.19075834850124351</v>
      </c>
      <c r="S11" s="28">
        <f t="shared" si="0"/>
        <v>0.12672961313206807</v>
      </c>
      <c r="T11" s="28">
        <f t="shared" si="0"/>
        <v>6.3233521238270377E-2</v>
      </c>
      <c r="U11" s="28">
        <f t="shared" si="1"/>
        <v>3.1600436541869142E-2</v>
      </c>
      <c r="V11" s="28">
        <f t="shared" si="1"/>
        <v>1.2638348785835302E-2</v>
      </c>
      <c r="W11" s="28">
        <f t="shared" si="1"/>
        <v>6.3190440203799957E-3</v>
      </c>
    </row>
    <row r="12" spans="1:23" x14ac:dyDescent="0.25">
      <c r="A12">
        <v>35</v>
      </c>
      <c r="B12" s="28">
        <f t="shared" si="2"/>
        <v>2.0301079282503438</v>
      </c>
      <c r="C12" s="28">
        <f t="shared" si="0"/>
        <v>1.6895724577802647</v>
      </c>
      <c r="D12" s="28">
        <f t="shared" si="0"/>
        <v>1.4718382331143485</v>
      </c>
      <c r="E12" s="28">
        <f t="shared" si="0"/>
        <v>1.3062118020160358</v>
      </c>
      <c r="F12" s="28">
        <f t="shared" si="0"/>
        <v>1.169764906470264</v>
      </c>
      <c r="G12" s="28">
        <f t="shared" si="0"/>
        <v>1.0520194267480705</v>
      </c>
      <c r="H12" s="28">
        <f t="shared" si="0"/>
        <v>0.94726195633779353</v>
      </c>
      <c r="I12" s="28">
        <f t="shared" si="0"/>
        <v>0.85201188895096891</v>
      </c>
      <c r="J12" s="28">
        <f t="shared" si="0"/>
        <v>0.76397842298120489</v>
      </c>
      <c r="K12" s="28">
        <f t="shared" si="0"/>
        <v>0.68156407804658736</v>
      </c>
      <c r="L12" s="28">
        <f t="shared" si="0"/>
        <v>0.60360280093475172</v>
      </c>
      <c r="M12" s="28">
        <f t="shared" si="0"/>
        <v>0.52921068577488906</v>
      </c>
      <c r="N12" s="28">
        <f t="shared" si="0"/>
        <v>0.45769551083979149</v>
      </c>
      <c r="O12" s="28">
        <f t="shared" si="0"/>
        <v>0.38849908231986874</v>
      </c>
      <c r="P12" s="28">
        <f t="shared" si="0"/>
        <v>0.32115885808942451</v>
      </c>
      <c r="Q12" s="28">
        <f t="shared" si="0"/>
        <v>0.25528138062975853</v>
      </c>
      <c r="R12" s="28">
        <f t="shared" si="0"/>
        <v>0.19052317498974522</v>
      </c>
      <c r="S12" s="28">
        <f t="shared" si="0"/>
        <v>0.12657646518281965</v>
      </c>
      <c r="T12" s="28">
        <f t="shared" si="0"/>
        <v>6.3158020729885606E-2</v>
      </c>
      <c r="U12" s="28">
        <f t="shared" si="1"/>
        <v>3.1562819501099203E-2</v>
      </c>
      <c r="V12" s="28">
        <f t="shared" si="1"/>
        <v>1.2623316861846014E-2</v>
      </c>
      <c r="W12" s="28">
        <f t="shared" si="1"/>
        <v>6.3115291216308085E-3</v>
      </c>
    </row>
    <row r="13" spans="1:23" x14ac:dyDescent="0.25">
      <c r="A13">
        <v>40</v>
      </c>
      <c r="B13" s="28">
        <f t="shared" si="2"/>
        <v>2.0210753903062737</v>
      </c>
      <c r="C13" s="28">
        <f t="shared" si="0"/>
        <v>1.6838510133356521</v>
      </c>
      <c r="D13" s="28">
        <f t="shared" si="0"/>
        <v>1.4677203992037811</v>
      </c>
      <c r="E13" s="28">
        <f t="shared" si="0"/>
        <v>1.3030770526071962</v>
      </c>
      <c r="F13" s="28">
        <f t="shared" si="0"/>
        <v>1.1673020487827344</v>
      </c>
      <c r="G13" s="28">
        <f t="shared" si="0"/>
        <v>1.0500457784051431</v>
      </c>
      <c r="H13" s="28">
        <f t="shared" si="0"/>
        <v>0.94565961331039472</v>
      </c>
      <c r="I13" s="28">
        <f t="shared" si="0"/>
        <v>0.85069979579045529</v>
      </c>
      <c r="J13" s="28">
        <f t="shared" si="0"/>
        <v>0.76289832020562065</v>
      </c>
      <c r="K13" s="28">
        <f t="shared" si="0"/>
        <v>0.68067271716444966</v>
      </c>
      <c r="L13" s="28">
        <f t="shared" si="0"/>
        <v>0.60286731431845397</v>
      </c>
      <c r="M13" s="28">
        <f t="shared" si="0"/>
        <v>0.52860567955089399</v>
      </c>
      <c r="N13" s="28">
        <f t="shared" si="0"/>
        <v>0.45720116124598947</v>
      </c>
      <c r="O13" s="28">
        <f t="shared" si="0"/>
        <v>0.38809984804479924</v>
      </c>
      <c r="P13" s="28">
        <f t="shared" si="0"/>
        <v>0.3208425880981422</v>
      </c>
      <c r="Q13" s="28">
        <f t="shared" si="0"/>
        <v>0.25503868634582011</v>
      </c>
      <c r="R13" s="28">
        <f t="shared" si="0"/>
        <v>0.19034698612789702</v>
      </c>
      <c r="S13" s="28">
        <f t="shared" si="0"/>
        <v>0.12646171836509729</v>
      </c>
      <c r="T13" s="28">
        <f t="shared" si="0"/>
        <v>6.3101448512110761E-2</v>
      </c>
      <c r="U13" s="28">
        <f t="shared" si="1"/>
        <v>3.1534632819579377E-2</v>
      </c>
      <c r="V13" s="28">
        <f t="shared" si="1"/>
        <v>1.2612053304581488E-2</v>
      </c>
      <c r="W13" s="28">
        <f t="shared" si="1"/>
        <v>6.3058981365859204E-3</v>
      </c>
    </row>
    <row r="14" spans="1:23" x14ac:dyDescent="0.25">
      <c r="A14">
        <v>45</v>
      </c>
      <c r="B14" s="28">
        <f t="shared" si="2"/>
        <v>2.0141033888808457</v>
      </c>
      <c r="C14" s="28">
        <f t="shared" si="0"/>
        <v>1.6794273926523535</v>
      </c>
      <c r="D14" s="28">
        <f t="shared" si="0"/>
        <v>1.4645335344747874</v>
      </c>
      <c r="E14" s="28">
        <f t="shared" si="0"/>
        <v>1.3006493322502373</v>
      </c>
      <c r="F14" s="28">
        <f t="shared" si="0"/>
        <v>1.1653936440433506</v>
      </c>
      <c r="G14" s="28">
        <f t="shared" si="0"/>
        <v>1.0485157651918673</v>
      </c>
      <c r="H14" s="28">
        <f t="shared" si="0"/>
        <v>0.94441696877559189</v>
      </c>
      <c r="I14" s="28">
        <f t="shared" si="0"/>
        <v>0.8496819046714752</v>
      </c>
      <c r="J14" s="28">
        <f t="shared" si="0"/>
        <v>0.76206015283862993</v>
      </c>
      <c r="K14" s="28">
        <f t="shared" si="0"/>
        <v>0.67998083063819126</v>
      </c>
      <c r="L14" s="28">
        <f t="shared" si="0"/>
        <v>0.60229628279252323</v>
      </c>
      <c r="M14" s="28">
        <f t="shared" si="0"/>
        <v>0.52813585193865753</v>
      </c>
      <c r="N14" s="28">
        <f t="shared" si="0"/>
        <v>0.45681719229786033</v>
      </c>
      <c r="O14" s="28">
        <f t="shared" si="0"/>
        <v>0.38778970438741361</v>
      </c>
      <c r="P14" s="28">
        <f t="shared" si="0"/>
        <v>0.32059685933620619</v>
      </c>
      <c r="Q14" s="28">
        <f t="shared" si="0"/>
        <v>0.25485010015438242</v>
      </c>
      <c r="R14" s="28">
        <f t="shared" si="0"/>
        <v>0.19021006511009086</v>
      </c>
      <c r="S14" s="28">
        <f t="shared" si="0"/>
        <v>0.12637253944501406</v>
      </c>
      <c r="T14" s="28">
        <f t="shared" si="0"/>
        <v>6.3057479889804549E-2</v>
      </c>
      <c r="U14" s="28">
        <f t="shared" si="1"/>
        <v>3.1512725555424975E-2</v>
      </c>
      <c r="V14" s="28">
        <f t="shared" si="1"/>
        <v>1.2603299012320468E-2</v>
      </c>
      <c r="W14" s="28">
        <f t="shared" si="1"/>
        <v>6.3015216054156178E-3</v>
      </c>
    </row>
    <row r="15" spans="1:23" x14ac:dyDescent="0.25">
      <c r="A15">
        <v>50</v>
      </c>
      <c r="B15" s="28">
        <f t="shared" si="2"/>
        <v>2.0085591121007611</v>
      </c>
      <c r="C15" s="28">
        <f t="shared" si="0"/>
        <v>1.6759050251630967</v>
      </c>
      <c r="D15" s="28">
        <f t="shared" si="0"/>
        <v>1.4619940091927057</v>
      </c>
      <c r="E15" s="28">
        <f t="shared" si="0"/>
        <v>1.2987136941948108</v>
      </c>
      <c r="F15" s="28">
        <f t="shared" si="0"/>
        <v>1.1638714117562567</v>
      </c>
      <c r="G15" s="28">
        <f t="shared" si="0"/>
        <v>1.0472949265516827</v>
      </c>
      <c r="H15" s="28">
        <f t="shared" si="0"/>
        <v>0.94342513144753881</v>
      </c>
      <c r="I15" s="28">
        <f t="shared" si="0"/>
        <v>0.84886924450866619</v>
      </c>
      <c r="J15" s="28">
        <f t="shared" si="0"/>
        <v>0.76139082367827327</v>
      </c>
      <c r="K15" s="28">
        <f t="shared" si="0"/>
        <v>0.6794282003263471</v>
      </c>
      <c r="L15" s="28">
        <f t="shared" si="0"/>
        <v>0.60184009716304421</v>
      </c>
      <c r="M15" s="28">
        <f t="shared" si="0"/>
        <v>0.52776045270659511</v>
      </c>
      <c r="N15" s="28">
        <f t="shared" si="0"/>
        <v>0.45651034924849576</v>
      </c>
      <c r="O15" s="28">
        <f t="shared" si="0"/>
        <v>0.3875418249386916</v>
      </c>
      <c r="P15" s="28">
        <f t="shared" si="0"/>
        <v>0.32040044056253297</v>
      </c>
      <c r="Q15" s="28">
        <f t="shared" si="0"/>
        <v>0.25469934298858776</v>
      </c>
      <c r="R15" s="28">
        <f t="shared" si="0"/>
        <v>0.19010060128473624</v>
      </c>
      <c r="S15" s="28">
        <f t="shared" si="0"/>
        <v>0.12630123999767578</v>
      </c>
      <c r="T15" s="28">
        <f t="shared" si="0"/>
        <v>6.3022325383083569E-2</v>
      </c>
      <c r="U15" s="28">
        <f t="shared" si="1"/>
        <v>3.1495209760178784E-2</v>
      </c>
      <c r="V15" s="28">
        <f t="shared" si="1"/>
        <v>1.2596299564901953E-2</v>
      </c>
      <c r="W15" s="28">
        <f t="shared" si="1"/>
        <v>6.2980223722441482E-3</v>
      </c>
    </row>
    <row r="16" spans="1:23" x14ac:dyDescent="0.25">
      <c r="A16">
        <v>55</v>
      </c>
      <c r="B16" s="28">
        <f t="shared" si="2"/>
        <v>2.0040447832891455</v>
      </c>
      <c r="C16" s="28">
        <f t="shared" si="0"/>
        <v>1.673033965289912</v>
      </c>
      <c r="D16" s="28">
        <f t="shared" si="0"/>
        <v>1.4599227803933346</v>
      </c>
      <c r="E16" s="28">
        <f t="shared" si="0"/>
        <v>1.2971342999309419</v>
      </c>
      <c r="F16" s="28">
        <f t="shared" ref="F16:U35" si="3">TINV(F$1,$A16)</f>
        <v>1.1626289113310828</v>
      </c>
      <c r="G16" s="28">
        <f t="shared" si="3"/>
        <v>1.0462981518097907</v>
      </c>
      <c r="H16" s="28">
        <f t="shared" si="3"/>
        <v>0.94261513253084939</v>
      </c>
      <c r="I16" s="28">
        <f t="shared" si="3"/>
        <v>0.84820543265626092</v>
      </c>
      <c r="J16" s="28">
        <f t="shared" si="3"/>
        <v>0.76084398714529189</v>
      </c>
      <c r="K16" s="28">
        <f t="shared" si="3"/>
        <v>0.67897662965592642</v>
      </c>
      <c r="L16" s="28">
        <f t="shared" si="3"/>
        <v>0.60146727777402664</v>
      </c>
      <c r="M16" s="28">
        <f t="shared" si="3"/>
        <v>0.52745361453259532</v>
      </c>
      <c r="N16" s="28">
        <f t="shared" si="3"/>
        <v>0.45625951607389414</v>
      </c>
      <c r="O16" s="28">
        <f t="shared" si="3"/>
        <v>0.38733917079060326</v>
      </c>
      <c r="P16" s="28">
        <f t="shared" si="3"/>
        <v>0.32023984343535278</v>
      </c>
      <c r="Q16" s="28">
        <f t="shared" si="3"/>
        <v>0.25457607059222814</v>
      </c>
      <c r="R16" s="28">
        <f t="shared" si="3"/>
        <v>0.19001108859136479</v>
      </c>
      <c r="S16" s="28">
        <f t="shared" si="3"/>
        <v>0.1262429332169977</v>
      </c>
      <c r="T16" s="28">
        <f t="shared" si="3"/>
        <v>6.2993576210800289E-2</v>
      </c>
      <c r="U16" s="28">
        <f t="shared" si="1"/>
        <v>3.1480885339448705E-2</v>
      </c>
      <c r="V16" s="28">
        <f t="shared" si="1"/>
        <v>1.2590575404843941E-2</v>
      </c>
      <c r="W16" s="28">
        <f t="shared" si="1"/>
        <v>6.2951606926198627E-3</v>
      </c>
    </row>
    <row r="17" spans="1:23" x14ac:dyDescent="0.25">
      <c r="A17">
        <v>60</v>
      </c>
      <c r="B17" s="28">
        <f t="shared" si="2"/>
        <v>2.0002978220142609</v>
      </c>
      <c r="C17" s="28">
        <f t="shared" si="2"/>
        <v>1.6706488649046354</v>
      </c>
      <c r="D17" s="28">
        <f t="shared" si="2"/>
        <v>1.4582012557061028</v>
      </c>
      <c r="E17" s="28">
        <f t="shared" si="2"/>
        <v>1.2958210935157342</v>
      </c>
      <c r="F17" s="28">
        <f t="shared" si="2"/>
        <v>1.1615955268813445</v>
      </c>
      <c r="G17" s="28">
        <f t="shared" si="2"/>
        <v>1.0454689431031854</v>
      </c>
      <c r="H17" s="28">
        <f t="shared" si="2"/>
        <v>0.94194116657509697</v>
      </c>
      <c r="I17" s="28">
        <f t="shared" si="2"/>
        <v>0.847653006356612</v>
      </c>
      <c r="J17" s="28">
        <f t="shared" si="2"/>
        <v>0.76038883751210506</v>
      </c>
      <c r="K17" s="28">
        <f t="shared" si="2"/>
        <v>0.67860072064813881</v>
      </c>
      <c r="L17" s="28">
        <f t="shared" si="2"/>
        <v>0.60115688633108233</v>
      </c>
      <c r="M17" s="28">
        <f t="shared" si="2"/>
        <v>0.52719812722974835</v>
      </c>
      <c r="N17" s="28">
        <f t="shared" si="2"/>
        <v>0.45605064020103414</v>
      </c>
      <c r="O17" s="28">
        <f t="shared" si="2"/>
        <v>0.38717040014497511</v>
      </c>
      <c r="P17" s="28">
        <f t="shared" si="2"/>
        <v>0.32010608784248729</v>
      </c>
      <c r="Q17" s="28">
        <f t="shared" si="2"/>
        <v>0.25447339498953664</v>
      </c>
      <c r="R17" s="28">
        <f t="shared" si="3"/>
        <v>0.18993652830732194</v>
      </c>
      <c r="S17" s="28">
        <f t="shared" si="3"/>
        <v>0.12619436439793141</v>
      </c>
      <c r="T17" s="28">
        <f t="shared" si="3"/>
        <v>6.2969627990818122E-2</v>
      </c>
      <c r="U17" s="28">
        <f t="shared" si="1"/>
        <v>3.1468952952592666E-2</v>
      </c>
      <c r="V17" s="28">
        <f t="shared" si="1"/>
        <v>1.2585807114543773E-2</v>
      </c>
      <c r="W17" s="28">
        <f t="shared" si="1"/>
        <v>6.2927768804918668E-3</v>
      </c>
    </row>
    <row r="18" spans="1:23" x14ac:dyDescent="0.25">
      <c r="A18">
        <v>65</v>
      </c>
      <c r="B18" s="28">
        <f t="shared" si="2"/>
        <v>1.9971379083920051</v>
      </c>
      <c r="C18" s="28">
        <f t="shared" si="2"/>
        <v>1.6686359758475535</v>
      </c>
      <c r="D18" s="28">
        <f t="shared" si="2"/>
        <v>1.4567477675915155</v>
      </c>
      <c r="E18" s="28">
        <f t="shared" si="2"/>
        <v>1.294712013070648</v>
      </c>
      <c r="F18" s="28">
        <f t="shared" si="2"/>
        <v>1.1607225655148607</v>
      </c>
      <c r="G18" s="28">
        <f t="shared" si="2"/>
        <v>1.0447683239683876</v>
      </c>
      <c r="H18" s="28">
        <f t="shared" si="2"/>
        <v>0.94137162063136626</v>
      </c>
      <c r="I18" s="28">
        <f t="shared" si="2"/>
        <v>0.84718610117034998</v>
      </c>
      <c r="J18" s="28">
        <f t="shared" si="2"/>
        <v>0.76000409960540383</v>
      </c>
      <c r="K18" s="28">
        <f t="shared" si="2"/>
        <v>0.67828292783610455</v>
      </c>
      <c r="L18" s="28">
        <f t="shared" si="2"/>
        <v>0.60089445448881029</v>
      </c>
      <c r="M18" s="28">
        <f t="shared" si="2"/>
        <v>0.52698209581996858</v>
      </c>
      <c r="N18" s="28">
        <f t="shared" si="2"/>
        <v>0.4558740070601891</v>
      </c>
      <c r="O18" s="28">
        <f t="shared" si="2"/>
        <v>0.38702767097127805</v>
      </c>
      <c r="P18" s="28">
        <f t="shared" si="2"/>
        <v>0.31999296371686098</v>
      </c>
      <c r="Q18" s="28">
        <f t="shared" si="2"/>
        <v>0.25438655228018286</v>
      </c>
      <c r="R18" s="28">
        <f t="shared" si="3"/>
        <v>0.1898734628325294</v>
      </c>
      <c r="S18" s="28">
        <f t="shared" si="3"/>
        <v>0.12615328210419699</v>
      </c>
      <c r="T18" s="28">
        <f t="shared" si="3"/>
        <v>6.2949370844633729E-2</v>
      </c>
      <c r="U18" s="28">
        <f t="shared" si="3"/>
        <v>3.1458859625966666E-2</v>
      </c>
      <c r="V18" s="28">
        <f t="shared" ref="U18:W35" si="4">TINV(V$1,$A18)</f>
        <v>1.2581773724283639E-2</v>
      </c>
      <c r="W18" s="28">
        <f t="shared" si="4"/>
        <v>6.2907604666896932E-3</v>
      </c>
    </row>
    <row r="19" spans="1:23" x14ac:dyDescent="0.25">
      <c r="A19">
        <v>70</v>
      </c>
      <c r="B19" s="28">
        <f t="shared" si="2"/>
        <v>1.9944371117711854</v>
      </c>
      <c r="C19" s="28">
        <f t="shared" si="2"/>
        <v>1.6669144790559576</v>
      </c>
      <c r="D19" s="28">
        <f t="shared" si="2"/>
        <v>1.4555042405541585</v>
      </c>
      <c r="E19" s="28">
        <f t="shared" si="2"/>
        <v>1.2937628979376541</v>
      </c>
      <c r="F19" s="28">
        <f t="shared" si="2"/>
        <v>1.1599753626866924</v>
      </c>
      <c r="G19" s="28">
        <f t="shared" si="2"/>
        <v>1.0441685359418063</v>
      </c>
      <c r="H19" s="28">
        <f t="shared" si="2"/>
        <v>0.94088397274187463</v>
      </c>
      <c r="I19" s="28">
        <f t="shared" si="2"/>
        <v>0.84678628503337627</v>
      </c>
      <c r="J19" s="28">
        <f t="shared" si="2"/>
        <v>0.75967460783114815</v>
      </c>
      <c r="K19" s="28">
        <f t="shared" si="2"/>
        <v>0.67801074129170669</v>
      </c>
      <c r="L19" s="28">
        <f t="shared" si="2"/>
        <v>0.60066966409322409</v>
      </c>
      <c r="M19" s="28">
        <f t="shared" si="2"/>
        <v>0.52679703571861514</v>
      </c>
      <c r="N19" s="28">
        <f t="shared" si="2"/>
        <v>0.45572268614025913</v>
      </c>
      <c r="O19" s="28">
        <f t="shared" si="2"/>
        <v>0.38690538780696282</v>
      </c>
      <c r="P19" s="28">
        <f t="shared" si="2"/>
        <v>0.31989603946056433</v>
      </c>
      <c r="Q19" s="28">
        <f t="shared" si="2"/>
        <v>0.25431214250393547</v>
      </c>
      <c r="R19" s="28">
        <f t="shared" si="3"/>
        <v>0.18981942429203549</v>
      </c>
      <c r="S19" s="28">
        <f t="shared" si="3"/>
        <v>0.12611807926489302</v>
      </c>
      <c r="T19" s="28">
        <f t="shared" si="3"/>
        <v>6.2932012513481655E-2</v>
      </c>
      <c r="U19" s="28">
        <f t="shared" si="4"/>
        <v>3.1450210629566246E-2</v>
      </c>
      <c r="V19" s="28">
        <f t="shared" si="4"/>
        <v>1.257831749850212E-2</v>
      </c>
      <c r="W19" s="28">
        <f t="shared" si="4"/>
        <v>6.2890325946017523E-3</v>
      </c>
    </row>
    <row r="20" spans="1:23" x14ac:dyDescent="0.25">
      <c r="A20">
        <v>75</v>
      </c>
      <c r="B20" s="28">
        <f t="shared" si="2"/>
        <v>1.9921021540022406</v>
      </c>
      <c r="C20" s="28">
        <f t="shared" si="2"/>
        <v>1.6654253733225626</v>
      </c>
      <c r="D20" s="28">
        <f t="shared" si="2"/>
        <v>1.4544282461289877</v>
      </c>
      <c r="E20" s="28">
        <f t="shared" si="2"/>
        <v>1.2929414686356859</v>
      </c>
      <c r="F20" s="28">
        <f t="shared" si="2"/>
        <v>1.1593285697945055</v>
      </c>
      <c r="G20" s="28">
        <f t="shared" si="2"/>
        <v>1.043649273664137</v>
      </c>
      <c r="H20" s="28">
        <f t="shared" si="2"/>
        <v>0.94046174329479026</v>
      </c>
      <c r="I20" s="28">
        <f t="shared" si="2"/>
        <v>0.84644006754647172</v>
      </c>
      <c r="J20" s="28">
        <f t="shared" si="2"/>
        <v>0.75938926001440765</v>
      </c>
      <c r="K20" s="28">
        <f t="shared" si="2"/>
        <v>0.67777500110493227</v>
      </c>
      <c r="L20" s="28">
        <f t="shared" si="2"/>
        <v>0.60047495870168122</v>
      </c>
      <c r="M20" s="28">
        <f t="shared" si="2"/>
        <v>0.52663673227181185</v>
      </c>
      <c r="N20" s="28">
        <f t="shared" si="2"/>
        <v>0.45559160035045404</v>
      </c>
      <c r="O20" s="28">
        <f t="shared" si="2"/>
        <v>0.38679945105345392</v>
      </c>
      <c r="P20" s="28">
        <f t="shared" si="2"/>
        <v>0.31981206783942562</v>
      </c>
      <c r="Q20" s="28">
        <f t="shared" si="2"/>
        <v>0.25424767412597116</v>
      </c>
      <c r="R20" s="28">
        <f t="shared" si="3"/>
        <v>0.18977260406403859</v>
      </c>
      <c r="S20" s="28">
        <f t="shared" si="3"/>
        <v>0.12608757805071077</v>
      </c>
      <c r="T20" s="28">
        <f t="shared" si="3"/>
        <v>6.2916972328868018E-2</v>
      </c>
      <c r="U20" s="28">
        <f t="shared" si="4"/>
        <v>3.1442716652479726E-2</v>
      </c>
      <c r="V20" s="28">
        <f t="shared" si="4"/>
        <v>1.2575322827236434E-2</v>
      </c>
      <c r="W20" s="28">
        <f t="shared" si="4"/>
        <v>6.2875354674144521E-3</v>
      </c>
    </row>
    <row r="21" spans="1:23" x14ac:dyDescent="0.25">
      <c r="A21">
        <v>80</v>
      </c>
      <c r="B21" s="28">
        <f t="shared" si="2"/>
        <v>1.9900634212544475</v>
      </c>
      <c r="C21" s="28">
        <f t="shared" si="2"/>
        <v>1.6641245785896708</v>
      </c>
      <c r="D21" s="28">
        <f t="shared" si="2"/>
        <v>1.4534880659188145</v>
      </c>
      <c r="E21" s="28">
        <f t="shared" si="2"/>
        <v>1.2922235830591293</v>
      </c>
      <c r="F21" s="28">
        <f t="shared" si="2"/>
        <v>1.1587632217400057</v>
      </c>
      <c r="G21" s="28">
        <f t="shared" si="2"/>
        <v>1.0431953408378789</v>
      </c>
      <c r="H21" s="28">
        <f t="shared" si="2"/>
        <v>0.94009259607513573</v>
      </c>
      <c r="I21" s="28">
        <f t="shared" si="2"/>
        <v>0.84613734794629325</v>
      </c>
      <c r="J21" s="28">
        <f t="shared" si="2"/>
        <v>0.75913974193681943</v>
      </c>
      <c r="K21" s="28">
        <f t="shared" si="2"/>
        <v>0.67756884639483062</v>
      </c>
      <c r="L21" s="28">
        <f t="shared" si="2"/>
        <v>0.60030467756565609</v>
      </c>
      <c r="M21" s="28">
        <f t="shared" si="2"/>
        <v>0.52649652925060697</v>
      </c>
      <c r="N21" s="28">
        <f t="shared" si="2"/>
        <v>0.4554769452868499</v>
      </c>
      <c r="O21" s="28">
        <f t="shared" si="2"/>
        <v>0.38670678843080608</v>
      </c>
      <c r="P21" s="28">
        <f t="shared" si="2"/>
        <v>0.31973861511353641</v>
      </c>
      <c r="Q21" s="28">
        <f t="shared" si="2"/>
        <v>0.25419127964158633</v>
      </c>
      <c r="R21" s="28">
        <f t="shared" si="3"/>
        <v>0.1897316464299266</v>
      </c>
      <c r="S21" s="28">
        <f t="shared" si="3"/>
        <v>0.12606089553690117</v>
      </c>
      <c r="T21" s="28">
        <f t="shared" si="3"/>
        <v>6.2903814998103533E-2</v>
      </c>
      <c r="U21" s="28">
        <f t="shared" si="4"/>
        <v>3.1436160814013049E-2</v>
      </c>
      <c r="V21" s="28">
        <f t="shared" si="4"/>
        <v>1.2572703043803648E-2</v>
      </c>
      <c r="W21" s="28">
        <f t="shared" si="4"/>
        <v>6.2862257578974179E-3</v>
      </c>
    </row>
    <row r="22" spans="1:23" x14ac:dyDescent="0.25">
      <c r="A22">
        <v>85</v>
      </c>
      <c r="B22" s="28">
        <f t="shared" si="2"/>
        <v>1.9882679074772251</v>
      </c>
      <c r="C22" s="28">
        <f t="shared" si="2"/>
        <v>1.6629784997019019</v>
      </c>
      <c r="D22" s="28">
        <f t="shared" si="2"/>
        <v>1.4526595128911088</v>
      </c>
      <c r="E22" s="28">
        <f t="shared" si="2"/>
        <v>1.2915908243473977</v>
      </c>
      <c r="F22" s="28">
        <f t="shared" si="2"/>
        <v>1.1582648465425343</v>
      </c>
      <c r="G22" s="28">
        <f t="shared" si="2"/>
        <v>1.0427951384750171</v>
      </c>
      <c r="H22" s="28">
        <f t="shared" si="2"/>
        <v>0.93976711310052685</v>
      </c>
      <c r="I22" s="28">
        <f t="shared" si="2"/>
        <v>0.84587041343184899</v>
      </c>
      <c r="J22" s="28">
        <f t="shared" si="2"/>
        <v>0.7589197039125144</v>
      </c>
      <c r="K22" s="28">
        <f t="shared" si="2"/>
        <v>0.67738703662106614</v>
      </c>
      <c r="L22" s="28">
        <f t="shared" si="2"/>
        <v>0.60015449625517869</v>
      </c>
      <c r="M22" s="28">
        <f t="shared" si="2"/>
        <v>0.52637286917741388</v>
      </c>
      <c r="N22" s="28">
        <f t="shared" si="2"/>
        <v>0.45537581397261612</v>
      </c>
      <c r="O22" s="28">
        <f t="shared" si="2"/>
        <v>0.38662505216013493</v>
      </c>
      <c r="P22" s="28">
        <f t="shared" si="2"/>
        <v>0.31967382131189148</v>
      </c>
      <c r="Q22" s="28">
        <f t="shared" si="2"/>
        <v>0.25414153172404175</v>
      </c>
      <c r="R22" s="28">
        <f t="shared" si="3"/>
        <v>0.18969551516349184</v>
      </c>
      <c r="S22" s="28">
        <f t="shared" si="3"/>
        <v>0.12603735684464618</v>
      </c>
      <c r="T22" s="28">
        <f t="shared" si="3"/>
        <v>6.2892207789872298E-2</v>
      </c>
      <c r="U22" s="28">
        <f t="shared" si="4"/>
        <v>3.1430377332777114E-2</v>
      </c>
      <c r="V22" s="28">
        <f t="shared" si="4"/>
        <v>1.2570391900965766E-2</v>
      </c>
      <c r="W22" s="28">
        <f t="shared" si="4"/>
        <v>6.2850703470950526E-3</v>
      </c>
    </row>
    <row r="23" spans="1:23" x14ac:dyDescent="0.25">
      <c r="A23">
        <v>90</v>
      </c>
      <c r="B23" s="28">
        <f t="shared" si="2"/>
        <v>1.986674540703772</v>
      </c>
      <c r="C23" s="28">
        <f t="shared" si="2"/>
        <v>1.661961084030164</v>
      </c>
      <c r="D23" s="28">
        <f t="shared" si="2"/>
        <v>1.4519238213275052</v>
      </c>
      <c r="E23" s="28">
        <f t="shared" si="2"/>
        <v>1.2910288987408942</v>
      </c>
      <c r="F23" s="28">
        <f t="shared" si="2"/>
        <v>1.157822209153931</v>
      </c>
      <c r="G23" s="28">
        <f t="shared" si="2"/>
        <v>1.0424396599315506</v>
      </c>
      <c r="H23" s="28">
        <f t="shared" si="2"/>
        <v>0.93947797990134607</v>
      </c>
      <c r="I23" s="28">
        <f t="shared" si="2"/>
        <v>0.84563327287036105</v>
      </c>
      <c r="J23" s="28">
        <f t="shared" si="2"/>
        <v>0.75872421292095693</v>
      </c>
      <c r="K23" s="28">
        <f t="shared" si="2"/>
        <v>0.67722549991249448</v>
      </c>
      <c r="L23" s="28">
        <f t="shared" si="2"/>
        <v>0.60002105431302766</v>
      </c>
      <c r="M23" s="28">
        <f t="shared" si="2"/>
        <v>0.52626298728887433</v>
      </c>
      <c r="N23" s="28">
        <f t="shared" si="2"/>
        <v>0.45528594697906949</v>
      </c>
      <c r="O23" s="28">
        <f t="shared" si="2"/>
        <v>0.38655241729340256</v>
      </c>
      <c r="P23" s="28">
        <f t="shared" si="2"/>
        <v>0.31961624055945953</v>
      </c>
      <c r="Q23" s="28">
        <f t="shared" si="2"/>
        <v>0.25409732075437319</v>
      </c>
      <c r="R23" s="28">
        <f t="shared" si="3"/>
        <v>0.18966340465325107</v>
      </c>
      <c r="S23" s="28">
        <f t="shared" si="3"/>
        <v>0.12601643727351375</v>
      </c>
      <c r="T23" s="28">
        <f t="shared" si="3"/>
        <v>6.2881892008896725E-2</v>
      </c>
      <c r="U23" s="28">
        <f t="shared" si="4"/>
        <v>3.1425237314727301E-2</v>
      </c>
      <c r="V23" s="28">
        <f t="shared" si="4"/>
        <v>1.2568337891814049E-2</v>
      </c>
      <c r="W23" s="28">
        <f t="shared" si="4"/>
        <v>6.2840434851733924E-3</v>
      </c>
    </row>
    <row r="24" spans="1:23" x14ac:dyDescent="0.25">
      <c r="A24">
        <v>95</v>
      </c>
      <c r="B24" s="28">
        <f t="shared" si="2"/>
        <v>1.9852510035054973</v>
      </c>
      <c r="C24" s="28">
        <f t="shared" si="2"/>
        <v>1.6610518172772404</v>
      </c>
      <c r="D24" s="28">
        <f t="shared" si="2"/>
        <v>1.4512662085226455</v>
      </c>
      <c r="E24" s="28">
        <f t="shared" si="2"/>
        <v>1.2905265429234298</v>
      </c>
      <c r="F24" s="28">
        <f t="shared" si="2"/>
        <v>1.1574264543948511</v>
      </c>
      <c r="G24" s="28">
        <f t="shared" si="2"/>
        <v>1.042121805013577</v>
      </c>
      <c r="H24" s="28">
        <f t="shared" si="2"/>
        <v>0.93921942930985958</v>
      </c>
      <c r="I24" s="28">
        <f t="shared" si="2"/>
        <v>0.84542120180177383</v>
      </c>
      <c r="J24" s="28">
        <f t="shared" si="2"/>
        <v>0.75854937839784908</v>
      </c>
      <c r="K24" s="28">
        <f t="shared" si="2"/>
        <v>0.67708102450015506</v>
      </c>
      <c r="L24" s="28">
        <f t="shared" si="2"/>
        <v>0.59990170083420347</v>
      </c>
      <c r="M24" s="28">
        <f t="shared" si="2"/>
        <v>0.52616470238924018</v>
      </c>
      <c r="N24" s="28">
        <f t="shared" si="2"/>
        <v>0.45520556163286979</v>
      </c>
      <c r="O24" s="28">
        <f t="shared" si="2"/>
        <v>0.3864874438530802</v>
      </c>
      <c r="P24" s="28">
        <f t="shared" si="2"/>
        <v>0.31956473191450652</v>
      </c>
      <c r="Q24" s="28">
        <f t="shared" si="2"/>
        <v>0.25405777108444488</v>
      </c>
      <c r="R24" s="28">
        <f t="shared" si="3"/>
        <v>0.18963467913001228</v>
      </c>
      <c r="S24" s="28">
        <f t="shared" si="3"/>
        <v>0.12599772272971893</v>
      </c>
      <c r="T24" s="28">
        <f t="shared" si="3"/>
        <v>6.2872663489236397E-2</v>
      </c>
      <c r="U24" s="28">
        <f t="shared" si="4"/>
        <v>3.1420639034410114E-2</v>
      </c>
      <c r="V24" s="28">
        <f t="shared" si="4"/>
        <v>1.2566500366135379E-2</v>
      </c>
      <c r="W24" s="28">
        <f t="shared" si="4"/>
        <v>6.2831248498794543E-3</v>
      </c>
    </row>
    <row r="25" spans="1:23" x14ac:dyDescent="0.25">
      <c r="A25">
        <v>100</v>
      </c>
      <c r="B25" s="28">
        <f t="shared" si="2"/>
        <v>1.9839715185235556</v>
      </c>
      <c r="C25" s="28">
        <f t="shared" si="2"/>
        <v>1.6602343260853425</v>
      </c>
      <c r="D25" s="28">
        <f t="shared" si="2"/>
        <v>1.4506748713088828</v>
      </c>
      <c r="E25" s="28">
        <f t="shared" si="2"/>
        <v>1.2900747613465169</v>
      </c>
      <c r="F25" s="28">
        <f t="shared" si="2"/>
        <v>1.1570705085087591</v>
      </c>
      <c r="G25" s="28">
        <f t="shared" si="2"/>
        <v>1.0418359009083447</v>
      </c>
      <c r="H25" s="28">
        <f t="shared" si="2"/>
        <v>0.93898685287061145</v>
      </c>
      <c r="I25" s="28">
        <f t="shared" si="2"/>
        <v>0.84523042449101327</v>
      </c>
      <c r="J25" s="28">
        <f t="shared" si="2"/>
        <v>0.75839209068859215</v>
      </c>
      <c r="K25" s="28">
        <f t="shared" si="2"/>
        <v>0.67695104301146958</v>
      </c>
      <c r="L25" s="28">
        <f t="shared" si="2"/>
        <v>0.59979431658289262</v>
      </c>
      <c r="M25" s="28">
        <f t="shared" si="2"/>
        <v>0.526076270600351</v>
      </c>
      <c r="N25" s="28">
        <f t="shared" si="2"/>
        <v>0.45513323257034777</v>
      </c>
      <c r="O25" s="28">
        <f t="shared" si="2"/>
        <v>0.38642898040768192</v>
      </c>
      <c r="P25" s="28">
        <f t="shared" si="2"/>
        <v>0.31951838300827473</v>
      </c>
      <c r="Q25" s="28">
        <f t="shared" si="2"/>
        <v>0.25402218245819636</v>
      </c>
      <c r="R25" s="28">
        <f t="shared" si="3"/>
        <v>0.18960883015021415</v>
      </c>
      <c r="S25" s="28">
        <f t="shared" si="3"/>
        <v>0.12598088204156394</v>
      </c>
      <c r="T25" s="28">
        <f t="shared" si="3"/>
        <v>6.28643589462132E-2</v>
      </c>
      <c r="U25" s="28">
        <f t="shared" si="4"/>
        <v>3.1416501135083923E-2</v>
      </c>
      <c r="V25" s="28">
        <f t="shared" si="4"/>
        <v>1.2564846813161367E-2</v>
      </c>
      <c r="W25" s="28">
        <f t="shared" si="4"/>
        <v>6.282298188108576E-3</v>
      </c>
    </row>
    <row r="26" spans="1:23" x14ac:dyDescent="0.25">
      <c r="A26">
        <v>105</v>
      </c>
      <c r="B26" s="28">
        <f t="shared" si="2"/>
        <v>1.9828152737950464</v>
      </c>
      <c r="C26" s="28">
        <f t="shared" si="2"/>
        <v>1.6594953834068058</v>
      </c>
      <c r="D26" s="28">
        <f t="shared" si="2"/>
        <v>1.4501402714004743</v>
      </c>
      <c r="E26" s="28">
        <f t="shared" si="2"/>
        <v>1.2896662828449672</v>
      </c>
      <c r="F26" s="28">
        <f t="shared" si="2"/>
        <v>1.1567486526502755</v>
      </c>
      <c r="G26" s="28">
        <f t="shared" si="2"/>
        <v>1.041577360662316</v>
      </c>
      <c r="H26" s="28">
        <f t="shared" si="2"/>
        <v>0.93877652375740694</v>
      </c>
      <c r="I26" s="28">
        <f t="shared" si="2"/>
        <v>0.8450578871710781</v>
      </c>
      <c r="J26" s="28">
        <f t="shared" si="2"/>
        <v>0.75824983448302374</v>
      </c>
      <c r="K26" s="28">
        <f t="shared" si="2"/>
        <v>0.67683347857977127</v>
      </c>
      <c r="L26" s="28">
        <f t="shared" si="2"/>
        <v>0.59969718706774822</v>
      </c>
      <c r="M26" s="28">
        <f t="shared" si="2"/>
        <v>0.52599628099450491</v>
      </c>
      <c r="N26" s="28">
        <f t="shared" si="2"/>
        <v>0.45506780648871648</v>
      </c>
      <c r="O26" s="28">
        <f t="shared" si="2"/>
        <v>0.38637609524596356</v>
      </c>
      <c r="P26" s="28">
        <f t="shared" si="2"/>
        <v>0.31947645553610782</v>
      </c>
      <c r="Q26" s="28">
        <f t="shared" si="2"/>
        <v>0.25398998819254998</v>
      </c>
      <c r="R26" s="28">
        <f t="shared" si="3"/>
        <v>0.1895854462414466</v>
      </c>
      <c r="S26" s="28">
        <f t="shared" si="3"/>
        <v>0.12596564719224876</v>
      </c>
      <c r="T26" s="28">
        <f t="shared" si="3"/>
        <v>6.2856846232013694E-2</v>
      </c>
      <c r="U26" s="28">
        <f t="shared" si="4"/>
        <v>3.14127577737386E-2</v>
      </c>
      <c r="V26" s="28">
        <f t="shared" si="4"/>
        <v>1.2563350921500897E-2</v>
      </c>
      <c r="W26" s="28">
        <f t="shared" si="4"/>
        <v>6.2815503460081435E-3</v>
      </c>
    </row>
    <row r="27" spans="1:23" x14ac:dyDescent="0.25">
      <c r="A27">
        <v>110</v>
      </c>
      <c r="B27" s="28">
        <f t="shared" si="2"/>
        <v>1.9817652821323735</v>
      </c>
      <c r="C27" s="28">
        <f t="shared" si="2"/>
        <v>1.6588241874140928</v>
      </c>
      <c r="D27" s="28">
        <f t="shared" si="2"/>
        <v>1.449654617015419</v>
      </c>
      <c r="E27" s="28">
        <f t="shared" si="2"/>
        <v>1.2892951663474244</v>
      </c>
      <c r="F27" s="28">
        <f t="shared" si="2"/>
        <v>1.1564562133121854</v>
      </c>
      <c r="G27" s="28">
        <f t="shared" si="2"/>
        <v>1.0413424352372269</v>
      </c>
      <c r="H27" s="28">
        <f t="shared" si="2"/>
        <v>0.93858539557103793</v>
      </c>
      <c r="I27" s="28">
        <f t="shared" si="2"/>
        <v>0.84490109335554997</v>
      </c>
      <c r="J27" s="28">
        <f t="shared" si="2"/>
        <v>0.75812055329692674</v>
      </c>
      <c r="K27" s="28">
        <f t="shared" si="2"/>
        <v>0.67672663304417002</v>
      </c>
      <c r="L27" s="28">
        <f t="shared" si="2"/>
        <v>0.59960891032046548</v>
      </c>
      <c r="M27" s="28">
        <f t="shared" si="2"/>
        <v>0.52592357975456749</v>
      </c>
      <c r="N27" s="28">
        <f t="shared" si="2"/>
        <v>0.45500834019241165</v>
      </c>
      <c r="O27" s="28">
        <f t="shared" si="2"/>
        <v>0.38632802635440672</v>
      </c>
      <c r="P27" s="28">
        <f t="shared" si="2"/>
        <v>0.31943834563740675</v>
      </c>
      <c r="Q27" s="28">
        <f t="shared" si="2"/>
        <v>0.25396072477869164</v>
      </c>
      <c r="R27" s="28">
        <f t="shared" si="3"/>
        <v>0.18956419083694404</v>
      </c>
      <c r="S27" s="28">
        <f t="shared" si="3"/>
        <v>0.12595179895084066</v>
      </c>
      <c r="T27" s="28">
        <f t="shared" si="3"/>
        <v>6.2850017251622842E-2</v>
      </c>
      <c r="U27" s="28">
        <f t="shared" si="4"/>
        <v>3.1409355091559628E-2</v>
      </c>
      <c r="V27" s="28">
        <f t="shared" si="4"/>
        <v>1.2561991168723086E-2</v>
      </c>
      <c r="W27" s="28">
        <f t="shared" si="4"/>
        <v>6.2808705638688076E-3</v>
      </c>
    </row>
    <row r="28" spans="1:23" x14ac:dyDescent="0.25">
      <c r="A28">
        <v>115</v>
      </c>
      <c r="B28" s="28">
        <f t="shared" si="2"/>
        <v>1.9808075411039101</v>
      </c>
      <c r="C28" s="28">
        <f t="shared" si="2"/>
        <v>1.658211830031149</v>
      </c>
      <c r="D28" s="28">
        <f t="shared" si="2"/>
        <v>1.4492114806370242</v>
      </c>
      <c r="E28" s="28">
        <f t="shared" si="2"/>
        <v>1.2889565100421754</v>
      </c>
      <c r="F28" s="28">
        <f t="shared" si="2"/>
        <v>1.1561893339207083</v>
      </c>
      <c r="G28" s="28">
        <f t="shared" si="2"/>
        <v>1.041128030536727</v>
      </c>
      <c r="H28" s="28">
        <f t="shared" si="2"/>
        <v>0.93841095383259066</v>
      </c>
      <c r="I28" s="28">
        <f t="shared" si="2"/>
        <v>0.84475798226399057</v>
      </c>
      <c r="J28" s="28">
        <f t="shared" si="2"/>
        <v>0.7580025494157997</v>
      </c>
      <c r="K28" s="28">
        <f t="shared" si="2"/>
        <v>0.67662910439509216</v>
      </c>
      <c r="L28" s="28">
        <f t="shared" si="2"/>
        <v>0.59952832879044704</v>
      </c>
      <c r="M28" s="28">
        <f t="shared" si="2"/>
        <v>0.52585721416031461</v>
      </c>
      <c r="N28" s="28">
        <f t="shared" si="2"/>
        <v>0.45495405483148316</v>
      </c>
      <c r="O28" s="28">
        <f t="shared" si="2"/>
        <v>0.38628414446503873</v>
      </c>
      <c r="P28" s="28">
        <f t="shared" si="2"/>
        <v>0.31940355462581932</v>
      </c>
      <c r="Q28" s="28">
        <f t="shared" si="2"/>
        <v>0.25393400942393951</v>
      </c>
      <c r="R28" s="28">
        <f t="shared" si="3"/>
        <v>0.18954478597257257</v>
      </c>
      <c r="S28" s="28">
        <f t="shared" si="3"/>
        <v>0.12593915625537599</v>
      </c>
      <c r="T28" s="28">
        <f t="shared" si="3"/>
        <v>6.2843782728626008E-2</v>
      </c>
      <c r="U28" s="28">
        <f t="shared" si="4"/>
        <v>3.1406248606050222E-2</v>
      </c>
      <c r="V28" s="28">
        <f t="shared" si="4"/>
        <v>1.2560749779236846E-2</v>
      </c>
      <c r="W28" s="28">
        <f t="shared" si="4"/>
        <v>6.2802499551378541E-3</v>
      </c>
    </row>
    <row r="29" spans="1:23" x14ac:dyDescent="0.25">
      <c r="A29">
        <v>120</v>
      </c>
      <c r="B29" s="28">
        <f t="shared" si="2"/>
        <v>1.9799304050824413</v>
      </c>
      <c r="C29" s="28">
        <f t="shared" si="2"/>
        <v>1.6576508993552355</v>
      </c>
      <c r="D29" s="28">
        <f t="shared" si="2"/>
        <v>1.4488055129521877</v>
      </c>
      <c r="E29" s="28">
        <f t="shared" si="2"/>
        <v>1.2886462336563809</v>
      </c>
      <c r="F29" s="28">
        <f t="shared" si="2"/>
        <v>1.1559448038101232</v>
      </c>
      <c r="G29" s="28">
        <f t="shared" si="2"/>
        <v>1.0409315703728539</v>
      </c>
      <c r="H29" s="28">
        <f t="shared" si="2"/>
        <v>0.93825110474437234</v>
      </c>
      <c r="I29" s="28">
        <f t="shared" si="2"/>
        <v>0.84462683774314173</v>
      </c>
      <c r="J29" s="28">
        <f t="shared" si="2"/>
        <v>0.75789440892759252</v>
      </c>
      <c r="K29" s="28">
        <f t="shared" si="2"/>
        <v>0.67653972491251135</v>
      </c>
      <c r="L29" s="28">
        <f t="shared" si="2"/>
        <v>0.59945447830544174</v>
      </c>
      <c r="M29" s="28">
        <f t="shared" si="2"/>
        <v>0.52579639060710526</v>
      </c>
      <c r="N29" s="28">
        <f t="shared" si="2"/>
        <v>0.4549043016008732</v>
      </c>
      <c r="O29" s="28">
        <f t="shared" si="2"/>
        <v>0.3862439253562584</v>
      </c>
      <c r="P29" s="28">
        <f t="shared" si="2"/>
        <v>0.31937166704700276</v>
      </c>
      <c r="Q29" s="28">
        <f t="shared" si="2"/>
        <v>0.25390952321491567</v>
      </c>
      <c r="R29" s="28">
        <f t="shared" si="3"/>
        <v>0.18952700006428866</v>
      </c>
      <c r="S29" s="28">
        <f t="shared" si="3"/>
        <v>0.12592756825221318</v>
      </c>
      <c r="T29" s="28">
        <f t="shared" si="3"/>
        <v>6.2838068280822945E-2</v>
      </c>
      <c r="U29" s="28">
        <f t="shared" si="4"/>
        <v>3.1403401255742938E-2</v>
      </c>
      <c r="V29" s="28">
        <f t="shared" si="4"/>
        <v>1.2559611942947519E-2</v>
      </c>
      <c r="W29" s="28">
        <f t="shared" si="4"/>
        <v>6.2796811158026388E-3</v>
      </c>
    </row>
    <row r="30" spans="1:23" x14ac:dyDescent="0.25">
      <c r="A30">
        <v>125</v>
      </c>
      <c r="B30" s="28">
        <f t="shared" si="2"/>
        <v>1.9791241094237992</v>
      </c>
      <c r="C30" s="28">
        <f t="shared" si="2"/>
        <v>1.6571351782032897</v>
      </c>
      <c r="D30" s="28">
        <f t="shared" si="2"/>
        <v>1.4484322258702063</v>
      </c>
      <c r="E30" s="28">
        <f t="shared" si="2"/>
        <v>1.2883609132676215</v>
      </c>
      <c r="F30" s="28">
        <f t="shared" si="2"/>
        <v>1.155719928435444</v>
      </c>
      <c r="G30" s="28">
        <f t="shared" si="2"/>
        <v>1.0407508924559514</v>
      </c>
      <c r="H30" s="28">
        <f t="shared" si="2"/>
        <v>0.93810409074573398</v>
      </c>
      <c r="I30" s="28">
        <f t="shared" si="2"/>
        <v>0.84450621911788759</v>
      </c>
      <c r="J30" s="28">
        <f t="shared" si="2"/>
        <v>0.7577949447989536</v>
      </c>
      <c r="K30" s="28">
        <f t="shared" si="2"/>
        <v>0.67645751418896338</v>
      </c>
      <c r="L30" s="28">
        <f t="shared" si="2"/>
        <v>0.5993865493089221</v>
      </c>
      <c r="M30" s="28">
        <f t="shared" si="2"/>
        <v>0.52574044271969789</v>
      </c>
      <c r="N30" s="28">
        <f t="shared" si="2"/>
        <v>0.45485853568626977</v>
      </c>
      <c r="O30" s="28">
        <f t="shared" si="2"/>
        <v>0.38620692881131197</v>
      </c>
      <c r="P30" s="28">
        <f t="shared" si="2"/>
        <v>0.31934233401017836</v>
      </c>
      <c r="Q30" s="28">
        <f t="shared" si="2"/>
        <v>0.25388699832632022</v>
      </c>
      <c r="R30" s="28">
        <f t="shared" si="3"/>
        <v>0.18951063862220247</v>
      </c>
      <c r="S30" s="28">
        <f t="shared" si="3"/>
        <v>0.12591690824887253</v>
      </c>
      <c r="T30" s="28">
        <f t="shared" si="3"/>
        <v>6.2832811438570751E-2</v>
      </c>
      <c r="U30" s="28">
        <f t="shared" si="4"/>
        <v>3.1400781914610973E-2</v>
      </c>
      <c r="V30" s="28">
        <f t="shared" si="4"/>
        <v>1.2558565221607055E-2</v>
      </c>
      <c r="W30" s="28">
        <f t="shared" si="4"/>
        <v>6.2791578276075195E-3</v>
      </c>
    </row>
    <row r="31" spans="1:23" x14ac:dyDescent="0.25">
      <c r="A31">
        <v>130</v>
      </c>
      <c r="B31" s="28">
        <f t="shared" si="2"/>
        <v>1.9783804054470222</v>
      </c>
      <c r="C31" s="28">
        <f t="shared" si="2"/>
        <v>1.6566594127194858</v>
      </c>
      <c r="D31" s="28">
        <f t="shared" si="2"/>
        <v>1.4480878259128924</v>
      </c>
      <c r="E31" s="28">
        <f t="shared" si="2"/>
        <v>1.2880976544320388</v>
      </c>
      <c r="F31" s="28">
        <f t="shared" si="2"/>
        <v>1.1555124296707224</v>
      </c>
      <c r="G31" s="28">
        <f t="shared" si="2"/>
        <v>1.0405841684824606</v>
      </c>
      <c r="H31" s="28">
        <f t="shared" si="2"/>
        <v>0.93796842562446103</v>
      </c>
      <c r="I31" s="28">
        <f t="shared" si="2"/>
        <v>0.84439490804936401</v>
      </c>
      <c r="J31" s="28">
        <f t="shared" si="2"/>
        <v>0.7577031531239008</v>
      </c>
      <c r="K31" s="28">
        <f t="shared" si="2"/>
        <v>0.67638164301960546</v>
      </c>
      <c r="L31" s="28">
        <f t="shared" si="2"/>
        <v>0.59932385706203095</v>
      </c>
      <c r="M31" s="28">
        <f t="shared" si="2"/>
        <v>0.52568880683848607</v>
      </c>
      <c r="N31" s="28">
        <f t="shared" si="2"/>
        <v>0.45481629623221792</v>
      </c>
      <c r="O31" s="28">
        <f t="shared" si="2"/>
        <v>0.38617278243968611</v>
      </c>
      <c r="P31" s="28">
        <f t="shared" si="2"/>
        <v>0.3193152603703806</v>
      </c>
      <c r="Q31" s="28">
        <f t="shared" si="2"/>
        <v>0.25386620818483907</v>
      </c>
      <c r="R31" s="28">
        <f t="shared" si="3"/>
        <v>0.18949553710940858</v>
      </c>
      <c r="S31" s="28">
        <f t="shared" si="3"/>
        <v>0.12590706906295671</v>
      </c>
      <c r="T31" s="28">
        <f t="shared" si="3"/>
        <v>6.2827959351819548E-2</v>
      </c>
      <c r="U31" s="28">
        <f t="shared" si="4"/>
        <v>3.1398364249611163E-2</v>
      </c>
      <c r="V31" s="28">
        <f t="shared" si="4"/>
        <v>1.255759909228138E-2</v>
      </c>
      <c r="W31" s="28">
        <f t="shared" si="4"/>
        <v>6.2786748298196181E-3</v>
      </c>
    </row>
    <row r="32" spans="1:23" x14ac:dyDescent="0.25">
      <c r="A32">
        <v>135</v>
      </c>
      <c r="B32" s="28">
        <f t="shared" si="2"/>
        <v>1.9776922772392573</v>
      </c>
      <c r="C32" s="28">
        <f t="shared" ref="C32:R35" si="5">TINV(C$1,$A32)</f>
        <v>1.6562191327557951</v>
      </c>
      <c r="D32" s="28">
        <f t="shared" si="5"/>
        <v>1.4477690848418432</v>
      </c>
      <c r="E32" s="28">
        <f t="shared" si="5"/>
        <v>1.2878539936458082</v>
      </c>
      <c r="F32" s="28">
        <f t="shared" si="5"/>
        <v>1.1553203683594993</v>
      </c>
      <c r="G32" s="28">
        <f t="shared" si="5"/>
        <v>1.0404298420485361</v>
      </c>
      <c r="H32" s="28">
        <f t="shared" si="5"/>
        <v>0.93784284409660124</v>
      </c>
      <c r="I32" s="28">
        <f t="shared" si="5"/>
        <v>0.84429186723765015</v>
      </c>
      <c r="J32" s="28">
        <f t="shared" si="5"/>
        <v>0.75761817912105889</v>
      </c>
      <c r="K32" s="28">
        <f t="shared" si="5"/>
        <v>0.67631140533567113</v>
      </c>
      <c r="L32" s="28">
        <f t="shared" si="5"/>
        <v>0.59926581848098193</v>
      </c>
      <c r="M32" s="28">
        <f t="shared" si="5"/>
        <v>0.5256410029630656</v>
      </c>
      <c r="N32" s="28">
        <f t="shared" si="5"/>
        <v>0.4547771907692455</v>
      </c>
      <c r="O32" s="28">
        <f t="shared" si="5"/>
        <v>0.38614116909889751</v>
      </c>
      <c r="P32" s="28">
        <f t="shared" si="5"/>
        <v>0.31929019476313175</v>
      </c>
      <c r="Q32" s="28">
        <f t="shared" si="5"/>
        <v>0.25384695982147099</v>
      </c>
      <c r="R32" s="28">
        <f t="shared" si="5"/>
        <v>0.18948155538972383</v>
      </c>
      <c r="S32" s="28">
        <f t="shared" si="3"/>
        <v>0.12589795940575216</v>
      </c>
      <c r="T32" s="28">
        <f t="shared" si="3"/>
        <v>6.282346700713852E-2</v>
      </c>
      <c r="U32" s="28">
        <f t="shared" si="4"/>
        <v>3.1396125832324061E-2</v>
      </c>
      <c r="V32" s="28">
        <f t="shared" si="4"/>
        <v>1.2556704592355802E-2</v>
      </c>
      <c r="W32" s="28">
        <f t="shared" si="4"/>
        <v>6.2782276417565289E-3</v>
      </c>
    </row>
    <row r="33" spans="1:23" x14ac:dyDescent="0.25">
      <c r="A33">
        <v>140</v>
      </c>
      <c r="B33" s="28">
        <f t="shared" ref="B33:B35" si="6">TINV(B$1,$A33)</f>
        <v>1.9770537196571039</v>
      </c>
      <c r="C33" s="28">
        <f t="shared" si="5"/>
        <v>1.6558105109968806</v>
      </c>
      <c r="D33" s="28">
        <f t="shared" si="5"/>
        <v>1.4474732381621618</v>
      </c>
      <c r="E33" s="28">
        <f t="shared" si="5"/>
        <v>1.2876278210230245</v>
      </c>
      <c r="F33" s="28">
        <f t="shared" si="5"/>
        <v>1.1551420835307726</v>
      </c>
      <c r="G33" s="28">
        <f t="shared" si="5"/>
        <v>1.0402865799171881</v>
      </c>
      <c r="H33" s="28">
        <f t="shared" si="5"/>
        <v>0.93772626222586575</v>
      </c>
      <c r="I33" s="28">
        <f t="shared" si="5"/>
        <v>0.84419620799961426</v>
      </c>
      <c r="J33" s="28">
        <f t="shared" si="5"/>
        <v>0.75753929043568813</v>
      </c>
      <c r="K33" s="28">
        <f t="shared" si="5"/>
        <v>0.67624619616581649</v>
      </c>
      <c r="L33" s="28">
        <f t="shared" si="5"/>
        <v>0.59921193394799555</v>
      </c>
      <c r="M33" s="28">
        <f t="shared" si="5"/>
        <v>0.52559661978675898</v>
      </c>
      <c r="N33" s="28">
        <f t="shared" si="5"/>
        <v>0.45474088298285059</v>
      </c>
      <c r="O33" s="28">
        <f t="shared" si="5"/>
        <v>0.38611181701509945</v>
      </c>
      <c r="P33" s="28">
        <f t="shared" si="5"/>
        <v>0.31926692177718874</v>
      </c>
      <c r="Q33" s="28">
        <f t="shared" si="5"/>
        <v>0.253829087864202</v>
      </c>
      <c r="R33" s="28">
        <f t="shared" si="5"/>
        <v>0.1894685733660596</v>
      </c>
      <c r="S33" s="28">
        <f t="shared" si="3"/>
        <v>0.125889501042032</v>
      </c>
      <c r="T33" s="28">
        <f t="shared" si="3"/>
        <v>6.2819295827128141E-2</v>
      </c>
      <c r="U33" s="28">
        <f t="shared" si="4"/>
        <v>3.139404744111407E-2</v>
      </c>
      <c r="V33" s="28">
        <f t="shared" si="4"/>
        <v>1.2555874040673549E-2</v>
      </c>
      <c r="W33" s="28">
        <f t="shared" si="4"/>
        <v>6.2778124233751672E-3</v>
      </c>
    </row>
    <row r="34" spans="1:23" x14ac:dyDescent="0.25">
      <c r="A34">
        <v>145</v>
      </c>
      <c r="B34" s="28">
        <f t="shared" si="6"/>
        <v>1.9764595626329151</v>
      </c>
      <c r="C34" s="28">
        <f t="shared" si="5"/>
        <v>1.6554302514176737</v>
      </c>
      <c r="D34" s="28">
        <f t="shared" si="5"/>
        <v>1.4471979047377566</v>
      </c>
      <c r="E34" s="28">
        <f t="shared" si="5"/>
        <v>1.2874173190451086</v>
      </c>
      <c r="F34" s="28">
        <f t="shared" si="5"/>
        <v>1.1549761442419781</v>
      </c>
      <c r="G34" s="28">
        <f t="shared" si="5"/>
        <v>1.0401532334038806</v>
      </c>
      <c r="H34" s="28">
        <f t="shared" si="5"/>
        <v>0.93761774605798653</v>
      </c>
      <c r="I34" s="28">
        <f t="shared" si="5"/>
        <v>0.84410716457354018</v>
      </c>
      <c r="J34" s="28">
        <f t="shared" si="5"/>
        <v>0.75746585597923533</v>
      </c>
      <c r="K34" s="28">
        <f t="shared" si="5"/>
        <v>0.67618549416719376</v>
      </c>
      <c r="L34" s="28">
        <f t="shared" si="5"/>
        <v>0.59916177289243222</v>
      </c>
      <c r="M34" s="28">
        <f t="shared" si="5"/>
        <v>0.52555530283242591</v>
      </c>
      <c r="N34" s="28">
        <f t="shared" si="5"/>
        <v>0.45470708301708274</v>
      </c>
      <c r="O34" s="28">
        <f t="shared" si="5"/>
        <v>0.38608449195064798</v>
      </c>
      <c r="P34" s="28">
        <f t="shared" si="5"/>
        <v>0.31924525574824336</v>
      </c>
      <c r="Q34" s="28">
        <f t="shared" si="5"/>
        <v>0.25381244977502004</v>
      </c>
      <c r="R34" s="28">
        <f t="shared" si="5"/>
        <v>0.18945648752228503</v>
      </c>
      <c r="S34" s="28">
        <f t="shared" si="3"/>
        <v>0.12588162653643004</v>
      </c>
      <c r="T34" s="28">
        <f t="shared" si="3"/>
        <v>6.281541255984581E-2</v>
      </c>
      <c r="U34" s="28">
        <f t="shared" si="4"/>
        <v>3.1392112507786445E-2</v>
      </c>
      <c r="V34" s="28">
        <f t="shared" si="4"/>
        <v>1.2555100816415901E-2</v>
      </c>
      <c r="W34" s="28">
        <f t="shared" si="4"/>
        <v>6.2774258647273181E-3</v>
      </c>
    </row>
    <row r="35" spans="1:23" x14ac:dyDescent="0.25">
      <c r="A35">
        <v>150</v>
      </c>
      <c r="B35" s="28">
        <f t="shared" si="6"/>
        <v>1.9759053308966197</v>
      </c>
      <c r="C35" s="28">
        <f t="shared" si="5"/>
        <v>1.6550755001871769</v>
      </c>
      <c r="D35" s="28">
        <f t="shared" si="5"/>
        <v>1.4469410225668669</v>
      </c>
      <c r="E35" s="28">
        <f t="shared" si="5"/>
        <v>1.2872209136149522</v>
      </c>
      <c r="F35" s="28">
        <f t="shared" si="5"/>
        <v>1.1548213110907963</v>
      </c>
      <c r="G35" s="28">
        <f t="shared" si="5"/>
        <v>1.0400288075116173</v>
      </c>
      <c r="H35" s="28">
        <f t="shared" si="5"/>
        <v>0.9375164865473502</v>
      </c>
      <c r="I35" s="28">
        <f t="shared" si="5"/>
        <v>0.84402407357665732</v>
      </c>
      <c r="J35" s="28">
        <f t="shared" si="5"/>
        <v>0.75739732901103218</v>
      </c>
      <c r="K35" s="28">
        <f t="shared" si="5"/>
        <v>0.6761288476577233</v>
      </c>
      <c r="L35" s="28">
        <f t="shared" si="5"/>
        <v>0.59911496226145367</v>
      </c>
      <c r="M35" s="28">
        <f t="shared" si="5"/>
        <v>0.52551674496523026</v>
      </c>
      <c r="N35" s="28">
        <f t="shared" si="5"/>
        <v>0.45467553972015856</v>
      </c>
      <c r="O35" s="28">
        <f t="shared" si="5"/>
        <v>0.38605899093997958</v>
      </c>
      <c r="P35" s="28">
        <f t="shared" si="5"/>
        <v>0.31922503579552575</v>
      </c>
      <c r="Q35" s="28">
        <f t="shared" si="5"/>
        <v>0.25379692204036974</v>
      </c>
      <c r="R35" s="28">
        <f t="shared" si="5"/>
        <v>0.18944520815705496</v>
      </c>
      <c r="S35" s="28">
        <f t="shared" si="3"/>
        <v>0.12587427745321342</v>
      </c>
      <c r="T35" s="28">
        <f t="shared" si="3"/>
        <v>6.2811788390520776E-2</v>
      </c>
      <c r="U35" s="28">
        <f t="shared" si="4"/>
        <v>3.1390306674998883E-2</v>
      </c>
      <c r="V35" s="28">
        <f t="shared" si="4"/>
        <v>1.2554379182240522E-2</v>
      </c>
      <c r="W35" s="28">
        <f t="shared" si="4"/>
        <v>6.2770650975412503E-3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39D8-5258-46F5-97DB-47F97D52EE54}">
  <dimension ref="A1:W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9" sqref="Y9"/>
    </sheetView>
  </sheetViews>
  <sheetFormatPr baseColWidth="10" defaultRowHeight="15" x14ac:dyDescent="0.25"/>
  <cols>
    <col min="1" max="1" width="5.85546875" bestFit="1" customWidth="1"/>
    <col min="2" max="10" width="7.5703125" bestFit="1" customWidth="1"/>
    <col min="11" max="23" width="6.5703125" bestFit="1" customWidth="1"/>
  </cols>
  <sheetData>
    <row r="1" spans="1:23" x14ac:dyDescent="0.25">
      <c r="A1" t="s">
        <v>42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  <c r="L1">
        <v>0.55000000000000004</v>
      </c>
      <c r="M1">
        <v>0.6</v>
      </c>
      <c r="N1">
        <v>0.65</v>
      </c>
      <c r="O1">
        <v>0.7</v>
      </c>
      <c r="P1">
        <v>0.75</v>
      </c>
      <c r="Q1">
        <v>0.8</v>
      </c>
      <c r="R1">
        <v>0.85</v>
      </c>
      <c r="S1">
        <v>0.9</v>
      </c>
      <c r="T1">
        <v>0.95</v>
      </c>
      <c r="U1" s="28">
        <v>0.97499999999999998</v>
      </c>
      <c r="V1" s="28">
        <v>0.99</v>
      </c>
      <c r="W1" s="28">
        <v>0.995</v>
      </c>
    </row>
    <row r="2" spans="1:23" x14ac:dyDescent="0.25">
      <c r="A2">
        <v>1</v>
      </c>
      <c r="B2" s="28">
        <f>CHIINV(B$1,$A2)</f>
        <v>3.8414588206941236</v>
      </c>
      <c r="C2" s="28">
        <f t="shared" ref="C2:W14" si="0">CHIINV(C$1,$A2)</f>
        <v>2.7055434540954142</v>
      </c>
      <c r="D2" s="28">
        <f t="shared" si="0"/>
        <v>2.0722508558222379</v>
      </c>
      <c r="E2" s="28">
        <f t="shared" si="0"/>
        <v>1.6423744151498165</v>
      </c>
      <c r="F2" s="28">
        <f t="shared" si="0"/>
        <v>1.3233036969314662</v>
      </c>
      <c r="G2" s="28">
        <f t="shared" si="0"/>
        <v>1.0741941708575857</v>
      </c>
      <c r="H2" s="28">
        <f t="shared" si="0"/>
        <v>0.87345714298922883</v>
      </c>
      <c r="I2" s="28">
        <f t="shared" si="0"/>
        <v>0.70832630080079428</v>
      </c>
      <c r="J2" s="28">
        <f t="shared" si="0"/>
        <v>0.57065186205118812</v>
      </c>
      <c r="K2" s="28">
        <f t="shared" si="0"/>
        <v>0.45493642311957289</v>
      </c>
      <c r="L2" s="28">
        <f t="shared" si="0"/>
        <v>0.35731716828631965</v>
      </c>
      <c r="M2" s="28">
        <f t="shared" si="0"/>
        <v>0.27499589772845606</v>
      </c>
      <c r="N2" s="28">
        <f t="shared" si="0"/>
        <v>0.20590012522776585</v>
      </c>
      <c r="O2" s="28">
        <f t="shared" si="0"/>
        <v>0.1484718618325456</v>
      </c>
      <c r="P2" s="28">
        <f t="shared" si="0"/>
        <v>0.10153104426762154</v>
      </c>
      <c r="Q2" s="28">
        <f t="shared" si="0"/>
        <v>6.4184754667301558E-2</v>
      </c>
      <c r="R2" s="28">
        <f t="shared" si="0"/>
        <v>3.576577915589766E-2</v>
      </c>
      <c r="S2" s="28">
        <f t="shared" si="0"/>
        <v>1.5790774093431218E-2</v>
      </c>
      <c r="T2" s="28">
        <f t="shared" si="0"/>
        <v>3.9321400000195293E-3</v>
      </c>
      <c r="U2" s="28">
        <f t="shared" si="0"/>
        <v>9.8206911717525812E-4</v>
      </c>
      <c r="V2" s="28">
        <f t="shared" si="0"/>
        <v>1.5708785790970227E-4</v>
      </c>
      <c r="W2" s="28">
        <f t="shared" si="0"/>
        <v>3.9270422220515978E-5</v>
      </c>
    </row>
    <row r="3" spans="1:23" x14ac:dyDescent="0.25">
      <c r="A3">
        <v>2</v>
      </c>
      <c r="B3" s="28">
        <f t="shared" ref="B3:Q30" si="1">CHIINV(B$1,$A3)</f>
        <v>5.9914645471079817</v>
      </c>
      <c r="C3" s="28">
        <f t="shared" si="0"/>
        <v>4.6051701859880909</v>
      </c>
      <c r="D3" s="28">
        <f t="shared" si="0"/>
        <v>3.7942399697717626</v>
      </c>
      <c r="E3" s="28">
        <f t="shared" si="0"/>
        <v>3.2188758248682006</v>
      </c>
      <c r="F3" s="28">
        <f t="shared" si="0"/>
        <v>2.7725887222397811</v>
      </c>
      <c r="G3" s="28">
        <f t="shared" si="0"/>
        <v>2.4079456086518722</v>
      </c>
      <c r="H3" s="28">
        <f t="shared" si="0"/>
        <v>2.0996442489973557</v>
      </c>
      <c r="I3" s="28">
        <f t="shared" si="0"/>
        <v>1.83258146374831</v>
      </c>
      <c r="J3" s="28">
        <f t="shared" si="0"/>
        <v>1.5970153924355432</v>
      </c>
      <c r="K3" s="28">
        <f t="shared" si="0"/>
        <v>1.3862943611198906</v>
      </c>
      <c r="L3" s="28">
        <f t="shared" si="0"/>
        <v>1.1956740015112408</v>
      </c>
      <c r="M3" s="28">
        <f t="shared" si="0"/>
        <v>1.0216512475319814</v>
      </c>
      <c r="N3" s="28">
        <f t="shared" si="0"/>
        <v>0.86156583218490856</v>
      </c>
      <c r="O3" s="28">
        <f t="shared" si="0"/>
        <v>0.71334988787746489</v>
      </c>
      <c r="P3" s="28">
        <f t="shared" si="0"/>
        <v>0.5753641449035618</v>
      </c>
      <c r="Q3" s="28">
        <f t="shared" si="0"/>
        <v>0.44628710262841936</v>
      </c>
      <c r="R3" s="28">
        <f t="shared" si="0"/>
        <v>0.32503785899554982</v>
      </c>
      <c r="S3" s="28">
        <f t="shared" si="0"/>
        <v>0.21072103131565256</v>
      </c>
      <c r="T3" s="28">
        <f t="shared" si="0"/>
        <v>0.10258658877510116</v>
      </c>
      <c r="U3" s="28">
        <f t="shared" si="0"/>
        <v>5.0635615968579795E-2</v>
      </c>
      <c r="V3" s="28">
        <f t="shared" si="0"/>
        <v>2.0100671707002901E-2</v>
      </c>
      <c r="W3" s="28">
        <f t="shared" si="0"/>
        <v>1.0025083647088573E-2</v>
      </c>
    </row>
    <row r="4" spans="1:23" x14ac:dyDescent="0.25">
      <c r="A4">
        <v>3</v>
      </c>
      <c r="B4" s="28">
        <f t="shared" si="1"/>
        <v>7.8147279032511792</v>
      </c>
      <c r="C4" s="28">
        <f t="shared" si="0"/>
        <v>6.2513886311703235</v>
      </c>
      <c r="D4" s="28">
        <f t="shared" si="0"/>
        <v>5.3170478373170971</v>
      </c>
      <c r="E4" s="28">
        <f t="shared" si="0"/>
        <v>4.6416276760874453</v>
      </c>
      <c r="F4" s="28">
        <f t="shared" si="0"/>
        <v>4.1083449356323172</v>
      </c>
      <c r="G4" s="28">
        <f t="shared" si="0"/>
        <v>3.664870783170318</v>
      </c>
      <c r="H4" s="28">
        <f t="shared" si="0"/>
        <v>3.2831124635255007</v>
      </c>
      <c r="I4" s="28">
        <f t="shared" si="0"/>
        <v>2.9461660731019483</v>
      </c>
      <c r="J4" s="28">
        <f t="shared" si="0"/>
        <v>2.6430052648182527</v>
      </c>
      <c r="K4" s="28">
        <f t="shared" si="0"/>
        <v>2.3659738843753373</v>
      </c>
      <c r="L4" s="28">
        <f t="shared" si="0"/>
        <v>2.1094665063927862</v>
      </c>
      <c r="M4" s="28">
        <f t="shared" si="0"/>
        <v>1.8691684033887159</v>
      </c>
      <c r="N4" s="28">
        <f t="shared" si="0"/>
        <v>1.6415755988988152</v>
      </c>
      <c r="O4" s="28">
        <f t="shared" si="0"/>
        <v>1.4236522430352798</v>
      </c>
      <c r="P4" s="28">
        <f t="shared" si="0"/>
        <v>1.2125329030456691</v>
      </c>
      <c r="Q4" s="28">
        <f t="shared" si="0"/>
        <v>1.0051740130523492</v>
      </c>
      <c r="R4" s="28">
        <f t="shared" si="0"/>
        <v>0.79777144424472235</v>
      </c>
      <c r="S4" s="28">
        <f t="shared" si="0"/>
        <v>0.58437437415518312</v>
      </c>
      <c r="T4" s="28">
        <f t="shared" si="0"/>
        <v>0.35184631774927172</v>
      </c>
      <c r="U4" s="28">
        <f t="shared" si="0"/>
        <v>0.2157952826238981</v>
      </c>
      <c r="V4" s="28">
        <f t="shared" si="0"/>
        <v>0.11483180189911682</v>
      </c>
      <c r="W4" s="28">
        <f t="shared" si="0"/>
        <v>7.1721774586491635E-2</v>
      </c>
    </row>
    <row r="5" spans="1:23" x14ac:dyDescent="0.25">
      <c r="A5">
        <v>4</v>
      </c>
      <c r="B5" s="28">
        <f t="shared" si="1"/>
        <v>9.4877290367811575</v>
      </c>
      <c r="C5" s="28">
        <f t="shared" si="0"/>
        <v>7.7794403397348582</v>
      </c>
      <c r="D5" s="28">
        <f t="shared" si="0"/>
        <v>6.744883087212421</v>
      </c>
      <c r="E5" s="28">
        <f t="shared" si="0"/>
        <v>5.9886166940042447</v>
      </c>
      <c r="F5" s="28">
        <f t="shared" si="0"/>
        <v>5.385269057779392</v>
      </c>
      <c r="G5" s="28">
        <f t="shared" si="0"/>
        <v>4.8784329665604087</v>
      </c>
      <c r="H5" s="28">
        <f t="shared" si="0"/>
        <v>4.4376891993848018</v>
      </c>
      <c r="I5" s="28">
        <f t="shared" si="0"/>
        <v>4.0446264906493132</v>
      </c>
      <c r="J5" s="28">
        <f t="shared" si="0"/>
        <v>3.6871338340838928</v>
      </c>
      <c r="K5" s="28">
        <f t="shared" si="0"/>
        <v>3.3566939800333211</v>
      </c>
      <c r="L5" s="28">
        <f t="shared" si="0"/>
        <v>3.0469464242728352</v>
      </c>
      <c r="M5" s="28">
        <f t="shared" si="0"/>
        <v>2.7528426841257745</v>
      </c>
      <c r="N5" s="28">
        <f t="shared" si="0"/>
        <v>2.4700873874753095</v>
      </c>
      <c r="O5" s="28">
        <f t="shared" si="0"/>
        <v>2.1946984214069829</v>
      </c>
      <c r="P5" s="28">
        <f t="shared" si="0"/>
        <v>1.9225575262295547</v>
      </c>
      <c r="Q5" s="28">
        <f t="shared" si="0"/>
        <v>1.6487766180659693</v>
      </c>
      <c r="R5" s="28">
        <f t="shared" si="0"/>
        <v>1.3664772261418809</v>
      </c>
      <c r="S5" s="28">
        <f t="shared" si="0"/>
        <v>1.0636232167792243</v>
      </c>
      <c r="T5" s="28">
        <f t="shared" si="0"/>
        <v>0.71072302139732446</v>
      </c>
      <c r="U5" s="28">
        <f t="shared" si="0"/>
        <v>0.4844185570879303</v>
      </c>
      <c r="V5" s="28">
        <f t="shared" si="0"/>
        <v>0.29710948050653158</v>
      </c>
      <c r="W5" s="28">
        <f t="shared" si="0"/>
        <v>0.20698909349618236</v>
      </c>
    </row>
    <row r="6" spans="1:23" x14ac:dyDescent="0.25">
      <c r="A6">
        <v>5</v>
      </c>
      <c r="B6" s="28">
        <f t="shared" si="1"/>
        <v>11.070497693516353</v>
      </c>
      <c r="C6" s="28">
        <f t="shared" si="0"/>
        <v>9.2363568997811178</v>
      </c>
      <c r="D6" s="28">
        <f t="shared" si="0"/>
        <v>8.1151994130529275</v>
      </c>
      <c r="E6" s="28">
        <f t="shared" si="0"/>
        <v>7.2892761266489607</v>
      </c>
      <c r="F6" s="28">
        <f t="shared" si="0"/>
        <v>6.6256797638292504</v>
      </c>
      <c r="G6" s="28">
        <f t="shared" si="0"/>
        <v>6.0644299841549056</v>
      </c>
      <c r="H6" s="28">
        <f t="shared" si="0"/>
        <v>5.5730700022677668</v>
      </c>
      <c r="I6" s="28">
        <f t="shared" si="0"/>
        <v>5.1318670744018213</v>
      </c>
      <c r="J6" s="28">
        <f t="shared" si="0"/>
        <v>4.7277565864838458</v>
      </c>
      <c r="K6" s="28">
        <f t="shared" si="0"/>
        <v>4.3514601910955237</v>
      </c>
      <c r="L6" s="28">
        <f t="shared" si="0"/>
        <v>3.9959444551014491</v>
      </c>
      <c r="M6" s="28">
        <f t="shared" si="0"/>
        <v>3.6554996231415862</v>
      </c>
      <c r="N6" s="28">
        <f t="shared" si="0"/>
        <v>3.3251073967592131</v>
      </c>
      <c r="O6" s="28">
        <f t="shared" si="0"/>
        <v>2.9999081327599062</v>
      </c>
      <c r="P6" s="28">
        <f t="shared" si="0"/>
        <v>2.6746028094321632</v>
      </c>
      <c r="Q6" s="28">
        <f t="shared" si="0"/>
        <v>2.3425343058411197</v>
      </c>
      <c r="R6" s="28">
        <f t="shared" si="0"/>
        <v>1.9938163464530485</v>
      </c>
      <c r="S6" s="28">
        <f t="shared" si="0"/>
        <v>1.6103079869623229</v>
      </c>
      <c r="T6" s="28">
        <f t="shared" si="0"/>
        <v>1.1454762260617699</v>
      </c>
      <c r="U6" s="28">
        <f t="shared" si="0"/>
        <v>0.83121161348666384</v>
      </c>
      <c r="V6" s="28">
        <f t="shared" si="0"/>
        <v>0.55429807672827713</v>
      </c>
      <c r="W6" s="28">
        <f t="shared" si="0"/>
        <v>0.41174190383249976</v>
      </c>
    </row>
    <row r="7" spans="1:23" x14ac:dyDescent="0.25">
      <c r="A7">
        <v>6</v>
      </c>
      <c r="B7" s="28">
        <f t="shared" si="1"/>
        <v>12.591587243743978</v>
      </c>
      <c r="C7" s="28">
        <f t="shared" si="0"/>
        <v>10.64464067566842</v>
      </c>
      <c r="D7" s="28">
        <f t="shared" si="0"/>
        <v>9.4461031267893336</v>
      </c>
      <c r="E7" s="28">
        <f t="shared" si="0"/>
        <v>8.5580597202506663</v>
      </c>
      <c r="F7" s="28">
        <f t="shared" si="0"/>
        <v>7.8408041205851209</v>
      </c>
      <c r="G7" s="28">
        <f t="shared" si="0"/>
        <v>7.2311353317319806</v>
      </c>
      <c r="H7" s="28">
        <f t="shared" si="0"/>
        <v>6.6947608760544002</v>
      </c>
      <c r="I7" s="28">
        <f t="shared" si="0"/>
        <v>6.2107571945266988</v>
      </c>
      <c r="J7" s="28">
        <f t="shared" si="0"/>
        <v>5.7651993407678228</v>
      </c>
      <c r="K7" s="28">
        <f t="shared" si="0"/>
        <v>5.3481206274471198</v>
      </c>
      <c r="L7" s="28">
        <f t="shared" si="0"/>
        <v>4.9518766063389599</v>
      </c>
      <c r="M7" s="28">
        <f t="shared" si="0"/>
        <v>4.5701538080067623</v>
      </c>
      <c r="N7" s="28">
        <f t="shared" si="0"/>
        <v>4.1972695276753278</v>
      </c>
      <c r="O7" s="28">
        <f t="shared" si="0"/>
        <v>3.8275515882541251</v>
      </c>
      <c r="P7" s="28">
        <f t="shared" si="0"/>
        <v>3.4545988357210389</v>
      </c>
      <c r="Q7" s="28">
        <f t="shared" si="0"/>
        <v>3.0700884052892863</v>
      </c>
      <c r="R7" s="28">
        <f t="shared" si="0"/>
        <v>2.6612731761469046</v>
      </c>
      <c r="S7" s="28">
        <f t="shared" si="0"/>
        <v>2.2041306564986418</v>
      </c>
      <c r="T7" s="28">
        <f t="shared" si="0"/>
        <v>1.6353828943279067</v>
      </c>
      <c r="U7" s="28">
        <f t="shared" si="0"/>
        <v>1.2373442457912045</v>
      </c>
      <c r="V7" s="28">
        <f t="shared" si="0"/>
        <v>0.87209033015658521</v>
      </c>
      <c r="W7" s="28">
        <f t="shared" si="0"/>
        <v>0.67572677745546794</v>
      </c>
    </row>
    <row r="8" spans="1:23" x14ac:dyDescent="0.25">
      <c r="A8">
        <v>7</v>
      </c>
      <c r="B8" s="28">
        <f t="shared" si="1"/>
        <v>14.067140449340167</v>
      </c>
      <c r="C8" s="28">
        <f t="shared" si="0"/>
        <v>12.01703662378053</v>
      </c>
      <c r="D8" s="28">
        <f t="shared" si="0"/>
        <v>10.747895332820361</v>
      </c>
      <c r="E8" s="28">
        <f t="shared" si="0"/>
        <v>9.8032499002408358</v>
      </c>
      <c r="F8" s="28">
        <f t="shared" si="0"/>
        <v>9.0371475479081411</v>
      </c>
      <c r="G8" s="28">
        <f t="shared" si="0"/>
        <v>8.3834308286083878</v>
      </c>
      <c r="H8" s="28">
        <f t="shared" si="0"/>
        <v>7.8061229155968102</v>
      </c>
      <c r="I8" s="28">
        <f t="shared" si="0"/>
        <v>7.2832076328403028</v>
      </c>
      <c r="J8" s="28">
        <f t="shared" si="0"/>
        <v>6.7999702090276246</v>
      </c>
      <c r="K8" s="28">
        <f t="shared" si="0"/>
        <v>6.3458111955215175</v>
      </c>
      <c r="L8" s="28">
        <f t="shared" si="0"/>
        <v>5.9125232154566287</v>
      </c>
      <c r="M8" s="28">
        <f t="shared" si="0"/>
        <v>5.4932348601231027</v>
      </c>
      <c r="N8" s="28">
        <f t="shared" si="0"/>
        <v>5.0816470296362803</v>
      </c>
      <c r="O8" s="28">
        <f t="shared" si="0"/>
        <v>4.671330448981073</v>
      </c>
      <c r="P8" s="28">
        <f t="shared" si="0"/>
        <v>4.2548521835465163</v>
      </c>
      <c r="Q8" s="28">
        <f t="shared" si="0"/>
        <v>3.8223219077661374</v>
      </c>
      <c r="R8" s="28">
        <f t="shared" si="0"/>
        <v>3.3582843792081403</v>
      </c>
      <c r="S8" s="28">
        <f t="shared" si="0"/>
        <v>2.8331069178153436</v>
      </c>
      <c r="T8" s="28">
        <f t="shared" si="0"/>
        <v>2.167349909298057</v>
      </c>
      <c r="U8" s="28">
        <f t="shared" si="0"/>
        <v>1.6898691806773543</v>
      </c>
      <c r="V8" s="28">
        <f t="shared" si="0"/>
        <v>1.2390423055679303</v>
      </c>
      <c r="W8" s="28">
        <f t="shared" si="0"/>
        <v>0.98925568313295031</v>
      </c>
    </row>
    <row r="9" spans="1:23" x14ac:dyDescent="0.25">
      <c r="A9">
        <v>8</v>
      </c>
      <c r="B9" s="28">
        <f t="shared" si="1"/>
        <v>15.507313055865453</v>
      </c>
      <c r="C9" s="28">
        <f t="shared" si="0"/>
        <v>13.361566136511726</v>
      </c>
      <c r="D9" s="28">
        <f t="shared" si="0"/>
        <v>12.027073762136238</v>
      </c>
      <c r="E9" s="28">
        <f t="shared" si="0"/>
        <v>11.030091430303109</v>
      </c>
      <c r="F9" s="28">
        <f t="shared" si="0"/>
        <v>10.21885497024676</v>
      </c>
      <c r="G9" s="28">
        <f t="shared" si="0"/>
        <v>9.5244581930718351</v>
      </c>
      <c r="H9" s="28">
        <f t="shared" si="0"/>
        <v>8.9093588690778436</v>
      </c>
      <c r="I9" s="28">
        <f t="shared" si="0"/>
        <v>8.3505254677536591</v>
      </c>
      <c r="J9" s="28">
        <f t="shared" si="0"/>
        <v>7.8325090399695165</v>
      </c>
      <c r="K9" s="28">
        <f t="shared" si="0"/>
        <v>7.344121497701793</v>
      </c>
      <c r="L9" s="28">
        <f t="shared" si="0"/>
        <v>6.8766310662811163</v>
      </c>
      <c r="M9" s="28">
        <f t="shared" si="0"/>
        <v>6.4226455602419152</v>
      </c>
      <c r="N9" s="28">
        <f t="shared" si="0"/>
        <v>5.9752891232989427</v>
      </c>
      <c r="O9" s="28">
        <f t="shared" si="0"/>
        <v>5.5274220852252949</v>
      </c>
      <c r="P9" s="28">
        <f t="shared" si="0"/>
        <v>5.070640423800187</v>
      </c>
      <c r="Q9" s="28">
        <f t="shared" si="0"/>
        <v>4.5935736120561668</v>
      </c>
      <c r="R9" s="28">
        <f t="shared" si="0"/>
        <v>4.0781990961116286</v>
      </c>
      <c r="S9" s="28">
        <f t="shared" si="0"/>
        <v>3.4895391256498209</v>
      </c>
      <c r="T9" s="28">
        <f t="shared" si="0"/>
        <v>2.7326367934996632</v>
      </c>
      <c r="U9" s="28">
        <f t="shared" si="0"/>
        <v>2.1797307472526506</v>
      </c>
      <c r="V9" s="28">
        <f t="shared" si="0"/>
        <v>1.6464973726907688</v>
      </c>
      <c r="W9" s="28">
        <f t="shared" si="0"/>
        <v>1.3444130870148152</v>
      </c>
    </row>
    <row r="10" spans="1:23" x14ac:dyDescent="0.25">
      <c r="A10">
        <v>9</v>
      </c>
      <c r="B10" s="28">
        <f t="shared" si="1"/>
        <v>16.918977604620451</v>
      </c>
      <c r="C10" s="28">
        <f t="shared" si="0"/>
        <v>14.683656573259835</v>
      </c>
      <c r="D10" s="28">
        <f t="shared" si="0"/>
        <v>13.288040084135769</v>
      </c>
      <c r="E10" s="28">
        <f t="shared" si="0"/>
        <v>12.242145469847069</v>
      </c>
      <c r="F10" s="28">
        <f t="shared" si="0"/>
        <v>11.38875144047037</v>
      </c>
      <c r="G10" s="28">
        <f t="shared" si="0"/>
        <v>10.656372006513019</v>
      </c>
      <c r="H10" s="28">
        <f t="shared" si="0"/>
        <v>10.005996237852155</v>
      </c>
      <c r="I10" s="28">
        <f t="shared" si="0"/>
        <v>9.4136400944828331</v>
      </c>
      <c r="J10" s="28">
        <f t="shared" si="0"/>
        <v>8.8631657942181565</v>
      </c>
      <c r="K10" s="28">
        <f t="shared" si="0"/>
        <v>8.342832692252955</v>
      </c>
      <c r="L10" s="28">
        <f t="shared" si="0"/>
        <v>7.8434163094990756</v>
      </c>
      <c r="M10" s="28">
        <f t="shared" si="0"/>
        <v>7.3570345020181103</v>
      </c>
      <c r="N10" s="28">
        <f t="shared" si="0"/>
        <v>6.8762678707871814</v>
      </c>
      <c r="O10" s="28">
        <f t="shared" si="0"/>
        <v>6.3933059644753101</v>
      </c>
      <c r="P10" s="28">
        <f t="shared" si="0"/>
        <v>5.898825882969974</v>
      </c>
      <c r="Q10" s="28">
        <f t="shared" si="0"/>
        <v>5.3800532117732924</v>
      </c>
      <c r="R10" s="28">
        <f t="shared" si="0"/>
        <v>4.8165238383170683</v>
      </c>
      <c r="S10" s="28">
        <f t="shared" si="0"/>
        <v>4.168159008146108</v>
      </c>
      <c r="T10" s="28">
        <f t="shared" si="0"/>
        <v>3.3251128430668162</v>
      </c>
      <c r="U10" s="28">
        <f t="shared" si="0"/>
        <v>2.7003894999803584</v>
      </c>
      <c r="V10" s="28">
        <f t="shared" si="0"/>
        <v>2.0879007358707233</v>
      </c>
      <c r="W10" s="28">
        <f t="shared" si="0"/>
        <v>1.7349329049966573</v>
      </c>
    </row>
    <row r="11" spans="1:23" x14ac:dyDescent="0.25">
      <c r="A11">
        <v>10</v>
      </c>
      <c r="B11" s="28">
        <f t="shared" si="1"/>
        <v>18.307038053275146</v>
      </c>
      <c r="C11" s="28">
        <f t="shared" si="0"/>
        <v>15.987179172105261</v>
      </c>
      <c r="D11" s="28">
        <f t="shared" si="0"/>
        <v>14.533935995231001</v>
      </c>
      <c r="E11" s="28">
        <f t="shared" si="0"/>
        <v>13.441957574973111</v>
      </c>
      <c r="F11" s="28">
        <f t="shared" si="0"/>
        <v>12.548861396889377</v>
      </c>
      <c r="G11" s="28">
        <f t="shared" si="0"/>
        <v>11.780722627394011</v>
      </c>
      <c r="H11" s="28">
        <f t="shared" si="0"/>
        <v>11.097142281931774</v>
      </c>
      <c r="I11" s="28">
        <f t="shared" si="0"/>
        <v>10.473236231395452</v>
      </c>
      <c r="J11" s="28">
        <f t="shared" si="0"/>
        <v>9.8922157257930809</v>
      </c>
      <c r="K11" s="28">
        <f t="shared" si="0"/>
        <v>9.3418177655919656</v>
      </c>
      <c r="L11" s="28">
        <f t="shared" si="0"/>
        <v>8.8123517986239666</v>
      </c>
      <c r="M11" s="28">
        <f t="shared" si="0"/>
        <v>8.2954717609410853</v>
      </c>
      <c r="N11" s="28">
        <f t="shared" si="0"/>
        <v>7.7832429682960651</v>
      </c>
      <c r="O11" s="28">
        <f t="shared" si="0"/>
        <v>7.2672181659276056</v>
      </c>
      <c r="P11" s="28">
        <f t="shared" si="0"/>
        <v>6.7372007719546412</v>
      </c>
      <c r="Q11" s="28">
        <f t="shared" si="0"/>
        <v>6.1790792560393912</v>
      </c>
      <c r="R11" s="28">
        <f t="shared" si="0"/>
        <v>5.5700594442159632</v>
      </c>
      <c r="S11" s="28">
        <f t="shared" si="0"/>
        <v>4.8651820519253288</v>
      </c>
      <c r="T11" s="28">
        <f t="shared" si="0"/>
        <v>3.9402991361190622</v>
      </c>
      <c r="U11" s="28">
        <f t="shared" si="0"/>
        <v>3.2469727802368396</v>
      </c>
      <c r="V11" s="28">
        <f t="shared" si="0"/>
        <v>2.5582121601872081</v>
      </c>
      <c r="W11" s="28">
        <f t="shared" si="0"/>
        <v>2.1558564813046455</v>
      </c>
    </row>
    <row r="12" spans="1:23" x14ac:dyDescent="0.25">
      <c r="A12">
        <v>11</v>
      </c>
      <c r="B12" s="28">
        <f t="shared" si="1"/>
        <v>19.675137572682498</v>
      </c>
      <c r="C12" s="28">
        <f t="shared" si="0"/>
        <v>17.275008517500069</v>
      </c>
      <c r="D12" s="28">
        <f t="shared" si="0"/>
        <v>15.767095203967891</v>
      </c>
      <c r="E12" s="28">
        <f t="shared" si="0"/>
        <v>14.631420508892498</v>
      </c>
      <c r="F12" s="28">
        <f t="shared" si="0"/>
        <v>13.70069274601151</v>
      </c>
      <c r="G12" s="28">
        <f t="shared" si="0"/>
        <v>12.898668201780493</v>
      </c>
      <c r="H12" s="28">
        <f t="shared" si="0"/>
        <v>12.183628441234358</v>
      </c>
      <c r="I12" s="28">
        <f t="shared" si="0"/>
        <v>11.529833840968831</v>
      </c>
      <c r="J12" s="28">
        <f t="shared" si="0"/>
        <v>10.919876918855053</v>
      </c>
      <c r="K12" s="28">
        <f t="shared" si="0"/>
        <v>10.340998074391823</v>
      </c>
      <c r="L12" s="28">
        <f t="shared" si="0"/>
        <v>9.7830634536045338</v>
      </c>
      <c r="M12" s="28">
        <f t="shared" si="0"/>
        <v>9.2372854238415147</v>
      </c>
      <c r="N12" s="28">
        <f t="shared" si="0"/>
        <v>8.6952383915000535</v>
      </c>
      <c r="O12" s="28">
        <f t="shared" si="0"/>
        <v>8.1478677775096351</v>
      </c>
      <c r="P12" s="28">
        <f t="shared" si="0"/>
        <v>7.5841427854412871</v>
      </c>
      <c r="Q12" s="28">
        <f t="shared" si="0"/>
        <v>6.9886735122305437</v>
      </c>
      <c r="R12" s="28">
        <f t="shared" si="0"/>
        <v>6.3364347115688311</v>
      </c>
      <c r="S12" s="28">
        <f t="shared" si="0"/>
        <v>5.5777847897998516</v>
      </c>
      <c r="T12" s="28">
        <f t="shared" si="0"/>
        <v>4.5748130793222259</v>
      </c>
      <c r="U12" s="28">
        <f t="shared" si="0"/>
        <v>3.8157482522361006</v>
      </c>
      <c r="V12" s="28">
        <f t="shared" si="0"/>
        <v>3.0534841066406813</v>
      </c>
      <c r="W12" s="28">
        <f t="shared" si="0"/>
        <v>2.6032218905151172</v>
      </c>
    </row>
    <row r="13" spans="1:23" x14ac:dyDescent="0.25">
      <c r="A13">
        <v>12</v>
      </c>
      <c r="B13" s="28">
        <f t="shared" si="1"/>
        <v>21.026069817483066</v>
      </c>
      <c r="C13" s="28">
        <f t="shared" si="0"/>
        <v>18.549347786703244</v>
      </c>
      <c r="D13" s="28">
        <f t="shared" si="0"/>
        <v>16.989306681164884</v>
      </c>
      <c r="E13" s="28">
        <f t="shared" si="0"/>
        <v>15.81198622189695</v>
      </c>
      <c r="F13" s="28">
        <f t="shared" si="0"/>
        <v>14.845403671040177</v>
      </c>
      <c r="G13" s="28">
        <f t="shared" si="0"/>
        <v>14.011100168421928</v>
      </c>
      <c r="H13" s="28">
        <f t="shared" si="0"/>
        <v>13.266097125199929</v>
      </c>
      <c r="I13" s="28">
        <f t="shared" si="0"/>
        <v>12.583837966617503</v>
      </c>
      <c r="J13" s="28">
        <f t="shared" si="0"/>
        <v>11.946324352696397</v>
      </c>
      <c r="K13" s="28">
        <f t="shared" si="0"/>
        <v>11.34032237742414</v>
      </c>
      <c r="L13" s="28">
        <f t="shared" si="0"/>
        <v>10.755274638230532</v>
      </c>
      <c r="M13" s="28">
        <f t="shared" si="0"/>
        <v>10.181971378751607</v>
      </c>
      <c r="N13" s="28">
        <f t="shared" si="0"/>
        <v>9.6115173799699214</v>
      </c>
      <c r="O13" s="28">
        <f t="shared" si="0"/>
        <v>9.034276588140175</v>
      </c>
      <c r="P13" s="28">
        <f t="shared" si="0"/>
        <v>8.4384187661357917</v>
      </c>
      <c r="Q13" s="28">
        <f t="shared" si="0"/>
        <v>7.8073276786609922</v>
      </c>
      <c r="R13" s="28">
        <f t="shared" si="0"/>
        <v>7.113835284642902</v>
      </c>
      <c r="S13" s="28">
        <f t="shared" si="0"/>
        <v>6.3037960595843234</v>
      </c>
      <c r="T13" s="28">
        <f t="shared" si="0"/>
        <v>5.2260294883926397</v>
      </c>
      <c r="U13" s="28">
        <f t="shared" si="0"/>
        <v>4.4037885069817033</v>
      </c>
      <c r="V13" s="28">
        <f t="shared" si="0"/>
        <v>3.5705689706043899</v>
      </c>
      <c r="W13" s="28">
        <f t="shared" si="0"/>
        <v>3.0738236380893325</v>
      </c>
    </row>
    <row r="14" spans="1:23" x14ac:dyDescent="0.25">
      <c r="A14">
        <v>13</v>
      </c>
      <c r="B14" s="28">
        <f t="shared" si="1"/>
        <v>22.362032494826938</v>
      </c>
      <c r="C14" s="28">
        <f t="shared" si="0"/>
        <v>19.81192930712756</v>
      </c>
      <c r="D14" s="28">
        <f t="shared" si="0"/>
        <v>18.201977188912899</v>
      </c>
      <c r="E14" s="28">
        <f t="shared" si="0"/>
        <v>16.984797018243093</v>
      </c>
      <c r="F14" s="28">
        <f t="shared" ref="F14:U45" si="2">CHIINV(F$1,$A14)</f>
        <v>15.983906216312054</v>
      </c>
      <c r="G14" s="28">
        <f t="shared" si="2"/>
        <v>15.118721650048714</v>
      </c>
      <c r="H14" s="28">
        <f t="shared" si="2"/>
        <v>14.345056501731303</v>
      </c>
      <c r="I14" s="28">
        <f t="shared" si="2"/>
        <v>13.635570993661942</v>
      </c>
      <c r="J14" s="28">
        <f t="shared" si="2"/>
        <v>12.971700342709678</v>
      </c>
      <c r="K14" s="28">
        <f t="shared" si="2"/>
        <v>12.3397558825639</v>
      </c>
      <c r="L14" s="28">
        <f t="shared" si="2"/>
        <v>11.728774005092555</v>
      </c>
      <c r="M14" s="28">
        <f t="shared" si="2"/>
        <v>11.129139940424487</v>
      </c>
      <c r="N14" s="28">
        <f t="shared" si="2"/>
        <v>10.531507625079975</v>
      </c>
      <c r="O14" s="28">
        <f t="shared" si="2"/>
        <v>9.9256824149468965</v>
      </c>
      <c r="P14" s="28">
        <f t="shared" si="2"/>
        <v>9.2990655298521414</v>
      </c>
      <c r="Q14" s="28">
        <f t="shared" si="2"/>
        <v>8.6338608345061942</v>
      </c>
      <c r="R14" s="28">
        <f t="shared" si="2"/>
        <v>7.9008366539203694</v>
      </c>
      <c r="S14" s="28">
        <f t="shared" si="2"/>
        <v>7.0415045800954621</v>
      </c>
      <c r="T14" s="28">
        <f t="shared" si="2"/>
        <v>5.8918643377098476</v>
      </c>
      <c r="U14" s="28">
        <f t="shared" si="2"/>
        <v>5.0087505118103319</v>
      </c>
      <c r="V14" s="28">
        <f t="shared" ref="V14:W45" si="3">CHIINV(V$1,$A14)</f>
        <v>4.1069154715044069</v>
      </c>
      <c r="W14" s="28">
        <f t="shared" si="3"/>
        <v>3.5650345797295349</v>
      </c>
    </row>
    <row r="15" spans="1:23" x14ac:dyDescent="0.25">
      <c r="A15">
        <v>14</v>
      </c>
      <c r="B15" s="28">
        <f t="shared" si="1"/>
        <v>23.68479130484058</v>
      </c>
      <c r="C15" s="28">
        <f t="shared" si="1"/>
        <v>21.064144212997057</v>
      </c>
      <c r="D15" s="28">
        <f t="shared" si="1"/>
        <v>19.406236440848929</v>
      </c>
      <c r="E15" s="28">
        <f t="shared" si="1"/>
        <v>18.150770562408496</v>
      </c>
      <c r="F15" s="28">
        <f t="shared" si="1"/>
        <v>17.116933596000067</v>
      </c>
      <c r="G15" s="28">
        <f t="shared" si="1"/>
        <v>16.222098613385594</v>
      </c>
      <c r="H15" s="28">
        <f t="shared" si="1"/>
        <v>15.420916535931147</v>
      </c>
      <c r="I15" s="28">
        <f t="shared" si="1"/>
        <v>14.685294256286676</v>
      </c>
      <c r="J15" s="28">
        <f t="shared" si="1"/>
        <v>13.996122164178692</v>
      </c>
      <c r="K15" s="28">
        <f t="shared" si="1"/>
        <v>13.339274149099545</v>
      </c>
      <c r="L15" s="28">
        <f t="shared" si="1"/>
        <v>12.703395780703755</v>
      </c>
      <c r="M15" s="28">
        <f t="shared" si="1"/>
        <v>12.078482478820579</v>
      </c>
      <c r="N15" s="28">
        <f t="shared" si="1"/>
        <v>11.454754060193341</v>
      </c>
      <c r="O15" s="28">
        <f t="shared" si="1"/>
        <v>10.821477721666913</v>
      </c>
      <c r="P15" s="28">
        <f t="shared" si="1"/>
        <v>10.165313805377059</v>
      </c>
      <c r="Q15" s="28">
        <f t="shared" si="1"/>
        <v>9.4673279868784217</v>
      </c>
      <c r="R15" s="28">
        <f t="shared" si="2"/>
        <v>8.6962963487652907</v>
      </c>
      <c r="S15" s="28">
        <f t="shared" si="2"/>
        <v>7.78953360975237</v>
      </c>
      <c r="T15" s="28">
        <f t="shared" si="2"/>
        <v>6.5706313837893431</v>
      </c>
      <c r="U15" s="28">
        <f t="shared" si="2"/>
        <v>5.6287261030397318</v>
      </c>
      <c r="V15" s="28">
        <f t="shared" si="3"/>
        <v>4.6604250626577679</v>
      </c>
      <c r="W15" s="28">
        <f t="shared" si="3"/>
        <v>4.0746749573993482</v>
      </c>
    </row>
    <row r="16" spans="1:23" x14ac:dyDescent="0.25">
      <c r="A16">
        <v>15</v>
      </c>
      <c r="B16" s="28">
        <f t="shared" si="1"/>
        <v>24.99579013972863</v>
      </c>
      <c r="C16" s="28">
        <f t="shared" si="1"/>
        <v>22.307129581578689</v>
      </c>
      <c r="D16" s="28">
        <f t="shared" si="1"/>
        <v>20.603007816411981</v>
      </c>
      <c r="E16" s="28">
        <f t="shared" si="1"/>
        <v>19.310657110590917</v>
      </c>
      <c r="F16" s="28">
        <f t="shared" si="1"/>
        <v>18.245085602415134</v>
      </c>
      <c r="G16" s="28">
        <f t="shared" si="1"/>
        <v>17.32169449849922</v>
      </c>
      <c r="H16" s="28">
        <f t="shared" si="1"/>
        <v>16.494013531179348</v>
      </c>
      <c r="I16" s="28">
        <f t="shared" si="1"/>
        <v>15.733222951587837</v>
      </c>
      <c r="J16" s="28">
        <f t="shared" si="1"/>
        <v>15.019687636423312</v>
      </c>
      <c r="K16" s="28">
        <f t="shared" si="1"/>
        <v>14.338859510956645</v>
      </c>
      <c r="L16" s="28">
        <f t="shared" si="1"/>
        <v>13.679007087784585</v>
      </c>
      <c r="M16" s="28">
        <f t="shared" si="1"/>
        <v>13.029749599374522</v>
      </c>
      <c r="N16" s="28">
        <f t="shared" si="1"/>
        <v>12.380887755687873</v>
      </c>
      <c r="O16" s="28">
        <f t="shared" si="1"/>
        <v>11.721168972944954</v>
      </c>
      <c r="P16" s="28">
        <f t="shared" si="1"/>
        <v>11.03653765909101</v>
      </c>
      <c r="Q16" s="28">
        <f t="shared" si="1"/>
        <v>10.306959006625286</v>
      </c>
      <c r="R16" s="28">
        <f t="shared" si="2"/>
        <v>9.4992815965487125</v>
      </c>
      <c r="S16" s="28">
        <f t="shared" si="2"/>
        <v>8.5467562417045446</v>
      </c>
      <c r="T16" s="28">
        <f t="shared" si="2"/>
        <v>7.2609439276700334</v>
      </c>
      <c r="U16" s="28">
        <f t="shared" si="2"/>
        <v>6.26213779504325</v>
      </c>
      <c r="V16" s="28">
        <f t="shared" si="3"/>
        <v>5.2293488840989664</v>
      </c>
      <c r="W16" s="28">
        <f t="shared" si="3"/>
        <v>4.600915571727338</v>
      </c>
    </row>
    <row r="17" spans="1:23" x14ac:dyDescent="0.25">
      <c r="A17">
        <v>16</v>
      </c>
      <c r="B17" s="28">
        <f t="shared" si="1"/>
        <v>26.296227604864239</v>
      </c>
      <c r="C17" s="28">
        <f t="shared" si="1"/>
        <v>23.541828923096112</v>
      </c>
      <c r="D17" s="28">
        <f t="shared" si="1"/>
        <v>21.793057470320772</v>
      </c>
      <c r="E17" s="28">
        <f t="shared" si="1"/>
        <v>20.465079293787859</v>
      </c>
      <c r="F17" s="28">
        <f t="shared" si="1"/>
        <v>19.368860220584512</v>
      </c>
      <c r="G17" s="28">
        <f t="shared" si="1"/>
        <v>18.417894392227847</v>
      </c>
      <c r="H17" s="28">
        <f t="shared" si="1"/>
        <v>17.564627341388324</v>
      </c>
      <c r="I17" s="28">
        <f t="shared" si="1"/>
        <v>16.779536709932039</v>
      </c>
      <c r="J17" s="28">
        <f t="shared" si="1"/>
        <v>16.042479255308567</v>
      </c>
      <c r="K17" s="28">
        <f t="shared" si="1"/>
        <v>15.338498885001608</v>
      </c>
      <c r="L17" s="28">
        <f t="shared" si="1"/>
        <v>14.655499465519775</v>
      </c>
      <c r="M17" s="28">
        <f t="shared" si="1"/>
        <v>13.982736338706516</v>
      </c>
      <c r="N17" s="28">
        <f t="shared" si="1"/>
        <v>13.3096046790429</v>
      </c>
      <c r="O17" s="28">
        <f t="shared" si="1"/>
        <v>12.624348764059684</v>
      </c>
      <c r="P17" s="28">
        <f t="shared" si="1"/>
        <v>11.912219697415994</v>
      </c>
      <c r="Q17" s="28">
        <f t="shared" si="1"/>
        <v>11.152116471162987</v>
      </c>
      <c r="R17" s="28">
        <f t="shared" si="2"/>
        <v>10.309019179538646</v>
      </c>
      <c r="S17" s="28">
        <f t="shared" si="2"/>
        <v>9.3122363537960045</v>
      </c>
      <c r="T17" s="28">
        <f t="shared" si="2"/>
        <v>7.9616455723785533</v>
      </c>
      <c r="U17" s="28">
        <f t="shared" si="2"/>
        <v>6.9076643534970019</v>
      </c>
      <c r="V17" s="28">
        <f t="shared" si="3"/>
        <v>5.8122124701349733</v>
      </c>
      <c r="W17" s="28">
        <f t="shared" si="3"/>
        <v>5.1422054430436823</v>
      </c>
    </row>
    <row r="18" spans="1:23" x14ac:dyDescent="0.25">
      <c r="A18">
        <v>17</v>
      </c>
      <c r="B18" s="28">
        <f t="shared" si="1"/>
        <v>27.587111638275324</v>
      </c>
      <c r="C18" s="28">
        <f t="shared" si="1"/>
        <v>24.76903534390145</v>
      </c>
      <c r="D18" s="28">
        <f t="shared" si="1"/>
        <v>22.977029384827556</v>
      </c>
      <c r="E18" s="28">
        <f t="shared" si="1"/>
        <v>21.614560533895986</v>
      </c>
      <c r="F18" s="28">
        <f t="shared" si="1"/>
        <v>20.488676238391502</v>
      </c>
      <c r="G18" s="28">
        <f t="shared" si="1"/>
        <v>19.511022353124194</v>
      </c>
      <c r="H18" s="28">
        <f t="shared" si="1"/>
        <v>18.632993753746941</v>
      </c>
      <c r="I18" s="28">
        <f t="shared" si="1"/>
        <v>17.824387262942075</v>
      </c>
      <c r="J18" s="28">
        <f t="shared" si="1"/>
        <v>17.064567290890324</v>
      </c>
      <c r="K18" s="28">
        <f t="shared" si="1"/>
        <v>16.338182377392471</v>
      </c>
      <c r="L18" s="28">
        <f t="shared" si="1"/>
        <v>15.632783007292128</v>
      </c>
      <c r="M18" s="28">
        <f t="shared" si="1"/>
        <v>14.937271803101455</v>
      </c>
      <c r="N18" s="28">
        <f t="shared" si="1"/>
        <v>14.240650748055915</v>
      </c>
      <c r="O18" s="28">
        <f t="shared" si="1"/>
        <v>13.530676139821473</v>
      </c>
      <c r="P18" s="28">
        <f t="shared" si="1"/>
        <v>12.791926423831992</v>
      </c>
      <c r="Q18" s="28">
        <f t="shared" si="1"/>
        <v>12.002265725267451</v>
      </c>
      <c r="R18" s="28">
        <f t="shared" si="2"/>
        <v>11.124859705922374</v>
      </c>
      <c r="S18" s="28">
        <f t="shared" si="2"/>
        <v>10.085186334619332</v>
      </c>
      <c r="T18" s="28">
        <f t="shared" si="2"/>
        <v>8.671760204670079</v>
      </c>
      <c r="U18" s="28">
        <f t="shared" si="2"/>
        <v>7.5641864495775692</v>
      </c>
      <c r="V18" s="28">
        <f t="shared" si="3"/>
        <v>6.4077597777389341</v>
      </c>
      <c r="W18" s="28">
        <f t="shared" si="3"/>
        <v>5.6972171014978219</v>
      </c>
    </row>
    <row r="19" spans="1:23" x14ac:dyDescent="0.25">
      <c r="A19">
        <v>18</v>
      </c>
      <c r="B19" s="28">
        <f t="shared" si="1"/>
        <v>28.869299430392633</v>
      </c>
      <c r="C19" s="28">
        <f t="shared" si="1"/>
        <v>25.989423082637209</v>
      </c>
      <c r="D19" s="28">
        <f t="shared" si="1"/>
        <v>24.155470984653537</v>
      </c>
      <c r="E19" s="28">
        <f t="shared" si="1"/>
        <v>22.759545821104354</v>
      </c>
      <c r="F19" s="28">
        <f t="shared" si="1"/>
        <v>21.604889795728166</v>
      </c>
      <c r="G19" s="28">
        <f t="shared" si="1"/>
        <v>20.601354114107991</v>
      </c>
      <c r="H19" s="28">
        <f t="shared" si="1"/>
        <v>19.6993135959085</v>
      </c>
      <c r="I19" s="28">
        <f t="shared" si="1"/>
        <v>18.867904121248483</v>
      </c>
      <c r="J19" s="28">
        <f t="shared" si="1"/>
        <v>18.086012140592402</v>
      </c>
      <c r="K19" s="28">
        <f t="shared" si="1"/>
        <v>17.337902368740746</v>
      </c>
      <c r="L19" s="28">
        <f t="shared" si="1"/>
        <v>16.610782192541613</v>
      </c>
      <c r="M19" s="28">
        <f t="shared" si="1"/>
        <v>15.893211721924297</v>
      </c>
      <c r="N19" s="28">
        <f t="shared" si="1"/>
        <v>15.173811038904654</v>
      </c>
      <c r="O19" s="28">
        <f t="shared" si="1"/>
        <v>14.439862342260557</v>
      </c>
      <c r="P19" s="28">
        <f t="shared" si="1"/>
        <v>13.67529035039829</v>
      </c>
      <c r="Q19" s="28">
        <f t="shared" si="1"/>
        <v>12.856953096411937</v>
      </c>
      <c r="R19" s="28">
        <f t="shared" si="2"/>
        <v>11.946251539897236</v>
      </c>
      <c r="S19" s="28">
        <f t="shared" si="2"/>
        <v>10.864936116508861</v>
      </c>
      <c r="T19" s="28">
        <f t="shared" si="2"/>
        <v>9.3904550806889837</v>
      </c>
      <c r="U19" s="28">
        <f t="shared" si="2"/>
        <v>8.2307461947566694</v>
      </c>
      <c r="V19" s="28">
        <f t="shared" si="3"/>
        <v>7.0149109011725761</v>
      </c>
      <c r="W19" s="28">
        <f t="shared" si="3"/>
        <v>6.2648046845064762</v>
      </c>
    </row>
    <row r="20" spans="1:23" x14ac:dyDescent="0.25">
      <c r="A20">
        <v>19</v>
      </c>
      <c r="B20" s="28">
        <f t="shared" si="1"/>
        <v>30.143527205646155</v>
      </c>
      <c r="C20" s="28">
        <f t="shared" si="1"/>
        <v>27.203571029356826</v>
      </c>
      <c r="D20" s="28">
        <f t="shared" si="1"/>
        <v>25.328852242537412</v>
      </c>
      <c r="E20" s="28">
        <f t="shared" si="1"/>
        <v>23.900417218356488</v>
      </c>
      <c r="F20" s="28">
        <f t="shared" si="1"/>
        <v>22.717806744199855</v>
      </c>
      <c r="G20" s="28">
        <f t="shared" si="1"/>
        <v>21.68912658301489</v>
      </c>
      <c r="H20" s="28">
        <f t="shared" si="1"/>
        <v>20.763759564948149</v>
      </c>
      <c r="I20" s="28">
        <f t="shared" si="1"/>
        <v>19.910198855635752</v>
      </c>
      <c r="J20" s="28">
        <f t="shared" si="1"/>
        <v>19.10686614037262</v>
      </c>
      <c r="K20" s="28">
        <f t="shared" si="1"/>
        <v>18.337652896756474</v>
      </c>
      <c r="L20" s="28">
        <f t="shared" si="1"/>
        <v>17.589432850717753</v>
      </c>
      <c r="M20" s="28">
        <f t="shared" si="1"/>
        <v>16.850432972415874</v>
      </c>
      <c r="N20" s="28">
        <f t="shared" si="1"/>
        <v>16.108901819342154</v>
      </c>
      <c r="O20" s="28">
        <f t="shared" si="1"/>
        <v>15.351660262605275</v>
      </c>
      <c r="P20" s="28">
        <f t="shared" si="1"/>
        <v>14.561996731420226</v>
      </c>
      <c r="Q20" s="28">
        <f t="shared" si="1"/>
        <v>13.71578970629044</v>
      </c>
      <c r="R20" s="28">
        <f t="shared" si="2"/>
        <v>12.772721382913343</v>
      </c>
      <c r="S20" s="28">
        <f t="shared" si="2"/>
        <v>11.650910032126951</v>
      </c>
      <c r="T20" s="28">
        <f t="shared" si="2"/>
        <v>10.117013063859044</v>
      </c>
      <c r="U20" s="28">
        <f t="shared" si="2"/>
        <v>8.9065164819879747</v>
      </c>
      <c r="V20" s="28">
        <f t="shared" si="3"/>
        <v>7.6327296475714759</v>
      </c>
      <c r="W20" s="28">
        <f t="shared" si="3"/>
        <v>6.8439714454829561</v>
      </c>
    </row>
    <row r="21" spans="1:23" x14ac:dyDescent="0.25">
      <c r="A21">
        <v>20</v>
      </c>
      <c r="B21" s="28">
        <f t="shared" si="1"/>
        <v>31.410432844230925</v>
      </c>
      <c r="C21" s="28">
        <f t="shared" si="1"/>
        <v>28.411980584305635</v>
      </c>
      <c r="D21" s="28">
        <f t="shared" si="1"/>
        <v>26.497580187779185</v>
      </c>
      <c r="E21" s="28">
        <f t="shared" si="1"/>
        <v>25.037505639637409</v>
      </c>
      <c r="F21" s="28">
        <f t="shared" si="1"/>
        <v>23.827692043030861</v>
      </c>
      <c r="G21" s="28">
        <f t="shared" si="1"/>
        <v>22.774545073646433</v>
      </c>
      <c r="H21" s="28">
        <f t="shared" si="1"/>
        <v>21.826481436250969</v>
      </c>
      <c r="I21" s="28">
        <f t="shared" si="1"/>
        <v>20.951368377763714</v>
      </c>
      <c r="J21" s="28">
        <f t="shared" si="1"/>
        <v>20.127174976157846</v>
      </c>
      <c r="K21" s="28">
        <f t="shared" si="1"/>
        <v>19.33742922942826</v>
      </c>
      <c r="L21" s="28">
        <f t="shared" si="1"/>
        <v>18.568679902939607</v>
      </c>
      <c r="M21" s="28">
        <f t="shared" si="1"/>
        <v>17.80882947319424</v>
      </c>
      <c r="N21" s="28">
        <f t="shared" si="1"/>
        <v>17.045764552576959</v>
      </c>
      <c r="O21" s="28">
        <f t="shared" si="1"/>
        <v>16.265856485012787</v>
      </c>
      <c r="P21" s="28">
        <f t="shared" si="1"/>
        <v>15.451773539047727</v>
      </c>
      <c r="Q21" s="28">
        <f t="shared" si="1"/>
        <v>14.578439217070521</v>
      </c>
      <c r="R21" s="28">
        <f t="shared" si="2"/>
        <v>13.603859544904939</v>
      </c>
      <c r="S21" s="28">
        <f t="shared" si="2"/>
        <v>12.442609210450065</v>
      </c>
      <c r="T21" s="28">
        <f t="shared" si="2"/>
        <v>10.850811394182585</v>
      </c>
      <c r="U21" s="28">
        <f t="shared" si="2"/>
        <v>9.5907773922648669</v>
      </c>
      <c r="V21" s="28">
        <f t="shared" si="3"/>
        <v>8.2603983325464014</v>
      </c>
      <c r="W21" s="28">
        <f t="shared" si="3"/>
        <v>7.4338442629342358</v>
      </c>
    </row>
    <row r="22" spans="1:23" x14ac:dyDescent="0.25">
      <c r="A22">
        <v>21</v>
      </c>
      <c r="B22" s="28">
        <f t="shared" si="1"/>
        <v>32.670573340917308</v>
      </c>
      <c r="C22" s="28">
        <f t="shared" si="1"/>
        <v>29.615089436182725</v>
      </c>
      <c r="D22" s="28">
        <f t="shared" si="1"/>
        <v>27.662010100229601</v>
      </c>
      <c r="E22" s="28">
        <f t="shared" si="1"/>
        <v>26.171099940196157</v>
      </c>
      <c r="F22" s="28">
        <f t="shared" si="1"/>
        <v>24.934777014902309</v>
      </c>
      <c r="G22" s="28">
        <f t="shared" si="1"/>
        <v>23.857788895532348</v>
      </c>
      <c r="H22" s="28">
        <f t="shared" si="1"/>
        <v>22.887610097497458</v>
      </c>
      <c r="I22" s="28">
        <f t="shared" si="1"/>
        <v>21.991497490918356</v>
      </c>
      <c r="J22" s="28">
        <f t="shared" si="1"/>
        <v>21.146978796655638</v>
      </c>
      <c r="K22" s="28">
        <f t="shared" si="1"/>
        <v>20.337227563547927</v>
      </c>
      <c r="L22" s="28">
        <f t="shared" si="1"/>
        <v>19.548475650953929</v>
      </c>
      <c r="M22" s="28">
        <f t="shared" si="1"/>
        <v>18.768309050084142</v>
      </c>
      <c r="N22" s="28">
        <f t="shared" si="1"/>
        <v>17.984261306898809</v>
      </c>
      <c r="O22" s="28">
        <f t="shared" si="1"/>
        <v>17.182265183930408</v>
      </c>
      <c r="P22" s="28">
        <f t="shared" si="1"/>
        <v>16.344383762478834</v>
      </c>
      <c r="Q22" s="28">
        <f t="shared" si="1"/>
        <v>15.444608403769713</v>
      </c>
      <c r="R22" s="28">
        <f t="shared" si="2"/>
        <v>14.43930859248751</v>
      </c>
      <c r="S22" s="28">
        <f t="shared" si="2"/>
        <v>13.239597975395306</v>
      </c>
      <c r="T22" s="28">
        <f t="shared" si="2"/>
        <v>11.591305208820739</v>
      </c>
      <c r="U22" s="28">
        <f t="shared" si="2"/>
        <v>10.282897782522859</v>
      </c>
      <c r="V22" s="28">
        <f t="shared" si="3"/>
        <v>8.89719794207722</v>
      </c>
      <c r="W22" s="28">
        <f t="shared" si="3"/>
        <v>8.033653420232735</v>
      </c>
    </row>
    <row r="23" spans="1:23" x14ac:dyDescent="0.25">
      <c r="A23">
        <v>22</v>
      </c>
      <c r="B23" s="28">
        <f t="shared" si="1"/>
        <v>33.9244384714438</v>
      </c>
      <c r="C23" s="28">
        <f t="shared" si="1"/>
        <v>30.813282343953034</v>
      </c>
      <c r="D23" s="28">
        <f t="shared" si="1"/>
        <v>28.822454269992541</v>
      </c>
      <c r="E23" s="28">
        <f t="shared" si="1"/>
        <v>27.301454031739997</v>
      </c>
      <c r="F23" s="28">
        <f t="shared" si="1"/>
        <v>26.039265028165019</v>
      </c>
      <c r="G23" s="28">
        <f t="shared" si="1"/>
        <v>24.939015735228157</v>
      </c>
      <c r="H23" s="28">
        <f t="shared" si="1"/>
        <v>23.947260715519324</v>
      </c>
      <c r="I23" s="28">
        <f t="shared" si="1"/>
        <v>23.030660899220436</v>
      </c>
      <c r="J23" s="28">
        <f t="shared" si="1"/>
        <v>22.166313100280213</v>
      </c>
      <c r="K23" s="28">
        <f t="shared" si="1"/>
        <v>21.33704480767263</v>
      </c>
      <c r="L23" s="28">
        <f t="shared" si="1"/>
        <v>20.528778459508398</v>
      </c>
      <c r="M23" s="28">
        <f t="shared" si="1"/>
        <v>19.72879100679884</v>
      </c>
      <c r="N23" s="28">
        <f t="shared" si="1"/>
        <v>18.924271188050106</v>
      </c>
      <c r="O23" s="28">
        <f t="shared" si="1"/>
        <v>18.100723373167909</v>
      </c>
      <c r="P23" s="28">
        <f t="shared" si="1"/>
        <v>17.239619404759058</v>
      </c>
      <c r="Q23" s="28">
        <f t="shared" si="1"/>
        <v>16.314039795167684</v>
      </c>
      <c r="R23" s="28">
        <f t="shared" si="2"/>
        <v>15.278754474213729</v>
      </c>
      <c r="S23" s="28">
        <f t="shared" si="2"/>
        <v>14.041493189421969</v>
      </c>
      <c r="T23" s="28">
        <f t="shared" si="2"/>
        <v>12.338014578790647</v>
      </c>
      <c r="U23" s="28">
        <f t="shared" si="2"/>
        <v>10.982320734473676</v>
      </c>
      <c r="V23" s="28">
        <f t="shared" si="3"/>
        <v>9.5424923387850811</v>
      </c>
      <c r="W23" s="28">
        <f t="shared" si="3"/>
        <v>8.6427164006664015</v>
      </c>
    </row>
    <row r="24" spans="1:23" x14ac:dyDescent="0.25">
      <c r="A24">
        <v>23</v>
      </c>
      <c r="B24" s="28">
        <f t="shared" si="1"/>
        <v>35.172461626908053</v>
      </c>
      <c r="C24" s="28">
        <f t="shared" si="1"/>
        <v>32.006899681704304</v>
      </c>
      <c r="D24" s="28">
        <f t="shared" si="1"/>
        <v>29.979188939687628</v>
      </c>
      <c r="E24" s="28">
        <f t="shared" si="1"/>
        <v>28.428792522542977</v>
      </c>
      <c r="F24" s="28">
        <f t="shared" si="1"/>
        <v>27.141336002976505</v>
      </c>
      <c r="G24" s="28">
        <f t="shared" si="1"/>
        <v>26.018365133417667</v>
      </c>
      <c r="H24" s="28">
        <f t="shared" si="1"/>
        <v>25.005535253024696</v>
      </c>
      <c r="I24" s="28">
        <f t="shared" si="1"/>
        <v>24.06892480901346</v>
      </c>
      <c r="J24" s="28">
        <f t="shared" si="1"/>
        <v>23.185209449180924</v>
      </c>
      <c r="K24" s="28">
        <f t="shared" si="1"/>
        <v>22.336878423184253</v>
      </c>
      <c r="L24" s="28">
        <f t="shared" si="1"/>
        <v>21.509551726898419</v>
      </c>
      <c r="M24" s="28">
        <f t="shared" si="1"/>
        <v>20.690204215837213</v>
      </c>
      <c r="N24" s="28">
        <f t="shared" si="1"/>
        <v>19.865687528866573</v>
      </c>
      <c r="O24" s="28">
        <f t="shared" si="1"/>
        <v>19.021087157848903</v>
      </c>
      <c r="P24" s="28">
        <f t="shared" si="1"/>
        <v>18.137296741155808</v>
      </c>
      <c r="Q24" s="28">
        <f t="shared" si="1"/>
        <v>17.186505854447518</v>
      </c>
      <c r="R24" s="28">
        <f t="shared" si="2"/>
        <v>16.121919493138918</v>
      </c>
      <c r="S24" s="28">
        <f t="shared" si="2"/>
        <v>14.847955799267668</v>
      </c>
      <c r="T24" s="28">
        <f t="shared" si="2"/>
        <v>13.090514188172801</v>
      </c>
      <c r="U24" s="28">
        <f t="shared" si="2"/>
        <v>11.688551922452435</v>
      </c>
      <c r="V24" s="28">
        <f t="shared" si="3"/>
        <v>10.195715555745821</v>
      </c>
      <c r="W24" s="28">
        <f t="shared" si="3"/>
        <v>9.2604247758087546</v>
      </c>
    </row>
    <row r="25" spans="1:23" x14ac:dyDescent="0.25">
      <c r="A25">
        <v>24</v>
      </c>
      <c r="B25" s="28">
        <f t="shared" si="1"/>
        <v>36.415028501807313</v>
      </c>
      <c r="C25" s="28">
        <f t="shared" si="1"/>
        <v>33.196244288628179</v>
      </c>
      <c r="D25" s="28">
        <f t="shared" si="1"/>
        <v>31.132459869612905</v>
      </c>
      <c r="E25" s="28">
        <f t="shared" si="1"/>
        <v>29.553315239525151</v>
      </c>
      <c r="F25" s="28">
        <f t="shared" si="1"/>
        <v>28.241150025528761</v>
      </c>
      <c r="G25" s="28">
        <f t="shared" si="1"/>
        <v>27.095961275617743</v>
      </c>
      <c r="H25" s="28">
        <f t="shared" si="1"/>
        <v>26.062524490916612</v>
      </c>
      <c r="I25" s="28">
        <f t="shared" si="1"/>
        <v>25.10634821892835</v>
      </c>
      <c r="J25" s="28">
        <f t="shared" si="1"/>
        <v>24.203696049450127</v>
      </c>
      <c r="K25" s="28">
        <f t="shared" si="1"/>
        <v>23.336726306089531</v>
      </c>
      <c r="L25" s="28">
        <f t="shared" si="1"/>
        <v>22.490763070176257</v>
      </c>
      <c r="M25" s="28">
        <f t="shared" si="1"/>
        <v>21.65248559953918</v>
      </c>
      <c r="N25" s="28">
        <f t="shared" si="1"/>
        <v>20.808415648497366</v>
      </c>
      <c r="O25" s="28">
        <f t="shared" si="1"/>
        <v>19.943228742038681</v>
      </c>
      <c r="P25" s="28">
        <f t="shared" si="1"/>
        <v>19.037252529523549</v>
      </c>
      <c r="Q25" s="28">
        <f t="shared" si="1"/>
        <v>18.061804323387488</v>
      </c>
      <c r="R25" s="28">
        <f t="shared" si="2"/>
        <v>16.968556677706253</v>
      </c>
      <c r="S25" s="28">
        <f t="shared" si="2"/>
        <v>15.658684052512825</v>
      </c>
      <c r="T25" s="28">
        <f t="shared" si="2"/>
        <v>13.848425027170213</v>
      </c>
      <c r="U25" s="28">
        <f t="shared" si="2"/>
        <v>12.401150217444435</v>
      </c>
      <c r="V25" s="28">
        <f t="shared" si="3"/>
        <v>10.856361475532282</v>
      </c>
      <c r="W25" s="28">
        <f t="shared" si="3"/>
        <v>9.8862335022414651</v>
      </c>
    </row>
    <row r="26" spans="1:23" x14ac:dyDescent="0.25">
      <c r="A26">
        <v>25</v>
      </c>
      <c r="B26" s="28">
        <f t="shared" si="1"/>
        <v>37.65248413348278</v>
      </c>
      <c r="C26" s="28">
        <f t="shared" si="1"/>
        <v>34.381587017552953</v>
      </c>
      <c r="D26" s="28">
        <f t="shared" si="1"/>
        <v>32.282486845435209</v>
      </c>
      <c r="E26" s="28">
        <f t="shared" si="1"/>
        <v>30.675200891581799</v>
      </c>
      <c r="F26" s="28">
        <f t="shared" si="1"/>
        <v>29.338850276866367</v>
      </c>
      <c r="G26" s="28">
        <f t="shared" si="1"/>
        <v>28.171915254950246</v>
      </c>
      <c r="H26" s="28">
        <f t="shared" si="1"/>
        <v>27.118309669755781</v>
      </c>
      <c r="I26" s="28">
        <f t="shared" si="1"/>
        <v>26.142983969327556</v>
      </c>
      <c r="J26" s="28">
        <f t="shared" si="1"/>
        <v>25.221798226671005</v>
      </c>
      <c r="K26" s="28">
        <f t="shared" si="1"/>
        <v>24.336586697884304</v>
      </c>
      <c r="L26" s="28">
        <f t="shared" si="1"/>
        <v>23.472383672695038</v>
      </c>
      <c r="M26" s="28">
        <f t="shared" si="1"/>
        <v>22.615578908013436</v>
      </c>
      <c r="N26" s="28">
        <f t="shared" si="1"/>
        <v>21.752371046135028</v>
      </c>
      <c r="O26" s="28">
        <f t="shared" si="1"/>
        <v>20.867034013776543</v>
      </c>
      <c r="P26" s="28">
        <f t="shared" si="1"/>
        <v>19.939340949019652</v>
      </c>
      <c r="Q26" s="28">
        <f t="shared" si="1"/>
        <v>18.939754457897894</v>
      </c>
      <c r="R26" s="28">
        <f t="shared" si="2"/>
        <v>17.818445225416127</v>
      </c>
      <c r="S26" s="28">
        <f t="shared" si="2"/>
        <v>16.47340799867338</v>
      </c>
      <c r="T26" s="28">
        <f t="shared" si="2"/>
        <v>14.611407639483309</v>
      </c>
      <c r="U26" s="28">
        <f t="shared" si="2"/>
        <v>13.119720024937791</v>
      </c>
      <c r="V26" s="28">
        <f t="shared" si="3"/>
        <v>11.52397537224933</v>
      </c>
      <c r="W26" s="28">
        <f t="shared" si="3"/>
        <v>10.519652112024698</v>
      </c>
    </row>
    <row r="27" spans="1:23" x14ac:dyDescent="0.25">
      <c r="A27">
        <v>26</v>
      </c>
      <c r="B27" s="28">
        <f t="shared" si="1"/>
        <v>38.885138659830041</v>
      </c>
      <c r="C27" s="28">
        <f t="shared" si="1"/>
        <v>35.563171271923459</v>
      </c>
      <c r="D27" s="28">
        <f t="shared" si="1"/>
        <v>33.429467363946557</v>
      </c>
      <c r="E27" s="28">
        <f t="shared" si="1"/>
        <v>31.794610065294677</v>
      </c>
      <c r="F27" s="28">
        <f t="shared" si="1"/>
        <v>30.434565428615826</v>
      </c>
      <c r="G27" s="28">
        <f t="shared" si="1"/>
        <v>29.246326923994648</v>
      </c>
      <c r="H27" s="28">
        <f t="shared" si="1"/>
        <v>28.172963834377885</v>
      </c>
      <c r="I27" s="28">
        <f t="shared" si="1"/>
        <v>27.178879603657091</v>
      </c>
      <c r="J27" s="28">
        <f t="shared" si="1"/>
        <v>26.23953881881037</v>
      </c>
      <c r="K27" s="28">
        <f t="shared" si="1"/>
        <v>25.336458117477267</v>
      </c>
      <c r="L27" s="28">
        <f t="shared" si="1"/>
        <v>24.454387756099933</v>
      </c>
      <c r="M27" s="28">
        <f t="shared" si="1"/>
        <v>23.579433725923842</v>
      </c>
      <c r="N27" s="28">
        <f t="shared" si="1"/>
        <v>22.697477930485125</v>
      </c>
      <c r="O27" s="28">
        <f t="shared" si="1"/>
        <v>21.792400576905479</v>
      </c>
      <c r="P27" s="28">
        <f t="shared" si="1"/>
        <v>20.843431103075421</v>
      </c>
      <c r="Q27" s="28">
        <f t="shared" si="1"/>
        <v>19.820193954872295</v>
      </c>
      <c r="R27" s="28">
        <f t="shared" si="2"/>
        <v>18.671386779637348</v>
      </c>
      <c r="S27" s="28">
        <f t="shared" si="2"/>
        <v>17.291884989738758</v>
      </c>
      <c r="T27" s="28">
        <f t="shared" si="2"/>
        <v>15.379156583261738</v>
      </c>
      <c r="U27" s="28">
        <f t="shared" si="2"/>
        <v>13.843904982007606</v>
      </c>
      <c r="V27" s="28">
        <f t="shared" si="3"/>
        <v>12.198146923505595</v>
      </c>
      <c r="W27" s="28">
        <f t="shared" si="3"/>
        <v>11.160237406164143</v>
      </c>
    </row>
    <row r="28" spans="1:23" x14ac:dyDescent="0.25">
      <c r="A28">
        <v>27</v>
      </c>
      <c r="B28" s="28">
        <f t="shared" si="1"/>
        <v>40.113272069413625</v>
      </c>
      <c r="C28" s="28">
        <f t="shared" si="1"/>
        <v>36.741216747797637</v>
      </c>
      <c r="D28" s="28">
        <f t="shared" si="1"/>
        <v>34.573579672858955</v>
      </c>
      <c r="E28" s="28">
        <f t="shared" si="1"/>
        <v>32.911687695863563</v>
      </c>
      <c r="F28" s="28">
        <f t="shared" si="1"/>
        <v>31.528411619522313</v>
      </c>
      <c r="G28" s="28">
        <f t="shared" si="1"/>
        <v>30.319286423300301</v>
      </c>
      <c r="H28" s="28">
        <f t="shared" si="1"/>
        <v>29.226552944649544</v>
      </c>
      <c r="I28" s="28">
        <f t="shared" si="1"/>
        <v>28.214078081232859</v>
      </c>
      <c r="J28" s="28">
        <f t="shared" si="1"/>
        <v>27.256938503239208</v>
      </c>
      <c r="K28" s="28">
        <f t="shared" si="1"/>
        <v>26.336339308591445</v>
      </c>
      <c r="L28" s="28">
        <f t="shared" si="1"/>
        <v>25.436752148908141</v>
      </c>
      <c r="M28" s="28">
        <f t="shared" si="1"/>
        <v>24.544004657808337</v>
      </c>
      <c r="N28" s="28">
        <f t="shared" si="1"/>
        <v>23.643668011694121</v>
      </c>
      <c r="O28" s="28">
        <f t="shared" si="1"/>
        <v>22.719236132632048</v>
      </c>
      <c r="P28" s="28">
        <f t="shared" si="1"/>
        <v>21.749404964499533</v>
      </c>
      <c r="Q28" s="28">
        <f t="shared" si="1"/>
        <v>20.70297642128617</v>
      </c>
      <c r="R28" s="28">
        <f t="shared" si="2"/>
        <v>19.527202360691753</v>
      </c>
      <c r="S28" s="28">
        <f t="shared" si="2"/>
        <v>18.113895966895981</v>
      </c>
      <c r="T28" s="28">
        <f t="shared" si="2"/>
        <v>16.151395849664109</v>
      </c>
      <c r="U28" s="28">
        <f t="shared" si="2"/>
        <v>14.573382730821709</v>
      </c>
      <c r="V28" s="28">
        <f t="shared" si="3"/>
        <v>12.878504393144546</v>
      </c>
      <c r="W28" s="28">
        <f t="shared" si="3"/>
        <v>11.807587351366138</v>
      </c>
    </row>
    <row r="29" spans="1:23" x14ac:dyDescent="0.25">
      <c r="A29">
        <v>28</v>
      </c>
      <c r="B29" s="28">
        <f t="shared" si="1"/>
        <v>41.337138151427396</v>
      </c>
      <c r="C29" s="28">
        <f t="shared" si="1"/>
        <v>37.915922544697068</v>
      </c>
      <c r="D29" s="28">
        <f t="shared" si="1"/>
        <v>35.714985297769203</v>
      </c>
      <c r="E29" s="28">
        <f t="shared" si="1"/>
        <v>34.026565121349222</v>
      </c>
      <c r="F29" s="28">
        <f t="shared" si="1"/>
        <v>32.620494099025535</v>
      </c>
      <c r="G29" s="28">
        <f t="shared" si="1"/>
        <v>31.390875452919595</v>
      </c>
      <c r="H29" s="28">
        <f t="shared" si="1"/>
        <v>30.279136800160085</v>
      </c>
      <c r="I29" s="28">
        <f t="shared" si="1"/>
        <v>29.248618371554031</v>
      </c>
      <c r="J29" s="28">
        <f t="shared" si="1"/>
        <v>28.274016070808479</v>
      </c>
      <c r="K29" s="28">
        <f t="shared" si="1"/>
        <v>27.336229198689804</v>
      </c>
      <c r="L29" s="28">
        <f t="shared" si="1"/>
        <v>26.41945593090486</v>
      </c>
      <c r="M29" s="28">
        <f t="shared" si="1"/>
        <v>25.509250654185927</v>
      </c>
      <c r="N29" s="28">
        <f t="shared" si="1"/>
        <v>24.590879500641421</v>
      </c>
      <c r="O29" s="28">
        <f t="shared" si="1"/>
        <v>23.647457137728328</v>
      </c>
      <c r="P29" s="28">
        <f t="shared" si="1"/>
        <v>22.657155670645981</v>
      </c>
      <c r="Q29" s="28">
        <f t="shared" si="1"/>
        <v>21.587969273025092</v>
      </c>
      <c r="R29" s="28">
        <f t="shared" si="2"/>
        <v>20.385729816008162</v>
      </c>
      <c r="S29" s="28">
        <f t="shared" si="2"/>
        <v>18.939242371917501</v>
      </c>
      <c r="T29" s="28">
        <f t="shared" si="2"/>
        <v>16.927875044422496</v>
      </c>
      <c r="U29" s="28">
        <f t="shared" si="2"/>
        <v>15.307860552601202</v>
      </c>
      <c r="V29" s="28">
        <f t="shared" si="3"/>
        <v>13.564709754618823</v>
      </c>
      <c r="W29" s="28">
        <f t="shared" si="3"/>
        <v>12.46133594800256</v>
      </c>
    </row>
    <row r="30" spans="1:23" x14ac:dyDescent="0.25">
      <c r="A30">
        <v>29</v>
      </c>
      <c r="B30" s="28">
        <f t="shared" si="1"/>
        <v>42.556967804292682</v>
      </c>
      <c r="C30" s="28">
        <f t="shared" si="1"/>
        <v>39.087469770693957</v>
      </c>
      <c r="D30" s="28">
        <f t="shared" si="1"/>
        <v>36.853831158180071</v>
      </c>
      <c r="E30" s="28">
        <f t="shared" ref="E30:T45" si="4">CHIINV(E$1,$A30)</f>
        <v>35.139361802968679</v>
      </c>
      <c r="F30" s="28">
        <f t="shared" si="4"/>
        <v>33.710908603910802</v>
      </c>
      <c r="G30" s="28">
        <f t="shared" si="4"/>
        <v>32.461168337819963</v>
      </c>
      <c r="H30" s="28">
        <f t="shared" si="4"/>
        <v>31.330769815528573</v>
      </c>
      <c r="I30" s="28">
        <f t="shared" si="4"/>
        <v>30.282535953303551</v>
      </c>
      <c r="J30" s="28">
        <f t="shared" si="4"/>
        <v>29.290788657032156</v>
      </c>
      <c r="K30" s="28">
        <f t="shared" si="4"/>
        <v>28.336126866584447</v>
      </c>
      <c r="L30" s="28">
        <f t="shared" si="4"/>
        <v>27.402480137666291</v>
      </c>
      <c r="M30" s="28">
        <f t="shared" si="4"/>
        <v>26.47513444979397</v>
      </c>
      <c r="N30" s="28">
        <f t="shared" si="4"/>
        <v>25.53905627367109</v>
      </c>
      <c r="O30" s="28">
        <f t="shared" si="4"/>
        <v>24.576987683681221</v>
      </c>
      <c r="P30" s="28">
        <f t="shared" si="4"/>
        <v>23.56658609841023</v>
      </c>
      <c r="Q30" s="28">
        <f t="shared" si="4"/>
        <v>22.475051977511214</v>
      </c>
      <c r="R30" s="28">
        <f t="shared" si="4"/>
        <v>21.246821685955869</v>
      </c>
      <c r="S30" s="28">
        <f t="shared" si="4"/>
        <v>19.767743559474834</v>
      </c>
      <c r="T30" s="28">
        <f t="shared" si="4"/>
        <v>17.708366182824584</v>
      </c>
      <c r="U30" s="28">
        <f t="shared" si="2"/>
        <v>16.047071695364892</v>
      </c>
      <c r="V30" s="28">
        <f t="shared" si="3"/>
        <v>14.256454576274677</v>
      </c>
      <c r="W30" s="28">
        <f t="shared" si="3"/>
        <v>13.121148887960382</v>
      </c>
    </row>
    <row r="31" spans="1:23" x14ac:dyDescent="0.25">
      <c r="A31">
        <v>30</v>
      </c>
      <c r="B31" s="28">
        <f t="shared" ref="B31:Q46" si="5">CHIINV(B$1,$A31)</f>
        <v>43.772971825742189</v>
      </c>
      <c r="C31" s="28">
        <f t="shared" si="5"/>
        <v>40.256023738711804</v>
      </c>
      <c r="D31" s="28">
        <f t="shared" si="5"/>
        <v>37.990251351382803</v>
      </c>
      <c r="E31" s="28">
        <f t="shared" si="5"/>
        <v>36.250186775451532</v>
      </c>
      <c r="F31" s="28">
        <f t="shared" si="5"/>
        <v>34.799742519140928</v>
      </c>
      <c r="G31" s="28">
        <f t="shared" si="5"/>
        <v>33.530232926559343</v>
      </c>
      <c r="H31" s="28">
        <f t="shared" si="5"/>
        <v>32.381501674765779</v>
      </c>
      <c r="I31" s="28">
        <f t="shared" si="5"/>
        <v>31.315863236039085</v>
      </c>
      <c r="J31" s="28">
        <f t="shared" si="5"/>
        <v>30.307271938262424</v>
      </c>
      <c r="K31" s="28">
        <f t="shared" si="5"/>
        <v>29.336031516661592</v>
      </c>
      <c r="L31" s="28">
        <f t="shared" si="5"/>
        <v>28.38580751322111</v>
      </c>
      <c r="M31" s="28">
        <f t="shared" si="5"/>
        <v>27.441622091948929</v>
      </c>
      <c r="N31" s="28">
        <f t="shared" si="5"/>
        <v>26.488147170504213</v>
      </c>
      <c r="O31" s="28">
        <f t="shared" si="5"/>
        <v>25.507758553880294</v>
      </c>
      <c r="P31" s="28">
        <f t="shared" si="5"/>
        <v>24.477607664886257</v>
      </c>
      <c r="Q31" s="28">
        <f t="shared" si="5"/>
        <v>23.364114573790069</v>
      </c>
      <c r="R31" s="28">
        <f t="shared" si="4"/>
        <v>22.110343405448859</v>
      </c>
      <c r="S31" s="28">
        <f t="shared" si="4"/>
        <v>20.599234614585342</v>
      </c>
      <c r="T31" s="28">
        <f t="shared" si="4"/>
        <v>18.492660981953474</v>
      </c>
      <c r="U31" s="28">
        <f t="shared" si="2"/>
        <v>16.790772265566623</v>
      </c>
      <c r="V31" s="28">
        <f t="shared" si="3"/>
        <v>14.953456528455439</v>
      </c>
      <c r="W31" s="28">
        <f t="shared" si="3"/>
        <v>13.786719859502711</v>
      </c>
    </row>
    <row r="32" spans="1:23" x14ac:dyDescent="0.25">
      <c r="A32">
        <v>31</v>
      </c>
      <c r="B32" s="28">
        <f t="shared" si="5"/>
        <v>44.985343280365143</v>
      </c>
      <c r="C32" s="28">
        <f t="shared" si="5"/>
        <v>41.42173582978522</v>
      </c>
      <c r="D32" s="28">
        <f t="shared" si="5"/>
        <v>39.124368665753273</v>
      </c>
      <c r="E32" s="28">
        <f t="shared" si="5"/>
        <v>37.359139877460947</v>
      </c>
      <c r="F32" s="28">
        <f t="shared" si="5"/>
        <v>35.887075862806</v>
      </c>
      <c r="G32" s="28">
        <f t="shared" si="5"/>
        <v>34.598131354021724</v>
      </c>
      <c r="H32" s="28">
        <f t="shared" si="5"/>
        <v>33.431377886952198</v>
      </c>
      <c r="I32" s="28">
        <f t="shared" si="5"/>
        <v>32.348629918699181</v>
      </c>
      <c r="J32" s="28">
        <f t="shared" si="5"/>
        <v>31.32348029909349</v>
      </c>
      <c r="K32" s="28">
        <f t="shared" si="5"/>
        <v>30.335942458198119</v>
      </c>
      <c r="L32" s="28">
        <f t="shared" si="5"/>
        <v>29.369422301589495</v>
      </c>
      <c r="M32" s="28">
        <f t="shared" si="5"/>
        <v>28.408682541955255</v>
      </c>
      <c r="N32" s="28">
        <f t="shared" si="5"/>
        <v>27.438105400254603</v>
      </c>
      <c r="O32" s="28">
        <f t="shared" si="5"/>
        <v>26.439706425449238</v>
      </c>
      <c r="P32" s="28">
        <f t="shared" si="5"/>
        <v>25.390139311488223</v>
      </c>
      <c r="Q32" s="28">
        <f t="shared" si="5"/>
        <v>24.255056418353455</v>
      </c>
      <c r="R32" s="28">
        <f t="shared" si="4"/>
        <v>22.976171778948864</v>
      </c>
      <c r="S32" s="28">
        <f t="shared" si="4"/>
        <v>21.433564500310776</v>
      </c>
      <c r="T32" s="28">
        <f t="shared" si="4"/>
        <v>19.280568559129293</v>
      </c>
      <c r="U32" s="28">
        <f t="shared" si="2"/>
        <v>17.538738581475492</v>
      </c>
      <c r="V32" s="28">
        <f t="shared" si="3"/>
        <v>15.655456401681386</v>
      </c>
      <c r="W32" s="28">
        <f t="shared" si="3"/>
        <v>14.457767385668999</v>
      </c>
    </row>
    <row r="33" spans="1:23" x14ac:dyDescent="0.25">
      <c r="A33">
        <v>32</v>
      </c>
      <c r="B33" s="28">
        <f t="shared" si="5"/>
        <v>46.194259520278472</v>
      </c>
      <c r="C33" s="28">
        <f t="shared" si="5"/>
        <v>42.584745082980838</v>
      </c>
      <c r="D33" s="28">
        <f t="shared" si="5"/>
        <v>40.256295871976185</v>
      </c>
      <c r="E33" s="28">
        <f t="shared" si="5"/>
        <v>38.46631280149704</v>
      </c>
      <c r="F33" s="28">
        <f t="shared" si="5"/>
        <v>36.972982126683121</v>
      </c>
      <c r="G33" s="28">
        <f t="shared" si="5"/>
        <v>35.664920692509575</v>
      </c>
      <c r="H33" s="28">
        <f t="shared" si="5"/>
        <v>34.480440260813346</v>
      </c>
      <c r="I33" s="28">
        <f t="shared" si="5"/>
        <v>33.380863296103406</v>
      </c>
      <c r="J33" s="28">
        <f t="shared" si="5"/>
        <v>32.339426975964976</v>
      </c>
      <c r="K33" s="28">
        <f t="shared" si="5"/>
        <v>31.335859088634496</v>
      </c>
      <c r="L33" s="28">
        <f t="shared" si="5"/>
        <v>30.353310069974913</v>
      </c>
      <c r="M33" s="28">
        <f t="shared" si="5"/>
        <v>29.376287336184781</v>
      </c>
      <c r="N33" s="28">
        <f t="shared" si="5"/>
        <v>28.388888035867971</v>
      </c>
      <c r="O33" s="28">
        <f t="shared" si="5"/>
        <v>27.3727731894861</v>
      </c>
      <c r="P33" s="28">
        <f t="shared" si="5"/>
        <v>26.304106638359229</v>
      </c>
      <c r="Q33" s="28">
        <f t="shared" si="5"/>
        <v>25.147785115995401</v>
      </c>
      <c r="R33" s="28">
        <f t="shared" si="4"/>
        <v>23.844193679737764</v>
      </c>
      <c r="S33" s="28">
        <f t="shared" si="4"/>
        <v>22.270594476644238</v>
      </c>
      <c r="T33" s="28">
        <f t="shared" si="4"/>
        <v>20.071913464548285</v>
      </c>
      <c r="U33" s="28">
        <f t="shared" si="2"/>
        <v>18.290764907283055</v>
      </c>
      <c r="V33" s="28">
        <f t="shared" si="3"/>
        <v>16.362215547665794</v>
      </c>
      <c r="W33" s="28">
        <f t="shared" si="3"/>
        <v>15.134032105415708</v>
      </c>
    </row>
    <row r="34" spans="1:23" x14ac:dyDescent="0.25">
      <c r="A34">
        <v>33</v>
      </c>
      <c r="B34" s="28">
        <f t="shared" si="5"/>
        <v>47.399883919080914</v>
      </c>
      <c r="C34" s="28">
        <f t="shared" si="5"/>
        <v>43.745179559434185</v>
      </c>
      <c r="D34" s="28">
        <f t="shared" si="5"/>
        <v>41.386136830759177</v>
      </c>
      <c r="E34" s="28">
        <f t="shared" si="5"/>
        <v>39.571789994617696</v>
      </c>
      <c r="F34" s="28">
        <f t="shared" si="5"/>
        <v>38.057528997447051</v>
      </c>
      <c r="G34" s="28">
        <f t="shared" si="5"/>
        <v>36.730653510523034</v>
      </c>
      <c r="H34" s="28">
        <f t="shared" si="5"/>
        <v>35.528727312190831</v>
      </c>
      <c r="I34" s="28">
        <f t="shared" si="5"/>
        <v>34.412588522363727</v>
      </c>
      <c r="J34" s="28">
        <f t="shared" si="5"/>
        <v>33.355124180956608</v>
      </c>
      <c r="K34" s="28">
        <f t="shared" si="5"/>
        <v>32.335780879948437</v>
      </c>
      <c r="L34" s="28">
        <f t="shared" si="5"/>
        <v>31.337457557919823</v>
      </c>
      <c r="M34" s="28">
        <f t="shared" si="5"/>
        <v>30.344410296252899</v>
      </c>
      <c r="N34" s="28">
        <f t="shared" si="5"/>
        <v>29.340455581404687</v>
      </c>
      <c r="O34" s="28">
        <f t="shared" si="5"/>
        <v>28.306905368922532</v>
      </c>
      <c r="P34" s="28">
        <f t="shared" si="5"/>
        <v>27.219441162755167</v>
      </c>
      <c r="Q34" s="28">
        <f t="shared" si="5"/>
        <v>26.042215603396173</v>
      </c>
      <c r="R34" s="28">
        <f t="shared" si="4"/>
        <v>24.714304934431148</v>
      </c>
      <c r="S34" s="28">
        <f t="shared" si="4"/>
        <v>23.110196743607261</v>
      </c>
      <c r="T34" s="28">
        <f t="shared" si="4"/>
        <v>20.866533990714789</v>
      </c>
      <c r="U34" s="28">
        <f t="shared" si="2"/>
        <v>19.046661503175116</v>
      </c>
      <c r="V34" s="28">
        <f t="shared" si="3"/>
        <v>17.073513672329383</v>
      </c>
      <c r="W34" s="28">
        <f t="shared" si="3"/>
        <v>15.815274424327857</v>
      </c>
    </row>
    <row r="35" spans="1:23" x14ac:dyDescent="0.25">
      <c r="A35">
        <v>34</v>
      </c>
      <c r="B35" s="28">
        <f t="shared" si="5"/>
        <v>48.602367367294192</v>
      </c>
      <c r="C35" s="28">
        <f t="shared" si="5"/>
        <v>44.90315751851994</v>
      </c>
      <c r="D35" s="28">
        <f t="shared" si="5"/>
        <v>42.513987447928933</v>
      </c>
      <c r="E35" s="28">
        <f t="shared" si="5"/>
        <v>40.675649435082455</v>
      </c>
      <c r="F35" s="28">
        <f t="shared" si="5"/>
        <v>39.140778978600316</v>
      </c>
      <c r="G35" s="28">
        <f t="shared" si="5"/>
        <v>37.795378354723418</v>
      </c>
      <c r="H35" s="28">
        <f t="shared" si="5"/>
        <v>36.576274615642021</v>
      </c>
      <c r="I35" s="28">
        <f t="shared" si="5"/>
        <v>35.443828838375453</v>
      </c>
      <c r="J35" s="28">
        <f t="shared" si="5"/>
        <v>34.370583209001168</v>
      </c>
      <c r="K35" s="28">
        <f t="shared" si="5"/>
        <v>33.33570736747923</v>
      </c>
      <c r="L35" s="28">
        <f t="shared" si="5"/>
        <v>32.321852547907305</v>
      </c>
      <c r="M35" s="28">
        <f t="shared" si="5"/>
        <v>31.313027279863825</v>
      </c>
      <c r="N35" s="28">
        <f t="shared" si="5"/>
        <v>30.29277159973061</v>
      </c>
      <c r="O35" s="28">
        <f t="shared" si="5"/>
        <v>29.242053617393371</v>
      </c>
      <c r="P35" s="28">
        <f t="shared" si="5"/>
        <v>28.13607968036828</v>
      </c>
      <c r="Q35" s="28">
        <f t="shared" si="5"/>
        <v>26.938269359589462</v>
      </c>
      <c r="R35" s="28">
        <f t="shared" si="4"/>
        <v>25.586409361484225</v>
      </c>
      <c r="S35" s="28">
        <f t="shared" si="4"/>
        <v>23.952253270899316</v>
      </c>
      <c r="T35" s="28">
        <f t="shared" si="4"/>
        <v>21.664280712551975</v>
      </c>
      <c r="U35" s="28">
        <f t="shared" si="2"/>
        <v>19.806252939214577</v>
      </c>
      <c r="V35" s="28">
        <f t="shared" si="3"/>
        <v>17.789146923546873</v>
      </c>
      <c r="W35" s="28">
        <f t="shared" si="3"/>
        <v>16.501272475544379</v>
      </c>
    </row>
    <row r="36" spans="1:23" x14ac:dyDescent="0.25">
      <c r="A36">
        <v>35</v>
      </c>
      <c r="B36" s="28">
        <f t="shared" si="5"/>
        <v>49.801849568201867</v>
      </c>
      <c r="C36" s="28">
        <f t="shared" si="5"/>
        <v>46.058788436836693</v>
      </c>
      <c r="D36" s="28">
        <f t="shared" si="5"/>
        <v>43.639936501839934</v>
      </c>
      <c r="E36" s="28">
        <f t="shared" si="5"/>
        <v>41.777963305182013</v>
      </c>
      <c r="F36" s="28">
        <f t="shared" si="5"/>
        <v>40.222789929322822</v>
      </c>
      <c r="G36" s="28">
        <f t="shared" si="5"/>
        <v>38.859140167596955</v>
      </c>
      <c r="H36" s="28">
        <f t="shared" si="5"/>
        <v>37.623115109246427</v>
      </c>
      <c r="I36" s="28">
        <f t="shared" si="5"/>
        <v>36.474605769189246</v>
      </c>
      <c r="J36" s="28">
        <f t="shared" si="5"/>
        <v>35.385814531141641</v>
      </c>
      <c r="K36" s="28">
        <f t="shared" si="5"/>
        <v>34.335638140703615</v>
      </c>
      <c r="L36" s="28">
        <f t="shared" si="5"/>
        <v>33.306483753792229</v>
      </c>
      <c r="M36" s="28">
        <f t="shared" si="5"/>
        <v>32.282115965556301</v>
      </c>
      <c r="N36" s="28">
        <f t="shared" si="5"/>
        <v>31.245802390614887</v>
      </c>
      <c r="O36" s="28">
        <f t="shared" si="5"/>
        <v>30.178172285748019</v>
      </c>
      <c r="P36" s="28">
        <f t="shared" si="5"/>
        <v>29.053963712647128</v>
      </c>
      <c r="Q36" s="28">
        <f t="shared" si="5"/>
        <v>27.835873722482159</v>
      </c>
      <c r="R36" s="28">
        <f t="shared" si="4"/>
        <v>26.460417938484529</v>
      </c>
      <c r="S36" s="28">
        <f t="shared" si="4"/>
        <v>24.796654783692496</v>
      </c>
      <c r="T36" s="28">
        <f t="shared" si="4"/>
        <v>22.465015220882691</v>
      </c>
      <c r="U36" s="28">
        <f t="shared" si="2"/>
        <v>20.569376630744966</v>
      </c>
      <c r="V36" s="28">
        <f t="shared" si="3"/>
        <v>18.508926227024915</v>
      </c>
      <c r="W36" s="28">
        <f t="shared" si="3"/>
        <v>17.191820342443918</v>
      </c>
    </row>
    <row r="37" spans="1:23" x14ac:dyDescent="0.25">
      <c r="A37">
        <v>36</v>
      </c>
      <c r="B37" s="28">
        <f t="shared" si="5"/>
        <v>50.998460165710647</v>
      </c>
      <c r="C37" s="28">
        <f t="shared" si="5"/>
        <v>47.212173894937365</v>
      </c>
      <c r="D37" s="28">
        <f t="shared" si="5"/>
        <v>44.76406636335301</v>
      </c>
      <c r="E37" s="28">
        <f t="shared" si="5"/>
        <v>42.878798576719205</v>
      </c>
      <c r="F37" s="28">
        <f t="shared" si="5"/>
        <v>41.303615533408426</v>
      </c>
      <c r="G37" s="28">
        <f t="shared" si="5"/>
        <v>39.921980650995089</v>
      </c>
      <c r="H37" s="28">
        <f t="shared" si="5"/>
        <v>38.669279360005056</v>
      </c>
      <c r="I37" s="28">
        <f t="shared" si="5"/>
        <v>37.504939295992514</v>
      </c>
      <c r="J37" s="28">
        <f t="shared" si="5"/>
        <v>36.400827875983033</v>
      </c>
      <c r="K37" s="28">
        <f t="shared" si="5"/>
        <v>35.335572835576926</v>
      </c>
      <c r="L37" s="28">
        <f t="shared" si="5"/>
        <v>34.291340724145151</v>
      </c>
      <c r="M37" s="28">
        <f t="shared" si="5"/>
        <v>33.25165566587399</v>
      </c>
      <c r="N37" s="28">
        <f t="shared" si="5"/>
        <v>32.19951671113364</v>
      </c>
      <c r="O37" s="28">
        <f t="shared" si="5"/>
        <v>31.11521904536664</v>
      </c>
      <c r="P37" s="28">
        <f t="shared" si="5"/>
        <v>29.973039026370149</v>
      </c>
      <c r="Q37" s="28">
        <f t="shared" si="5"/>
        <v>28.734961294520399</v>
      </c>
      <c r="R37" s="28">
        <f t="shared" si="4"/>
        <v>27.336248077760018</v>
      </c>
      <c r="S37" s="28">
        <f t="shared" si="4"/>
        <v>25.643299879851067</v>
      </c>
      <c r="T37" s="28">
        <f t="shared" si="4"/>
        <v>23.268609018893766</v>
      </c>
      <c r="U37" s="28">
        <f t="shared" si="2"/>
        <v>21.335881560799049</v>
      </c>
      <c r="V37" s="28">
        <f t="shared" si="3"/>
        <v>19.232675832154079</v>
      </c>
      <c r="W37" s="28">
        <f t="shared" si="3"/>
        <v>17.886726503300213</v>
      </c>
    </row>
    <row r="38" spans="1:23" x14ac:dyDescent="0.25">
      <c r="A38">
        <v>37</v>
      </c>
      <c r="B38" s="28">
        <f t="shared" si="5"/>
        <v>52.192319730102881</v>
      </c>
      <c r="C38" s="28">
        <f t="shared" si="5"/>
        <v>48.363408352194327</v>
      </c>
      <c r="D38" s="28">
        <f t="shared" si="5"/>
        <v>45.886453624950398</v>
      </c>
      <c r="E38" s="28">
        <f t="shared" si="5"/>
        <v>43.978217522608119</v>
      </c>
      <c r="F38" s="28">
        <f t="shared" si="5"/>
        <v>42.383305709059748</v>
      </c>
      <c r="G38" s="28">
        <f t="shared" si="5"/>
        <v>40.983938583878754</v>
      </c>
      <c r="H38" s="28">
        <f t="shared" si="5"/>
        <v>39.714795795880796</v>
      </c>
      <c r="I38" s="28">
        <f t="shared" si="5"/>
        <v>38.534848006575466</v>
      </c>
      <c r="J38" s="28">
        <f t="shared" si="5"/>
        <v>37.415632301109206</v>
      </c>
      <c r="K38" s="28">
        <f t="shared" si="5"/>
        <v>36.335511128138357</v>
      </c>
      <c r="L38" s="28">
        <f t="shared" si="5"/>
        <v>35.27641375814035</v>
      </c>
      <c r="M38" s="28">
        <f t="shared" si="5"/>
        <v>34.221627164500696</v>
      </c>
      <c r="N38" s="28">
        <f t="shared" si="5"/>
        <v>33.153885531774222</v>
      </c>
      <c r="O38" s="28">
        <f t="shared" si="5"/>
        <v>32.053154559438603</v>
      </c>
      <c r="P38" s="28">
        <f t="shared" si="5"/>
        <v>30.893255214252317</v>
      </c>
      <c r="Q38" s="28">
        <f t="shared" si="5"/>
        <v>29.635469423690925</v>
      </c>
      <c r="R38" s="28">
        <f t="shared" si="4"/>
        <v>28.213822993568293</v>
      </c>
      <c r="S38" s="28">
        <f t="shared" si="4"/>
        <v>26.492094258349855</v>
      </c>
      <c r="T38" s="28">
        <f t="shared" si="4"/>
        <v>24.074942556679911</v>
      </c>
      <c r="U38" s="28">
        <f t="shared" si="2"/>
        <v>22.105627161169512</v>
      </c>
      <c r="V38" s="28">
        <f t="shared" si="3"/>
        <v>19.960232036407149</v>
      </c>
      <c r="W38" s="28">
        <f t="shared" si="3"/>
        <v>18.585812465049642</v>
      </c>
    </row>
    <row r="39" spans="1:23" x14ac:dyDescent="0.25">
      <c r="A39">
        <v>38</v>
      </c>
      <c r="B39" s="28">
        <f t="shared" si="5"/>
        <v>53.383540622969299</v>
      </c>
      <c r="C39" s="28">
        <f t="shared" si="5"/>
        <v>49.512579826575561</v>
      </c>
      <c r="D39" s="28">
        <f t="shared" si="5"/>
        <v>47.007169652617414</v>
      </c>
      <c r="E39" s="28">
        <f t="shared" si="5"/>
        <v>45.076278165672193</v>
      </c>
      <c r="F39" s="28">
        <f t="shared" si="5"/>
        <v>43.461906968405387</v>
      </c>
      <c r="G39" s="28">
        <f t="shared" si="5"/>
        <v>42.045050101121809</v>
      </c>
      <c r="H39" s="28">
        <f t="shared" si="5"/>
        <v>40.759690909461042</v>
      </c>
      <c r="I39" s="28">
        <f t="shared" si="5"/>
        <v>39.564349227479042</v>
      </c>
      <c r="J39" s="28">
        <f t="shared" si="5"/>
        <v>38.430236255930737</v>
      </c>
      <c r="K39" s="28">
        <f t="shared" si="5"/>
        <v>37.335452729143377</v>
      </c>
      <c r="L39" s="28">
        <f t="shared" si="5"/>
        <v>36.261693832051861</v>
      </c>
      <c r="M39" s="28">
        <f t="shared" si="5"/>
        <v>35.192012573705064</v>
      </c>
      <c r="N39" s="28">
        <f t="shared" si="5"/>
        <v>34.108881822820024</v>
      </c>
      <c r="O39" s="28">
        <f t="shared" si="5"/>
        <v>32.991942194942609</v>
      </c>
      <c r="P39" s="28">
        <f t="shared" si="5"/>
        <v>31.814565327367294</v>
      </c>
      <c r="Q39" s="28">
        <f t="shared" si="5"/>
        <v>30.537339748506266</v>
      </c>
      <c r="R39" s="28">
        <f t="shared" si="4"/>
        <v>29.093071147104332</v>
      </c>
      <c r="S39" s="28">
        <f t="shared" si="4"/>
        <v>27.342950042242862</v>
      </c>
      <c r="T39" s="28">
        <f t="shared" si="4"/>
        <v>24.883904383335626</v>
      </c>
      <c r="U39" s="28">
        <f t="shared" si="2"/>
        <v>22.878482328733465</v>
      </c>
      <c r="V39" s="28">
        <f t="shared" si="3"/>
        <v>20.691442062257167</v>
      </c>
      <c r="W39" s="28">
        <f t="shared" si="3"/>
        <v>19.288911558890987</v>
      </c>
    </row>
    <row r="40" spans="1:23" x14ac:dyDescent="0.25">
      <c r="A40">
        <v>39</v>
      </c>
      <c r="B40" s="28">
        <f t="shared" si="5"/>
        <v>54.572227758941729</v>
      </c>
      <c r="C40" s="28">
        <f t="shared" si="5"/>
        <v>50.65977049321372</v>
      </c>
      <c r="D40" s="28">
        <f t="shared" si="5"/>
        <v>48.126281071769348</v>
      </c>
      <c r="E40" s="28">
        <f t="shared" si="5"/>
        <v>46.173034673810456</v>
      </c>
      <c r="F40" s="28">
        <f t="shared" si="5"/>
        <v>44.539462734075784</v>
      </c>
      <c r="G40" s="28">
        <f t="shared" si="5"/>
        <v>43.105348939048753</v>
      </c>
      <c r="H40" s="28">
        <f t="shared" si="5"/>
        <v>41.803989437369424</v>
      </c>
      <c r="I40" s="28">
        <f t="shared" si="5"/>
        <v>40.593459140474799</v>
      </c>
      <c r="J40" s="28">
        <f t="shared" si="5"/>
        <v>39.444647637184232</v>
      </c>
      <c r="K40" s="28">
        <f t="shared" si="5"/>
        <v>38.335397379535983</v>
      </c>
      <c r="L40" s="28">
        <f t="shared" si="5"/>
        <v>37.247172534765191</v>
      </c>
      <c r="M40" s="28">
        <f t="shared" si="5"/>
        <v>36.162795209080983</v>
      </c>
      <c r="N40" s="28">
        <f t="shared" si="5"/>
        <v>35.064480366542597</v>
      </c>
      <c r="O40" s="28">
        <f t="shared" si="5"/>
        <v>33.931547769332752</v>
      </c>
      <c r="P40" s="28">
        <f t="shared" si="5"/>
        <v>32.736925551768891</v>
      </c>
      <c r="Q40" s="28">
        <f t="shared" si="5"/>
        <v>31.440517797589486</v>
      </c>
      <c r="R40" s="28">
        <f t="shared" si="4"/>
        <v>29.973925757942872</v>
      </c>
      <c r="S40" s="28">
        <f t="shared" si="4"/>
        <v>28.195785182400428</v>
      </c>
      <c r="T40" s="28">
        <f t="shared" si="4"/>
        <v>25.695390399574777</v>
      </c>
      <c r="U40" s="28">
        <f t="shared" si="2"/>
        <v>23.654324557593021</v>
      </c>
      <c r="V40" s="28">
        <f t="shared" si="3"/>
        <v>21.426163064945921</v>
      </c>
      <c r="W40" s="28">
        <f t="shared" si="3"/>
        <v>19.995867874956335</v>
      </c>
    </row>
    <row r="41" spans="1:23" x14ac:dyDescent="0.25">
      <c r="A41">
        <v>40</v>
      </c>
      <c r="B41" s="28">
        <f t="shared" si="5"/>
        <v>55.75847927888703</v>
      </c>
      <c r="C41" s="28">
        <f t="shared" si="5"/>
        <v>51.805057213317518</v>
      </c>
      <c r="D41" s="28">
        <f t="shared" si="5"/>
        <v>49.243850196606424</v>
      </c>
      <c r="E41" s="28">
        <f t="shared" si="5"/>
        <v>47.26853770916064</v>
      </c>
      <c r="F41" s="28">
        <f t="shared" si="5"/>
        <v>45.616013618942141</v>
      </c>
      <c r="G41" s="28">
        <f t="shared" si="5"/>
        <v>44.164866652430014</v>
      </c>
      <c r="H41" s="28">
        <f t="shared" si="5"/>
        <v>42.8477145188618</v>
      </c>
      <c r="I41" s="28">
        <f t="shared" si="5"/>
        <v>41.62219288558672</v>
      </c>
      <c r="J41" s="28">
        <f t="shared" si="5"/>
        <v>40.458873838103948</v>
      </c>
      <c r="K41" s="28">
        <f t="shared" si="5"/>
        <v>39.335344846611335</v>
      </c>
      <c r="L41" s="28">
        <f t="shared" si="5"/>
        <v>38.232842010987511</v>
      </c>
      <c r="M41" s="28">
        <f t="shared" si="5"/>
        <v>37.133959479084616</v>
      </c>
      <c r="N41" s="28">
        <f t="shared" si="5"/>
        <v>36.020657591488678</v>
      </c>
      <c r="O41" s="28">
        <f t="shared" si="5"/>
        <v>34.871939326950944</v>
      </c>
      <c r="P41" s="28">
        <f t="shared" si="5"/>
        <v>33.660294922984448</v>
      </c>
      <c r="Q41" s="28">
        <f t="shared" si="5"/>
        <v>32.344952636058935</v>
      </c>
      <c r="R41" s="28">
        <f t="shared" si="4"/>
        <v>30.856324372448665</v>
      </c>
      <c r="S41" s="28">
        <f t="shared" si="4"/>
        <v>29.050522930545512</v>
      </c>
      <c r="T41" s="28">
        <f t="shared" si="4"/>
        <v>26.509303196693111</v>
      </c>
      <c r="U41" s="28">
        <f t="shared" si="2"/>
        <v>24.433039170807891</v>
      </c>
      <c r="V41" s="28">
        <f t="shared" si="3"/>
        <v>22.164261252975162</v>
      </c>
      <c r="W41" s="28">
        <f t="shared" si="3"/>
        <v>20.706535316970083</v>
      </c>
    </row>
    <row r="42" spans="1:23" x14ac:dyDescent="0.25">
      <c r="A42">
        <v>41</v>
      </c>
      <c r="B42" s="28">
        <f t="shared" si="5"/>
        <v>56.942387146824103</v>
      </c>
      <c r="C42" s="28">
        <f t="shared" si="5"/>
        <v>52.94851200308203</v>
      </c>
      <c r="D42" s="28">
        <f t="shared" si="5"/>
        <v>50.359935410741862</v>
      </c>
      <c r="E42" s="28">
        <f t="shared" si="5"/>
        <v>48.362834737637705</v>
      </c>
      <c r="F42" s="28">
        <f t="shared" si="5"/>
        <v>46.691597674123187</v>
      </c>
      <c r="G42" s="28">
        <f t="shared" si="5"/>
        <v>45.223632806886194</v>
      </c>
      <c r="H42" s="28">
        <f t="shared" si="5"/>
        <v>43.890887836482719</v>
      </c>
      <c r="I42" s="28">
        <f t="shared" si="5"/>
        <v>42.650564652505608</v>
      </c>
      <c r="J42" s="28">
        <f t="shared" si="5"/>
        <v>41.472921792122854</v>
      </c>
      <c r="K42" s="28">
        <f t="shared" si="5"/>
        <v>40.335294920749128</v>
      </c>
      <c r="L42" s="28">
        <f t="shared" si="5"/>
        <v>39.218694911061029</v>
      </c>
      <c r="M42" s="28">
        <f t="shared" si="5"/>
        <v>38.105490787285198</v>
      </c>
      <c r="N42" s="28">
        <f t="shared" si="5"/>
        <v>36.977391425764715</v>
      </c>
      <c r="O42" s="28">
        <f t="shared" si="5"/>
        <v>35.813086941009836</v>
      </c>
      <c r="P42" s="28">
        <f t="shared" si="5"/>
        <v>34.584635073095889</v>
      </c>
      <c r="Q42" s="28">
        <f t="shared" si="5"/>
        <v>33.250596552196519</v>
      </c>
      <c r="R42" s="28">
        <f t="shared" si="4"/>
        <v>31.740208481241435</v>
      </c>
      <c r="S42" s="28">
        <f t="shared" si="4"/>
        <v>29.907091371995278</v>
      </c>
      <c r="T42" s="28">
        <f t="shared" si="4"/>
        <v>27.325551469994188</v>
      </c>
      <c r="U42" s="28">
        <f t="shared" si="2"/>
        <v>25.214518638112516</v>
      </c>
      <c r="V42" s="28">
        <f t="shared" si="3"/>
        <v>22.905611106081146</v>
      </c>
      <c r="W42" s="28">
        <f t="shared" si="3"/>
        <v>21.420776760823482</v>
      </c>
    </row>
    <row r="43" spans="1:23" x14ac:dyDescent="0.25">
      <c r="A43">
        <v>42</v>
      </c>
      <c r="B43" s="28">
        <f t="shared" si="5"/>
        <v>58.124037680868028</v>
      </c>
      <c r="C43" s="28">
        <f t="shared" si="5"/>
        <v>54.090202450712404</v>
      </c>
      <c r="D43" s="28">
        <f t="shared" si="5"/>
        <v>51.474591505694661</v>
      </c>
      <c r="E43" s="28">
        <f t="shared" si="5"/>
        <v>49.455970304207327</v>
      </c>
      <c r="F43" s="28">
        <f t="shared" si="5"/>
        <v>47.766250609549786</v>
      </c>
      <c r="G43" s="28">
        <f t="shared" si="5"/>
        <v>46.281675150021826</v>
      </c>
      <c r="H43" s="28">
        <f t="shared" si="5"/>
        <v>44.933529741199528</v>
      </c>
      <c r="I43" s="28">
        <f t="shared" si="5"/>
        <v>43.678587761953587</v>
      </c>
      <c r="J43" s="28">
        <f t="shared" si="5"/>
        <v>42.486798011827744</v>
      </c>
      <c r="K43" s="28">
        <f t="shared" si="5"/>
        <v>41.335247412620994</v>
      </c>
      <c r="L43" s="28">
        <f t="shared" si="5"/>
        <v>40.204724346463742</v>
      </c>
      <c r="M43" s="28">
        <f t="shared" si="5"/>
        <v>39.077375445584664</v>
      </c>
      <c r="N43" s="28">
        <f t="shared" si="5"/>
        <v>37.934661166722385</v>
      </c>
      <c r="O43" s="28">
        <f t="shared" si="5"/>
        <v>36.754962537659615</v>
      </c>
      <c r="P43" s="28">
        <f t="shared" si="5"/>
        <v>35.509910005974412</v>
      </c>
      <c r="Q43" s="28">
        <f t="shared" si="5"/>
        <v>34.157404778929106</v>
      </c>
      <c r="R43" s="28">
        <f t="shared" si="4"/>
        <v>32.625523179069624</v>
      </c>
      <c r="S43" s="28">
        <f t="shared" si="4"/>
        <v>30.765423010045325</v>
      </c>
      <c r="T43" s="28">
        <f t="shared" si="4"/>
        <v>28.144049496682634</v>
      </c>
      <c r="U43" s="28">
        <f t="shared" si="2"/>
        <v>25.998661968152376</v>
      </c>
      <c r="V43" s="28">
        <f t="shared" si="3"/>
        <v>23.650094677826193</v>
      </c>
      <c r="W43" s="28">
        <f t="shared" si="3"/>
        <v>22.138463303470573</v>
      </c>
    </row>
    <row r="44" spans="1:23" x14ac:dyDescent="0.25">
      <c r="A44">
        <v>43</v>
      </c>
      <c r="B44" s="28">
        <f t="shared" si="5"/>
        <v>59.303512026899817</v>
      </c>
      <c r="C44" s="28">
        <f t="shared" si="5"/>
        <v>55.230192088408906</v>
      </c>
      <c r="D44" s="28">
        <f t="shared" si="5"/>
        <v>52.587869982810055</v>
      </c>
      <c r="E44" s="28">
        <f t="shared" si="5"/>
        <v>50.547986278417881</v>
      </c>
      <c r="F44" s="28">
        <f t="shared" si="5"/>
        <v>48.840005990708121</v>
      </c>
      <c r="G44" s="28">
        <f t="shared" si="5"/>
        <v>47.339019764092583</v>
      </c>
      <c r="H44" s="28">
        <f t="shared" si="5"/>
        <v>45.97565936405671</v>
      </c>
      <c r="I44" s="28">
        <f t="shared" si="5"/>
        <v>44.706274738315869</v>
      </c>
      <c r="J44" s="28">
        <f t="shared" si="5"/>
        <v>43.500508623781585</v>
      </c>
      <c r="K44" s="28">
        <f t="shared" si="5"/>
        <v>42.335202150793663</v>
      </c>
      <c r="L44" s="28">
        <f t="shared" si="5"/>
        <v>41.190923850228302</v>
      </c>
      <c r="M44" s="28">
        <f t="shared" si="5"/>
        <v>40.049600596937523</v>
      </c>
      <c r="N44" s="28">
        <f t="shared" si="5"/>
        <v>38.892447364857581</v>
      </c>
      <c r="O44" s="28">
        <f t="shared" si="5"/>
        <v>37.697539739200721</v>
      </c>
      <c r="P44" s="28">
        <f t="shared" si="5"/>
        <v>36.436085896930436</v>
      </c>
      <c r="Q44" s="28">
        <f t="shared" si="5"/>
        <v>35.065335245509345</v>
      </c>
      <c r="R44" s="28">
        <f t="shared" si="4"/>
        <v>33.512216861485015</v>
      </c>
      <c r="S44" s="28">
        <f t="shared" si="4"/>
        <v>31.625454395189042</v>
      </c>
      <c r="T44" s="28">
        <f t="shared" si="4"/>
        <v>28.964716669775697</v>
      </c>
      <c r="U44" s="28">
        <f t="shared" si="2"/>
        <v>26.785374165536322</v>
      </c>
      <c r="V44" s="28">
        <f t="shared" si="3"/>
        <v>24.397600971897468</v>
      </c>
      <c r="W44" s="28">
        <f t="shared" si="3"/>
        <v>22.859473590598505</v>
      </c>
    </row>
    <row r="45" spans="1:23" x14ac:dyDescent="0.25">
      <c r="A45">
        <v>44</v>
      </c>
      <c r="B45" s="28">
        <f t="shared" si="5"/>
        <v>60.480886582336453</v>
      </c>
      <c r="C45" s="28">
        <f t="shared" si="5"/>
        <v>56.368540725118756</v>
      </c>
      <c r="D45" s="28">
        <f t="shared" si="5"/>
        <v>53.699819323323126</v>
      </c>
      <c r="E45" s="28">
        <f t="shared" si="5"/>
        <v>51.638922074025309</v>
      </c>
      <c r="F45" s="28">
        <f t="shared" si="5"/>
        <v>49.9128954146314</v>
      </c>
      <c r="G45" s="28">
        <f t="shared" si="5"/>
        <v>48.39569120258335</v>
      </c>
      <c r="H45" s="28">
        <f t="shared" si="5"/>
        <v>47.017294716082418</v>
      </c>
      <c r="I45" s="28">
        <f t="shared" si="5"/>
        <v>45.733637374657206</v>
      </c>
      <c r="J45" s="28">
        <f t="shared" si="5"/>
        <v>44.514059399735636</v>
      </c>
      <c r="K45" s="28">
        <f t="shared" si="5"/>
        <v>43.335158979663895</v>
      </c>
      <c r="L45" s="28">
        <f t="shared" si="5"/>
        <v>42.177287341630105</v>
      </c>
      <c r="M45" s="28">
        <f t="shared" si="5"/>
        <v>41.022154146329214</v>
      </c>
      <c r="N45" s="28">
        <f t="shared" si="5"/>
        <v>39.850731720072496</v>
      </c>
      <c r="O45" s="28">
        <f t="shared" si="5"/>
        <v>38.640793723955461</v>
      </c>
      <c r="P45" s="28">
        <f t="shared" si="5"/>
        <v>37.36313091361334</v>
      </c>
      <c r="Q45" s="28">
        <f t="shared" si="5"/>
        <v>35.97434835548777</v>
      </c>
      <c r="R45" s="28">
        <f t="shared" si="4"/>
        <v>34.400240953566382</v>
      </c>
      <c r="S45" s="28">
        <f t="shared" si="4"/>
        <v>32.487125793400523</v>
      </c>
      <c r="T45" s="28">
        <f t="shared" si="4"/>
        <v>29.787477080861958</v>
      </c>
      <c r="U45" s="28">
        <f t="shared" si="2"/>
        <v>27.574565744459225</v>
      </c>
      <c r="V45" s="28">
        <f t="shared" si="3"/>
        <v>25.148025382824489</v>
      </c>
      <c r="W45" s="28">
        <f t="shared" si="3"/>
        <v>23.583693213226709</v>
      </c>
    </row>
    <row r="46" spans="1:23" x14ac:dyDescent="0.25">
      <c r="A46">
        <v>45</v>
      </c>
      <c r="B46" s="28">
        <f t="shared" si="5"/>
        <v>61.656233376279566</v>
      </c>
      <c r="C46" s="28">
        <f t="shared" si="5"/>
        <v>57.505304744995989</v>
      </c>
      <c r="D46" s="28">
        <f t="shared" si="5"/>
        <v>54.810485230579296</v>
      </c>
      <c r="E46" s="28">
        <f t="shared" si="5"/>
        <v>52.728814845974732</v>
      </c>
      <c r="F46" s="28">
        <f t="shared" si="5"/>
        <v>50.984948667753045</v>
      </c>
      <c r="G46" s="28">
        <f t="shared" si="5"/>
        <v>49.451712612721174</v>
      </c>
      <c r="H46" s="28">
        <f t="shared" si="5"/>
        <v>48.058452777922589</v>
      </c>
      <c r="I46" s="28">
        <f t="shared" si="5"/>
        <v>46.760686791075976</v>
      </c>
      <c r="J46" s="28">
        <f t="shared" si="5"/>
        <v>45.527455784677358</v>
      </c>
      <c r="K46" s="28">
        <f t="shared" si="5"/>
        <v>44.335117757672947</v>
      </c>
      <c r="L46" s="28">
        <f t="shared" si="5"/>
        <v>43.163809094594157</v>
      </c>
      <c r="M46" s="28">
        <f t="shared" si="5"/>
        <v>41.995024698958836</v>
      </c>
      <c r="N46" s="28">
        <f t="shared" si="5"/>
        <v>40.809496988728164</v>
      </c>
      <c r="O46" s="28">
        <f t="shared" si="5"/>
        <v>39.584701100684512</v>
      </c>
      <c r="P46" s="28">
        <f t="shared" si="5"/>
        <v>38.291015055469515</v>
      </c>
      <c r="Q46" s="28">
        <f t="shared" ref="Q46:W61" si="6">CHIINV(Q$1,$A46)</f>
        <v>36.884406787652146</v>
      </c>
      <c r="R46" s="28">
        <f t="shared" si="6"/>
        <v>35.289549666648547</v>
      </c>
      <c r="S46" s="28">
        <f t="shared" si="6"/>
        <v>33.350380888566818</v>
      </c>
      <c r="T46" s="28">
        <f t="shared" si="6"/>
        <v>30.612259145595473</v>
      </c>
      <c r="U46" s="28">
        <f t="shared" si="6"/>
        <v>28.366152291859848</v>
      </c>
      <c r="V46" s="28">
        <f t="shared" si="6"/>
        <v>25.901269193178042</v>
      </c>
      <c r="W46" s="28">
        <f t="shared" si="6"/>
        <v>24.311014164807947</v>
      </c>
    </row>
    <row r="47" spans="1:23" x14ac:dyDescent="0.25">
      <c r="A47">
        <v>46</v>
      </c>
      <c r="B47" s="28">
        <f t="shared" ref="B47:Q62" si="7">CHIINV(B$1,$A47)</f>
        <v>62.829620411408179</v>
      </c>
      <c r="C47" s="28">
        <f t="shared" si="7"/>
        <v>58.640537375791716</v>
      </c>
      <c r="D47" s="28">
        <f t="shared" si="7"/>
        <v>55.919910847840853</v>
      </c>
      <c r="E47" s="28">
        <f t="shared" si="7"/>
        <v>53.817699667527336</v>
      </c>
      <c r="F47" s="28">
        <f t="shared" si="7"/>
        <v>52.056193867854432</v>
      </c>
      <c r="G47" s="28">
        <f t="shared" si="7"/>
        <v>50.507105845653214</v>
      </c>
      <c r="H47" s="28">
        <f t="shared" si="7"/>
        <v>49.099149580464079</v>
      </c>
      <c r="I47" s="28">
        <f t="shared" si="7"/>
        <v>47.787433487210897</v>
      </c>
      <c r="J47" s="28">
        <f t="shared" si="7"/>
        <v>46.540702922096827</v>
      </c>
      <c r="K47" s="28">
        <f t="shared" si="7"/>
        <v>45.335078355757268</v>
      </c>
      <c r="L47" s="28">
        <f t="shared" si="7"/>
        <v>44.15048370935277</v>
      </c>
      <c r="M47" s="28">
        <f t="shared" si="7"/>
        <v>42.968201504727361</v>
      </c>
      <c r="N47" s="28">
        <f t="shared" si="7"/>
        <v>41.768726900146447</v>
      </c>
      <c r="O47" s="28">
        <f t="shared" si="7"/>
        <v>40.529239795744523</v>
      </c>
      <c r="P47" s="28">
        <f t="shared" si="7"/>
        <v>39.219710009460904</v>
      </c>
      <c r="Q47" s="28">
        <f t="shared" si="7"/>
        <v>37.795475317095459</v>
      </c>
      <c r="R47" s="28">
        <f t="shared" si="6"/>
        <v>36.180099779602813</v>
      </c>
      <c r="S47" s="28">
        <f t="shared" si="6"/>
        <v>34.215166514869836</v>
      </c>
      <c r="T47" s="28">
        <f t="shared" si="6"/>
        <v>31.438995266697056</v>
      </c>
      <c r="U47" s="28">
        <f t="shared" si="6"/>
        <v>29.160054074089356</v>
      </c>
      <c r="V47" s="28">
        <f t="shared" si="6"/>
        <v>26.657239120440895</v>
      </c>
      <c r="W47" s="28">
        <f t="shared" si="6"/>
        <v>25.041334351592937</v>
      </c>
    </row>
    <row r="48" spans="1:23" x14ac:dyDescent="0.25">
      <c r="A48">
        <v>47</v>
      </c>
      <c r="B48" s="28">
        <f t="shared" si="7"/>
        <v>64.001111972218027</v>
      </c>
      <c r="C48" s="28">
        <f t="shared" si="7"/>
        <v>59.774288930795954</v>
      </c>
      <c r="D48" s="28">
        <f t="shared" si="7"/>
        <v>57.028136954621047</v>
      </c>
      <c r="E48" s="28">
        <f t="shared" si="7"/>
        <v>54.905609689924695</v>
      </c>
      <c r="F48" s="28">
        <f t="shared" si="7"/>
        <v>53.126657592022568</v>
      </c>
      <c r="G48" s="28">
        <f t="shared" si="7"/>
        <v>51.561891555773691</v>
      </c>
      <c r="H48" s="28">
        <f t="shared" si="7"/>
        <v>50.139400277529028</v>
      </c>
      <c r="I48" s="28">
        <f t="shared" si="7"/>
        <v>48.813887389600303</v>
      </c>
      <c r="J48" s="28">
        <f t="shared" si="7"/>
        <v>47.553805676800799</v>
      </c>
      <c r="K48" s="28">
        <f t="shared" si="7"/>
        <v>46.335040655999876</v>
      </c>
      <c r="L48" s="28">
        <f t="shared" si="7"/>
        <v>45.137306086953814</v>
      </c>
      <c r="M48" s="28">
        <f t="shared" si="7"/>
        <v>43.941674408262436</v>
      </c>
      <c r="N48" s="28">
        <f t="shared" si="7"/>
        <v>42.728406081412658</v>
      </c>
      <c r="O48" s="28">
        <f t="shared" si="7"/>
        <v>41.474388951441263</v>
      </c>
      <c r="P48" s="28">
        <f t="shared" si="7"/>
        <v>40.149189020075326</v>
      </c>
      <c r="Q48" s="28">
        <f t="shared" si="7"/>
        <v>38.707520653979429</v>
      </c>
      <c r="R48" s="28">
        <f t="shared" si="6"/>
        <v>37.071850441706808</v>
      </c>
      <c r="S48" s="28">
        <f t="shared" si="6"/>
        <v>35.08143241551474</v>
      </c>
      <c r="T48" s="28">
        <f t="shared" si="6"/>
        <v>32.267621529973397</v>
      </c>
      <c r="U48" s="28">
        <f t="shared" si="6"/>
        <v>29.956195681912099</v>
      </c>
      <c r="V48" s="28">
        <f t="shared" si="6"/>
        <v>27.415846907690124</v>
      </c>
      <c r="W48" s="28">
        <f t="shared" si="6"/>
        <v>25.774557150020492</v>
      </c>
    </row>
    <row r="49" spans="1:23" x14ac:dyDescent="0.25">
      <c r="A49">
        <v>48</v>
      </c>
      <c r="B49" s="28">
        <f t="shared" si="7"/>
        <v>65.170768903569837</v>
      </c>
      <c r="C49" s="28">
        <f t="shared" si="7"/>
        <v>60.906607027448366</v>
      </c>
      <c r="D49" s="28">
        <f t="shared" si="7"/>
        <v>58.135202144076956</v>
      </c>
      <c r="E49" s="28">
        <f t="shared" si="7"/>
        <v>55.992576286648962</v>
      </c>
      <c r="F49" s="28">
        <f t="shared" si="7"/>
        <v>54.196364992266219</v>
      </c>
      <c r="G49" s="28">
        <f t="shared" si="7"/>
        <v>52.616089290477596</v>
      </c>
      <c r="H49" s="28">
        <f t="shared" si="7"/>
        <v>51.179219211572772</v>
      </c>
      <c r="I49" s="28">
        <f t="shared" si="7"/>
        <v>49.840057894497122</v>
      </c>
      <c r="J49" s="28">
        <f t="shared" si="7"/>
        <v>48.566768655558548</v>
      </c>
      <c r="K49" s="28">
        <f t="shared" si="7"/>
        <v>47.335004550452631</v>
      </c>
      <c r="L49" s="28">
        <f t="shared" si="7"/>
        <v>46.124271406276542</v>
      </c>
      <c r="M49" s="28">
        <f t="shared" si="7"/>
        <v>44.915433803818956</v>
      </c>
      <c r="N49" s="28">
        <f t="shared" si="7"/>
        <v>43.688519989491901</v>
      </c>
      <c r="O49" s="28">
        <f t="shared" si="7"/>
        <v>42.420128834249788</v>
      </c>
      <c r="P49" s="28">
        <f t="shared" si="7"/>
        <v>41.079426771935317</v>
      </c>
      <c r="Q49" s="28">
        <f t="shared" si="7"/>
        <v>39.620511297900663</v>
      </c>
      <c r="R49" s="28">
        <f t="shared" si="6"/>
        <v>37.964762994555429</v>
      </c>
      <c r="S49" s="28">
        <f t="shared" si="6"/>
        <v>35.949131024703327</v>
      </c>
      <c r="T49" s="28">
        <f t="shared" si="6"/>
        <v>33.098077429486295</v>
      </c>
      <c r="U49" s="28">
        <f t="shared" si="6"/>
        <v>30.754505709372928</v>
      </c>
      <c r="V49" s="28">
        <f t="shared" si="6"/>
        <v>28.177008953028867</v>
      </c>
      <c r="W49" s="28">
        <f t="shared" si="6"/>
        <v>26.510591005737393</v>
      </c>
    </row>
    <row r="50" spans="1:23" x14ac:dyDescent="0.25">
      <c r="A50">
        <v>49</v>
      </c>
      <c r="B50" s="28">
        <f t="shared" si="7"/>
        <v>66.338648862968824</v>
      </c>
      <c r="C50" s="28">
        <f t="shared" si="7"/>
        <v>62.037536785309662</v>
      </c>
      <c r="D50" s="28">
        <f t="shared" si="7"/>
        <v>59.241142983647556</v>
      </c>
      <c r="E50" s="28">
        <f t="shared" si="7"/>
        <v>57.078629184056915</v>
      </c>
      <c r="F50" s="28">
        <f t="shared" si="7"/>
        <v>55.26533990021462</v>
      </c>
      <c r="G50" s="28">
        <f t="shared" si="7"/>
        <v>53.669717571444821</v>
      </c>
      <c r="H50" s="28">
        <f t="shared" si="7"/>
        <v>52.218619973190521</v>
      </c>
      <c r="I50" s="28">
        <f t="shared" si="7"/>
        <v>50.86595390666082</v>
      </c>
      <c r="J50" s="28">
        <f t="shared" si="7"/>
        <v>49.579596225825853</v>
      </c>
      <c r="K50" s="28">
        <f t="shared" si="7"/>
        <v>48.334969940104763</v>
      </c>
      <c r="L50" s="28">
        <f t="shared" si="7"/>
        <v>47.111375103259682</v>
      </c>
      <c r="M50" s="28">
        <f t="shared" si="7"/>
        <v>45.889470594486191</v>
      </c>
      <c r="N50" s="28">
        <f t="shared" si="7"/>
        <v>44.64905484980779</v>
      </c>
      <c r="O50" s="28">
        <f t="shared" si="7"/>
        <v>43.366440751755491</v>
      </c>
      <c r="P50" s="28">
        <f t="shared" si="7"/>
        <v>42.010399283544409</v>
      </c>
      <c r="Q50" s="28">
        <f t="shared" si="7"/>
        <v>40.534417406052789</v>
      </c>
      <c r="R50" s="28">
        <f t="shared" si="6"/>
        <v>38.858800810812063</v>
      </c>
      <c r="S50" s="28">
        <f t="shared" si="6"/>
        <v>36.818217270172831</v>
      </c>
      <c r="T50" s="28">
        <f t="shared" si="6"/>
        <v>33.930305618527832</v>
      </c>
      <c r="U50" s="28">
        <f t="shared" si="6"/>
        <v>31.554916462667144</v>
      </c>
      <c r="V50" s="28">
        <f t="shared" si="6"/>
        <v>28.94064597338151</v>
      </c>
      <c r="W50" s="28">
        <f t="shared" si="6"/>
        <v>27.249349069569636</v>
      </c>
    </row>
    <row r="51" spans="1:23" x14ac:dyDescent="0.25">
      <c r="A51">
        <v>50</v>
      </c>
      <c r="B51" s="28">
        <f t="shared" si="7"/>
        <v>67.504806549541186</v>
      </c>
      <c r="C51" s="28">
        <f t="shared" si="7"/>
        <v>63.167121005726315</v>
      </c>
      <c r="D51" s="28">
        <f t="shared" si="7"/>
        <v>60.345994160831033</v>
      </c>
      <c r="E51" s="28">
        <f t="shared" si="7"/>
        <v>58.16379657992838</v>
      </c>
      <c r="F51" s="28">
        <f t="shared" si="7"/>
        <v>56.33360492213238</v>
      </c>
      <c r="G51" s="28">
        <f t="shared" si="7"/>
        <v>54.722793968411047</v>
      </c>
      <c r="H51" s="28">
        <f t="shared" si="7"/>
        <v>53.257615455130995</v>
      </c>
      <c r="I51" s="28">
        <f t="shared" si="7"/>
        <v>51.891583874578679</v>
      </c>
      <c r="J51" s="28">
        <f t="shared" si="7"/>
        <v>50.592292532760766</v>
      </c>
      <c r="K51" s="28">
        <f t="shared" si="7"/>
        <v>49.334936733976832</v>
      </c>
      <c r="L51" s="28">
        <f t="shared" si="7"/>
        <v>48.098612852086688</v>
      </c>
      <c r="M51" s="28">
        <f t="shared" si="7"/>
        <v>46.863776155208924</v>
      </c>
      <c r="N51" s="28">
        <f t="shared" si="7"/>
        <v>45.609997600546919</v>
      </c>
      <c r="O51" s="28">
        <f t="shared" si="7"/>
        <v>44.313306977324004</v>
      </c>
      <c r="P51" s="28">
        <f t="shared" si="7"/>
        <v>42.942083810905935</v>
      </c>
      <c r="Q51" s="28">
        <f t="shared" si="7"/>
        <v>41.449210673620208</v>
      </c>
      <c r="R51" s="28">
        <f t="shared" si="6"/>
        <v>39.753929147894127</v>
      </c>
      <c r="S51" s="28">
        <f t="shared" si="6"/>
        <v>37.68864839397849</v>
      </c>
      <c r="T51" s="28">
        <f t="shared" si="6"/>
        <v>34.764251683501755</v>
      </c>
      <c r="U51" s="28">
        <f t="shared" si="6"/>
        <v>32.357363695658648</v>
      </c>
      <c r="V51" s="28">
        <f t="shared" si="6"/>
        <v>29.706682698841298</v>
      </c>
      <c r="W51" s="28">
        <f t="shared" si="6"/>
        <v>27.990748866373302</v>
      </c>
    </row>
    <row r="52" spans="1:23" x14ac:dyDescent="0.25">
      <c r="A52">
        <v>51</v>
      </c>
      <c r="B52" s="28">
        <f t="shared" si="7"/>
        <v>68.669293912285795</v>
      </c>
      <c r="C52" s="28">
        <f t="shared" si="7"/>
        <v>64.295400335215845</v>
      </c>
      <c r="D52" s="28">
        <f t="shared" si="7"/>
        <v>61.449788615747629</v>
      </c>
      <c r="E52" s="28">
        <f t="shared" si="7"/>
        <v>59.248105251267724</v>
      </c>
      <c r="F52" s="28">
        <f t="shared" si="7"/>
        <v>57.401181525323082</v>
      </c>
      <c r="G52" s="28">
        <f t="shared" si="7"/>
        <v>55.77533516625698</v>
      </c>
      <c r="H52" s="28">
        <f t="shared" si="7"/>
        <v>54.296217901424001</v>
      </c>
      <c r="I52" s="28">
        <f t="shared" si="7"/>
        <v>52.916955822509593</v>
      </c>
      <c r="J52" s="28">
        <f t="shared" si="7"/>
        <v>51.604861514717626</v>
      </c>
      <c r="K52" s="28">
        <f t="shared" si="7"/>
        <v>50.334904848322715</v>
      </c>
      <c r="L52" s="28">
        <f t="shared" si="7"/>
        <v>49.085980548107258</v>
      </c>
      <c r="M52" s="28">
        <f t="shared" si="7"/>
        <v>47.838342299195567</v>
      </c>
      <c r="N52" s="28">
        <f t="shared" si="7"/>
        <v>46.57133584204994</v>
      </c>
      <c r="O52" s="28">
        <f t="shared" si="7"/>
        <v>45.260710681638507</v>
      </c>
      <c r="P52" s="28">
        <f t="shared" si="7"/>
        <v>43.874458759915782</v>
      </c>
      <c r="Q52" s="28">
        <f t="shared" si="7"/>
        <v>42.3648642250444</v>
      </c>
      <c r="R52" s="28">
        <f t="shared" si="6"/>
        <v>40.650115014936496</v>
      </c>
      <c r="S52" s="28">
        <f t="shared" si="6"/>
        <v>38.560383789501401</v>
      </c>
      <c r="T52" s="28">
        <f t="shared" si="6"/>
        <v>35.5998639381883</v>
      </c>
      <c r="U52" s="28">
        <f t="shared" si="6"/>
        <v>33.161786369126929</v>
      </c>
      <c r="V52" s="28">
        <f t="shared" si="6"/>
        <v>30.475047594247524</v>
      </c>
      <c r="W52" s="28">
        <f t="shared" si="6"/>
        <v>28.734711993211963</v>
      </c>
    </row>
    <row r="53" spans="1:23" x14ac:dyDescent="0.25">
      <c r="A53">
        <v>52</v>
      </c>
      <c r="B53" s="28">
        <f t="shared" si="7"/>
        <v>69.83216033984813</v>
      </c>
      <c r="C53" s="28">
        <f t="shared" si="7"/>
        <v>65.422413414339772</v>
      </c>
      <c r="D53" s="28">
        <f t="shared" si="7"/>
        <v>62.552557661923032</v>
      </c>
      <c r="E53" s="28">
        <f t="shared" si="7"/>
        <v>60.331580652525474</v>
      </c>
      <c r="F53" s="28">
        <f t="shared" si="7"/>
        <v>58.468090116856345</v>
      </c>
      <c r="G53" s="28">
        <f t="shared" si="7"/>
        <v>56.827357026140561</v>
      </c>
      <c r="H53" s="28">
        <f t="shared" si="7"/>
        <v>55.334438952151203</v>
      </c>
      <c r="I53" s="28">
        <f t="shared" si="7"/>
        <v>53.942077379693743</v>
      </c>
      <c r="J53" s="28">
        <f t="shared" si="7"/>
        <v>52.617306917382173</v>
      </c>
      <c r="K53" s="28">
        <f t="shared" si="7"/>
        <v>51.334874205924834</v>
      </c>
      <c r="L53" s="28">
        <f t="shared" si="7"/>
        <v>50.073474292303004</v>
      </c>
      <c r="M53" s="28">
        <f t="shared" si="7"/>
        <v>48.813161247341284</v>
      </c>
      <c r="N53" s="28">
        <f t="shared" si="7"/>
        <v>47.533057790732315</v>
      </c>
      <c r="O53" s="28">
        <f t="shared" si="7"/>
        <v>46.208635870354414</v>
      </c>
      <c r="P53" s="28">
        <f t="shared" si="7"/>
        <v>44.807503606572091</v>
      </c>
      <c r="Q53" s="28">
        <f t="shared" si="7"/>
        <v>43.281352514978657</v>
      </c>
      <c r="R53" s="28">
        <f t="shared" si="6"/>
        <v>41.547327051589214</v>
      </c>
      <c r="S53" s="28">
        <f t="shared" si="6"/>
        <v>39.433384852921947</v>
      </c>
      <c r="T53" s="28">
        <f t="shared" si="6"/>
        <v>36.437093236191636</v>
      </c>
      <c r="U53" s="28">
        <f t="shared" si="6"/>
        <v>33.968126431192687</v>
      </c>
      <c r="V53" s="28">
        <f t="shared" si="6"/>
        <v>31.24567260508816</v>
      </c>
      <c r="W53" s="28">
        <f t="shared" si="6"/>
        <v>29.481163843753311</v>
      </c>
    </row>
    <row r="54" spans="1:23" x14ac:dyDescent="0.25">
      <c r="A54">
        <v>53</v>
      </c>
      <c r="B54" s="28">
        <f t="shared" si="7"/>
        <v>70.993452833782285</v>
      </c>
      <c r="C54" s="28">
        <f t="shared" si="7"/>
        <v>66.548197013609254</v>
      </c>
      <c r="D54" s="28">
        <f t="shared" si="7"/>
        <v>63.654331096546578</v>
      </c>
      <c r="E54" s="28">
        <f t="shared" si="7"/>
        <v>61.414247005260307</v>
      </c>
      <c r="F54" s="28">
        <f t="shared" si="7"/>
        <v>59.534350115435643</v>
      </c>
      <c r="G54" s="28">
        <f t="shared" si="7"/>
        <v>57.878874641306069</v>
      </c>
      <c r="H54" s="28">
        <f t="shared" si="7"/>
        <v>56.372289684323093</v>
      </c>
      <c r="I54" s="28">
        <f t="shared" si="7"/>
        <v>54.966955807028256</v>
      </c>
      <c r="J54" s="28">
        <f t="shared" si="7"/>
        <v>53.629632306690262</v>
      </c>
      <c r="K54" s="28">
        <f t="shared" si="7"/>
        <v>52.334844735470277</v>
      </c>
      <c r="L54" s="28">
        <f t="shared" si="7"/>
        <v>51.061090377129815</v>
      </c>
      <c r="M54" s="28">
        <f t="shared" si="7"/>
        <v>49.788225600341931</v>
      </c>
      <c r="N54" s="28">
        <f t="shared" si="7"/>
        <v>48.495152237049062</v>
      </c>
      <c r="O54" s="28">
        <f t="shared" si="7"/>
        <v>47.157067327216133</v>
      </c>
      <c r="P54" s="28">
        <f t="shared" si="7"/>
        <v>45.741198824165956</v>
      </c>
      <c r="Q54" s="28">
        <f t="shared" si="7"/>
        <v>44.198651237896676</v>
      </c>
      <c r="R54" s="28">
        <f t="shared" si="6"/>
        <v>42.445535417387958</v>
      </c>
      <c r="S54" s="28">
        <f t="shared" si="6"/>
        <v>40.307614847620378</v>
      </c>
      <c r="T54" s="28">
        <f t="shared" si="6"/>
        <v>37.275892799644303</v>
      </c>
      <c r="U54" s="28">
        <f t="shared" si="6"/>
        <v>34.77632861669062</v>
      </c>
      <c r="V54" s="28">
        <f t="shared" si="6"/>
        <v>32.018492925182919</v>
      </c>
      <c r="W54" s="28">
        <f t="shared" si="6"/>
        <v>30.230033356157477</v>
      </c>
    </row>
    <row r="55" spans="1:23" x14ac:dyDescent="0.25">
      <c r="A55">
        <v>54</v>
      </c>
      <c r="B55" s="28">
        <f t="shared" si="7"/>
        <v>72.153216167023103</v>
      </c>
      <c r="C55" s="28">
        <f t="shared" si="7"/>
        <v>67.672786157777495</v>
      </c>
      <c r="D55" s="28">
        <f t="shared" si="7"/>
        <v>64.755137301304032</v>
      </c>
      <c r="E55" s="28">
        <f t="shared" si="7"/>
        <v>62.496127380135512</v>
      </c>
      <c r="F55" s="28">
        <f t="shared" si="7"/>
        <v>60.59998001712318</v>
      </c>
      <c r="G55" s="28">
        <f t="shared" si="7"/>
        <v>58.929902388125605</v>
      </c>
      <c r="H55" s="28">
        <f t="shared" si="7"/>
        <v>57.40978064926793</v>
      </c>
      <c r="I55" s="28">
        <f t="shared" si="7"/>
        <v>55.991598021472356</v>
      </c>
      <c r="J55" s="28">
        <f t="shared" si="7"/>
        <v>54.641841080655688</v>
      </c>
      <c r="K55" s="28">
        <f t="shared" si="7"/>
        <v>53.334816370997032</v>
      </c>
      <c r="L55" s="28">
        <f t="shared" si="7"/>
        <v>52.048825273590673</v>
      </c>
      <c r="M55" s="28">
        <f t="shared" si="7"/>
        <v>50.763528313214579</v>
      </c>
      <c r="N55" s="28">
        <f t="shared" si="7"/>
        <v>49.457608507077587</v>
      </c>
      <c r="O55" s="28">
        <f t="shared" si="7"/>
        <v>48.105990562062239</v>
      </c>
      <c r="P55" s="28">
        <f t="shared" si="7"/>
        <v>46.675525816720722</v>
      </c>
      <c r="Q55" s="28">
        <f t="shared" si="7"/>
        <v>45.116737245448356</v>
      </c>
      <c r="R55" s="28">
        <f t="shared" si="6"/>
        <v>43.344711690591375</v>
      </c>
      <c r="S55" s="28">
        <f t="shared" si="6"/>
        <v>41.183038780155478</v>
      </c>
      <c r="T55" s="28">
        <f t="shared" si="6"/>
        <v>38.116218062479405</v>
      </c>
      <c r="U55" s="28">
        <f t="shared" si="6"/>
        <v>35.58634026352955</v>
      </c>
      <c r="V55" s="28">
        <f t="shared" si="6"/>
        <v>32.793446783909005</v>
      </c>
      <c r="W55" s="28">
        <f t="shared" si="6"/>
        <v>30.981252782058863</v>
      </c>
    </row>
    <row r="56" spans="1:23" x14ac:dyDescent="0.25">
      <c r="A56">
        <v>55</v>
      </c>
      <c r="B56" s="28">
        <f t="shared" si="7"/>
        <v>73.311493029083252</v>
      </c>
      <c r="C56" s="28">
        <f t="shared" si="7"/>
        <v>68.796214239709315</v>
      </c>
      <c r="D56" s="28">
        <f t="shared" si="7"/>
        <v>65.855003334751117</v>
      </c>
      <c r="E56" s="28">
        <f t="shared" si="7"/>
        <v>63.577243772036013</v>
      </c>
      <c r="F56" s="28">
        <f t="shared" si="7"/>
        <v>61.664997455551649</v>
      </c>
      <c r="G56" s="28">
        <f t="shared" si="7"/>
        <v>59.980453972861412</v>
      </c>
      <c r="H56" s="28">
        <f t="shared" si="7"/>
        <v>58.446921906889571</v>
      </c>
      <c r="I56" s="28">
        <f t="shared" si="7"/>
        <v>57.016010618413688</v>
      </c>
      <c r="J56" s="28">
        <f t="shared" si="7"/>
        <v>55.653936480217354</v>
      </c>
      <c r="K56" s="28">
        <f t="shared" si="7"/>
        <v>54.334789051401437</v>
      </c>
      <c r="L56" s="28">
        <f t="shared" si="7"/>
        <v>53.036675619410396</v>
      </c>
      <c r="M56" s="28">
        <f t="shared" si="7"/>
        <v>51.73906267197561</v>
      </c>
      <c r="N56" s="28">
        <f t="shared" si="7"/>
        <v>50.420416427345316</v>
      </c>
      <c r="O56" s="28">
        <f t="shared" si="7"/>
        <v>49.055391763214978</v>
      </c>
      <c r="P56" s="28">
        <f t="shared" si="7"/>
        <v>47.610466858036737</v>
      </c>
      <c r="Q56" s="28">
        <f t="shared" si="7"/>
        <v>46.035588470766463</v>
      </c>
      <c r="R56" s="28">
        <f t="shared" si="6"/>
        <v>44.24482877551376</v>
      </c>
      <c r="S56" s="28">
        <f t="shared" si="6"/>
        <v>42.05962328663589</v>
      </c>
      <c r="T56" s="28">
        <f t="shared" si="6"/>
        <v>38.958026526785098</v>
      </c>
      <c r="U56" s="28">
        <f t="shared" si="6"/>
        <v>36.398111144315301</v>
      </c>
      <c r="V56" s="28">
        <f t="shared" si="6"/>
        <v>33.570475251000239</v>
      </c>
      <c r="W56" s="28">
        <f t="shared" si="6"/>
        <v>31.734757474526582</v>
      </c>
    </row>
    <row r="57" spans="1:23" x14ac:dyDescent="0.25">
      <c r="A57">
        <v>56</v>
      </c>
      <c r="B57" s="28">
        <f t="shared" si="7"/>
        <v>74.468324159309361</v>
      </c>
      <c r="C57" s="28">
        <f t="shared" si="7"/>
        <v>69.91851312487637</v>
      </c>
      <c r="D57" s="28">
        <f t="shared" si="7"/>
        <v>66.953955017079252</v>
      </c>
      <c r="E57" s="28">
        <f t="shared" si="7"/>
        <v>64.6576171689982</v>
      </c>
      <c r="F57" s="28">
        <f t="shared" si="7"/>
        <v>62.729419257177369</v>
      </c>
      <c r="G57" s="28">
        <f t="shared" si="7"/>
        <v>61.030542474579221</v>
      </c>
      <c r="H57" s="28">
        <f t="shared" si="7"/>
        <v>59.483723057108655</v>
      </c>
      <c r="I57" s="28">
        <f t="shared" si="7"/>
        <v>58.040199892199915</v>
      </c>
      <c r="J57" s="28">
        <f t="shared" si="7"/>
        <v>56.665921599203259</v>
      </c>
      <c r="K57" s="28">
        <f t="shared" si="7"/>
        <v>55.334762719999034</v>
      </c>
      <c r="L57" s="28">
        <f t="shared" si="7"/>
        <v>54.024638208199754</v>
      </c>
      <c r="M57" s="28">
        <f t="shared" si="7"/>
        <v>52.714822272257031</v>
      </c>
      <c r="N57" s="28">
        <f t="shared" si="7"/>
        <v>51.383566292572993</v>
      </c>
      <c r="O57" s="28">
        <f t="shared" si="7"/>
        <v>50.005257753810618</v>
      </c>
      <c r="P57" s="28">
        <f t="shared" si="7"/>
        <v>48.546005035775003</v>
      </c>
      <c r="Q57" s="28">
        <f t="shared" si="7"/>
        <v>46.955183859022696</v>
      </c>
      <c r="R57" s="28">
        <f t="shared" si="6"/>
        <v>45.145860817497095</v>
      </c>
      <c r="S57" s="28">
        <f t="shared" si="6"/>
        <v>42.937336528439218</v>
      </c>
      <c r="T57" s="28">
        <f t="shared" si="6"/>
        <v>39.80127763093126</v>
      </c>
      <c r="U57" s="28">
        <f t="shared" si="6"/>
        <v>37.211593311715063</v>
      </c>
      <c r="V57" s="28">
        <f t="shared" si="6"/>
        <v>34.34952205717817</v>
      </c>
      <c r="W57" s="28">
        <f t="shared" si="6"/>
        <v>32.490485693134652</v>
      </c>
    </row>
    <row r="58" spans="1:23" x14ac:dyDescent="0.25">
      <c r="A58">
        <v>57</v>
      </c>
      <c r="B58" s="28">
        <f t="shared" si="7"/>
        <v>75.623748469376068</v>
      </c>
      <c r="C58" s="28">
        <f t="shared" si="7"/>
        <v>71.039713247404322</v>
      </c>
      <c r="D58" s="28">
        <f t="shared" si="7"/>
        <v>68.052017008025459</v>
      </c>
      <c r="E58" s="28">
        <f t="shared" si="7"/>
        <v>65.737267615564321</v>
      </c>
      <c r="F58" s="28">
        <f t="shared" si="7"/>
        <v>63.793261492065071</v>
      </c>
      <c r="G58" s="28">
        <f t="shared" si="7"/>
        <v>62.080180384592957</v>
      </c>
      <c r="H58" s="28">
        <f t="shared" si="7"/>
        <v>60.520193268765006</v>
      </c>
      <c r="I58" s="28">
        <f t="shared" si="7"/>
        <v>59.064171855016319</v>
      </c>
      <c r="J58" s="28">
        <f t="shared" si="7"/>
        <v>57.677799393497509</v>
      </c>
      <c r="K58" s="28">
        <f t="shared" si="7"/>
        <v>56.334737324132178</v>
      </c>
      <c r="L58" s="28">
        <f t="shared" si="7"/>
        <v>55.012709979509324</v>
      </c>
      <c r="M58" s="28">
        <f t="shared" si="7"/>
        <v>53.690800999667651</v>
      </c>
      <c r="N58" s="28">
        <f t="shared" si="7"/>
        <v>52.347048836043633</v>
      </c>
      <c r="O58" s="28">
        <f t="shared" si="7"/>
        <v>50.95557595167903</v>
      </c>
      <c r="P58" s="28">
        <f t="shared" si="7"/>
        <v>49.482124200079909</v>
      </c>
      <c r="Q58" s="28">
        <f t="shared" si="7"/>
        <v>47.875503303613897</v>
      </c>
      <c r="R58" s="28">
        <f t="shared" si="6"/>
        <v>46.047783124766575</v>
      </c>
      <c r="S58" s="28">
        <f t="shared" si="6"/>
        <v>43.816148096355931</v>
      </c>
      <c r="T58" s="28">
        <f t="shared" si="6"/>
        <v>40.645932628310639</v>
      </c>
      <c r="U58" s="28">
        <f t="shared" si="6"/>
        <v>38.026740956217445</v>
      </c>
      <c r="V58" s="28">
        <f t="shared" si="6"/>
        <v>35.130533429075527</v>
      </c>
      <c r="W58" s="28">
        <f t="shared" si="6"/>
        <v>33.248378424486411</v>
      </c>
    </row>
    <row r="59" spans="1:23" x14ac:dyDescent="0.25">
      <c r="A59">
        <v>58</v>
      </c>
      <c r="B59" s="28">
        <f t="shared" si="7"/>
        <v>76.777803156061495</v>
      </c>
      <c r="C59" s="28">
        <f t="shared" si="7"/>
        <v>72.159843698492153</v>
      </c>
      <c r="D59" s="28">
        <f t="shared" si="7"/>
        <v>69.14921287859228</v>
      </c>
      <c r="E59" s="28">
        <f t="shared" si="7"/>
        <v>66.816214271102638</v>
      </c>
      <c r="F59" s="28">
        <f t="shared" si="7"/>
        <v>64.856539520637995</v>
      </c>
      <c r="G59" s="28">
        <f t="shared" si="7"/>
        <v>63.129379642777167</v>
      </c>
      <c r="H59" s="28">
        <f t="shared" si="7"/>
        <v>61.556341306227274</v>
      </c>
      <c r="I59" s="28">
        <f t="shared" si="7"/>
        <v>60.087932254269148</v>
      </c>
      <c r="J59" s="28">
        <f t="shared" si="7"/>
        <v>58.689572689486766</v>
      </c>
      <c r="K59" s="28">
        <f t="shared" si="7"/>
        <v>57.334712814818772</v>
      </c>
      <c r="L59" s="28">
        <f t="shared" si="7"/>
        <v>56.000888009685553</v>
      </c>
      <c r="M59" s="28">
        <f t="shared" si="7"/>
        <v>54.666993011728131</v>
      </c>
      <c r="N59" s="28">
        <f t="shared" si="7"/>
        <v>53.310855202340505</v>
      </c>
      <c r="O59" s="28">
        <f t="shared" si="7"/>
        <v>51.906334332426148</v>
      </c>
      <c r="P59" s="28">
        <f t="shared" si="7"/>
        <v>50.418808916298481</v>
      </c>
      <c r="Q59" s="28">
        <f t="shared" si="7"/>
        <v>48.796527587430298</v>
      </c>
      <c r="R59" s="28">
        <f t="shared" si="6"/>
        <v>46.950572096500629</v>
      </c>
      <c r="S59" s="28">
        <f t="shared" si="6"/>
        <v>44.696028922341078</v>
      </c>
      <c r="T59" s="28">
        <f t="shared" si="6"/>
        <v>41.491954475668962</v>
      </c>
      <c r="U59" s="28">
        <f t="shared" si="6"/>
        <v>38.843510275095866</v>
      </c>
      <c r="V59" s="28">
        <f t="shared" si="6"/>
        <v>35.913457937085226</v>
      </c>
      <c r="W59" s="28">
        <f t="shared" si="6"/>
        <v>34.008379216723625</v>
      </c>
    </row>
    <row r="60" spans="1:23" x14ac:dyDescent="0.25">
      <c r="A60">
        <v>59</v>
      </c>
      <c r="B60" s="28">
        <f t="shared" si="7"/>
        <v>77.930523805230422</v>
      </c>
      <c r="C60" s="28">
        <f t="shared" si="7"/>
        <v>73.27893230793083</v>
      </c>
      <c r="D60" s="28">
        <f t="shared" si="7"/>
        <v>70.245565177167961</v>
      </c>
      <c r="E60" s="28">
        <f t="shared" si="7"/>
        <v>67.894475463573897</v>
      </c>
      <c r="F60" s="28">
        <f t="shared" si="7"/>
        <v>65.919268036778149</v>
      </c>
      <c r="G60" s="28">
        <f t="shared" si="7"/>
        <v>64.178151671045853</v>
      </c>
      <c r="H60" s="28">
        <f t="shared" si="7"/>
        <v>62.592175553928236</v>
      </c>
      <c r="I60" s="28">
        <f t="shared" si="7"/>
        <v>61.111486588616749</v>
      </c>
      <c r="J60" s="28">
        <f t="shared" si="7"/>
        <v>59.701244191854137</v>
      </c>
      <c r="K60" s="28">
        <f t="shared" si="7"/>
        <v>58.334689146437071</v>
      </c>
      <c r="L60" s="28">
        <f t="shared" si="7"/>
        <v>56.989169503451095</v>
      </c>
      <c r="M60" s="28">
        <f t="shared" si="7"/>
        <v>55.643392721228331</v>
      </c>
      <c r="N60" s="28">
        <f t="shared" si="7"/>
        <v>54.274976922226507</v>
      </c>
      <c r="O60" s="28">
        <f t="shared" si="7"/>
        <v>52.857521395412199</v>
      </c>
      <c r="P60" s="28">
        <f t="shared" si="7"/>
        <v>51.356044421403993</v>
      </c>
      <c r="Q60" s="28">
        <f t="shared" si="7"/>
        <v>49.718238328719842</v>
      </c>
      <c r="R60" s="28">
        <f t="shared" si="6"/>
        <v>47.854205156521886</v>
      </c>
      <c r="S60" s="28">
        <f t="shared" si="6"/>
        <v>45.576951198148585</v>
      </c>
      <c r="T60" s="28">
        <f t="shared" si="6"/>
        <v>42.339307730113468</v>
      </c>
      <c r="U60" s="28">
        <f t="shared" si="6"/>
        <v>39.661859351515659</v>
      </c>
      <c r="V60" s="28">
        <f t="shared" si="6"/>
        <v>36.698246354920606</v>
      </c>
      <c r="W60" s="28">
        <f t="shared" si="6"/>
        <v>34.770434026711989</v>
      </c>
    </row>
    <row r="61" spans="1:23" x14ac:dyDescent="0.25">
      <c r="A61">
        <v>60</v>
      </c>
      <c r="B61" s="28">
        <f t="shared" si="7"/>
        <v>79.081944487848716</v>
      </c>
      <c r="C61" s="28">
        <f t="shared" si="7"/>
        <v>74.397005719368593</v>
      </c>
      <c r="D61" s="28">
        <f t="shared" si="7"/>
        <v>71.341095490572499</v>
      </c>
      <c r="E61" s="28">
        <f t="shared" si="7"/>
        <v>68.972068739171021</v>
      </c>
      <c r="F61" s="28">
        <f t="shared" si="7"/>
        <v>66.98146110761914</v>
      </c>
      <c r="G61" s="28">
        <f t="shared" si="7"/>
        <v>65.226507404263444</v>
      </c>
      <c r="H61" s="28">
        <f t="shared" si="7"/>
        <v>63.627704039019847</v>
      </c>
      <c r="I61" s="28">
        <f t="shared" si="7"/>
        <v>62.134840122774762</v>
      </c>
      <c r="J61" s="28">
        <f t="shared" si="7"/>
        <v>60.712816490780931</v>
      </c>
      <c r="K61" s="28">
        <f t="shared" si="7"/>
        <v>59.334666276442462</v>
      </c>
      <c r="L61" s="28">
        <f t="shared" si="7"/>
        <v>57.977551786140538</v>
      </c>
      <c r="M61" s="28">
        <f t="shared" si="7"/>
        <v>56.61999478087246</v>
      </c>
      <c r="N61" s="28">
        <f t="shared" si="7"/>
        <v>55.239405889462979</v>
      </c>
      <c r="O61" s="28">
        <f t="shared" si="7"/>
        <v>53.809126132352787</v>
      </c>
      <c r="P61" s="28">
        <f t="shared" si="7"/>
        <v>52.293816583775111</v>
      </c>
      <c r="Q61" s="28">
        <f t="shared" si="7"/>
        <v>50.64061793111636</v>
      </c>
      <c r="R61" s="28">
        <f t="shared" si="6"/>
        <v>48.758660692081413</v>
      </c>
      <c r="S61" s="28">
        <f t="shared" si="6"/>
        <v>46.458888300203441</v>
      </c>
      <c r="T61" s="28">
        <f t="shared" si="6"/>
        <v>43.187958453989765</v>
      </c>
      <c r="U61" s="28">
        <f t="shared" si="6"/>
        <v>40.481748042841836</v>
      </c>
      <c r="V61" s="28">
        <f t="shared" si="6"/>
        <v>37.484851529803777</v>
      </c>
      <c r="W61" s="28">
        <f t="shared" si="6"/>
        <v>35.534491078738533</v>
      </c>
    </row>
    <row r="62" spans="1:23" x14ac:dyDescent="0.25">
      <c r="A62">
        <v>61</v>
      </c>
      <c r="B62" s="28">
        <f t="shared" si="7"/>
        <v>80.23209784876272</v>
      </c>
      <c r="C62" s="28">
        <f t="shared" si="7"/>
        <v>75.514089459899182</v>
      </c>
      <c r="D62" s="28">
        <f t="shared" si="7"/>
        <v>72.435824500497191</v>
      </c>
      <c r="E62" s="28">
        <f t="shared" si="7"/>
        <v>70.049010908212807</v>
      </c>
      <c r="F62" s="28">
        <f t="shared" si="7"/>
        <v>68.043132210336381</v>
      </c>
      <c r="G62" s="28">
        <f t="shared" si="7"/>
        <v>66.274457318824247</v>
      </c>
      <c r="H62" s="28">
        <f t="shared" si="7"/>
        <v>64.662934452321252</v>
      </c>
      <c r="I62" s="28">
        <f t="shared" si="7"/>
        <v>63.157997901208056</v>
      </c>
      <c r="J62" s="28">
        <f t="shared" si="7"/>
        <v>61.724292068610353</v>
      </c>
      <c r="K62" s="28">
        <f t="shared" si="7"/>
        <v>60.334644165112309</v>
      </c>
      <c r="L62" s="28">
        <f t="shared" si="7"/>
        <v>58.966032296530237</v>
      </c>
      <c r="M62" s="28">
        <f t="shared" si="7"/>
        <v>57.596794069092205</v>
      </c>
      <c r="N62" s="28">
        <f t="shared" si="7"/>
        <v>56.204134339387871</v>
      </c>
      <c r="O62" s="28">
        <f t="shared" si="7"/>
        <v>54.761137998299851</v>
      </c>
      <c r="P62" s="28">
        <f t="shared" si="7"/>
        <v>53.232111866020162</v>
      </c>
      <c r="Q62" s="28">
        <f t="shared" ref="Q62:W77" si="8">CHIINV(Q$1,$A62)</f>
        <v>51.563649537446814</v>
      </c>
      <c r="R62" s="28">
        <f t="shared" si="8"/>
        <v>49.663917997266097</v>
      </c>
      <c r="S62" s="28">
        <f t="shared" si="8"/>
        <v>47.341814720137002</v>
      </c>
      <c r="T62" s="28">
        <f t="shared" si="8"/>
        <v>44.037874126904725</v>
      </c>
      <c r="U62" s="28">
        <f t="shared" si="8"/>
        <v>41.303137877306483</v>
      </c>
      <c r="V62" s="28">
        <f t="shared" si="8"/>
        <v>38.273228262316948</v>
      </c>
      <c r="W62" s="28">
        <f t="shared" si="8"/>
        <v>36.300500733678568</v>
      </c>
    </row>
    <row r="63" spans="1:23" x14ac:dyDescent="0.25">
      <c r="A63">
        <v>62</v>
      </c>
      <c r="B63" s="28">
        <f t="shared" ref="B63:Q78" si="9">CHIINV(B$1,$A63)</f>
        <v>81.381015188899099</v>
      </c>
      <c r="C63" s="28">
        <f t="shared" si="9"/>
        <v>76.630208004487741</v>
      </c>
      <c r="D63" s="28">
        <f t="shared" si="9"/>
        <v>73.529772035755613</v>
      </c>
      <c r="E63" s="28">
        <f t="shared" si="9"/>
        <v>71.125318087631186</v>
      </c>
      <c r="F63" s="28">
        <f t="shared" si="9"/>
        <v>69.104294266206992</v>
      </c>
      <c r="G63" s="28">
        <f t="shared" si="9"/>
        <v>67.322011459112019</v>
      </c>
      <c r="H63" s="28">
        <f t="shared" si="9"/>
        <v>65.697874167714247</v>
      </c>
      <c r="I63" s="28">
        <f t="shared" si="9"/>
        <v>64.180964760809815</v>
      </c>
      <c r="J63" s="28">
        <f t="shared" si="9"/>
        <v>62.735673306021376</v>
      </c>
      <c r="K63" s="28">
        <f t="shared" si="9"/>
        <v>61.334622775315836</v>
      </c>
      <c r="L63" s="28">
        <f t="shared" si="9"/>
        <v>59.954608580207434</v>
      </c>
      <c r="M63" s="28">
        <f t="shared" si="9"/>
        <v>58.57378567692102</v>
      </c>
      <c r="N63" s="28">
        <f t="shared" si="9"/>
        <v>57.169154829092797</v>
      </c>
      <c r="O63" s="28">
        <f t="shared" si="9"/>
        <v>55.713546884785579</v>
      </c>
      <c r="P63" s="28">
        <f t="shared" si="9"/>
        <v>54.170917290569314</v>
      </c>
      <c r="Q63" s="28">
        <f t="shared" si="9"/>
        <v>52.487316986974037</v>
      </c>
      <c r="R63" s="28">
        <f t="shared" si="8"/>
        <v>50.569957220609481</v>
      </c>
      <c r="S63" s="28">
        <f t="shared" si="8"/>
        <v>48.225706000472357</v>
      </c>
      <c r="T63" s="28">
        <f t="shared" si="8"/>
        <v>44.889023564250238</v>
      </c>
      <c r="U63" s="28">
        <f t="shared" si="8"/>
        <v>42.125991958283699</v>
      </c>
      <c r="V63" s="28">
        <f t="shared" si="8"/>
        <v>39.063333195051818</v>
      </c>
      <c r="W63" s="28">
        <f t="shared" si="8"/>
        <v>37.068415367700908</v>
      </c>
    </row>
    <row r="64" spans="1:23" x14ac:dyDescent="0.25">
      <c r="A64">
        <v>63</v>
      </c>
      <c r="B64" s="28">
        <f t="shared" si="9"/>
        <v>82.528726541471798</v>
      </c>
      <c r="C64" s="28">
        <f t="shared" si="9"/>
        <v>77.745384835694892</v>
      </c>
      <c r="D64" s="28">
        <f t="shared" si="9"/>
        <v>74.622957120719732</v>
      </c>
      <c r="E64" s="28">
        <f t="shared" si="9"/>
        <v>72.201005740356237</v>
      </c>
      <c r="F64" s="28">
        <f t="shared" si="9"/>
        <v>70.164959672183201</v>
      </c>
      <c r="G64" s="28">
        <f t="shared" si="9"/>
        <v>68.369179462028441</v>
      </c>
      <c r="H64" s="28">
        <f t="shared" si="9"/>
        <v>66.732530260124605</v>
      </c>
      <c r="I64" s="28">
        <f t="shared" si="9"/>
        <v>65.203745342658053</v>
      </c>
      <c r="J64" s="28">
        <f t="shared" si="9"/>
        <v>63.746962487756022</v>
      </c>
      <c r="K64" s="28">
        <f t="shared" si="9"/>
        <v>62.334602072306147</v>
      </c>
      <c r="L64" s="28">
        <f t="shared" si="9"/>
        <v>60.943278283430011</v>
      </c>
      <c r="M64" s="28">
        <f t="shared" si="9"/>
        <v>59.550964895834113</v>
      </c>
      <c r="N64" s="28">
        <f t="shared" si="9"/>
        <v>58.13446021905542</v>
      </c>
      <c r="O64" s="28">
        <f t="shared" si="9"/>
        <v>56.66634309493552</v>
      </c>
      <c r="P64" s="28">
        <f t="shared" si="9"/>
        <v>55.110220407786926</v>
      </c>
      <c r="Q64" s="28">
        <f t="shared" si="9"/>
        <v>53.411604775767778</v>
      </c>
      <c r="R64" s="28">
        <f t="shared" si="8"/>
        <v>51.476759316530718</v>
      </c>
      <c r="S64" s="28">
        <f t="shared" si="8"/>
        <v>49.110538675000782</v>
      </c>
      <c r="T64" s="28">
        <f t="shared" si="8"/>
        <v>45.741376841650343</v>
      </c>
      <c r="U64" s="28">
        <f t="shared" si="8"/>
        <v>42.950274875499026</v>
      </c>
      <c r="V64" s="28">
        <f t="shared" si="8"/>
        <v>39.85512470928338</v>
      </c>
      <c r="W64" s="28">
        <f t="shared" si="8"/>
        <v>37.83818925967622</v>
      </c>
    </row>
    <row r="65" spans="1:23" x14ac:dyDescent="0.25">
      <c r="A65">
        <v>64</v>
      </c>
      <c r="B65" s="28">
        <f t="shared" si="9"/>
        <v>83.67526074272098</v>
      </c>
      <c r="C65" s="28">
        <f t="shared" si="9"/>
        <v>78.859642499111601</v>
      </c>
      <c r="D65" s="28">
        <f t="shared" si="9"/>
        <v>75.715398020276112</v>
      </c>
      <c r="E65" s="28">
        <f t="shared" si="9"/>
        <v>73.276088711871139</v>
      </c>
      <c r="F65" s="28">
        <f t="shared" si="9"/>
        <v>71.225140330197064</v>
      </c>
      <c r="G65" s="28">
        <f t="shared" si="9"/>
        <v>69.415970579760156</v>
      </c>
      <c r="H65" s="28">
        <f t="shared" si="9"/>
        <v>67.766909522213027</v>
      </c>
      <c r="I65" s="28">
        <f t="shared" si="9"/>
        <v>66.226344102929986</v>
      </c>
      <c r="J65" s="28">
        <f t="shared" si="9"/>
        <v>64.758161807938919</v>
      </c>
      <c r="K65" s="28">
        <f t="shared" si="9"/>
        <v>63.334582023531965</v>
      </c>
      <c r="L65" s="28">
        <f t="shared" si="9"/>
        <v>61.93203914743313</v>
      </c>
      <c r="M65" s="28">
        <f t="shared" si="9"/>
        <v>60.52832720646866</v>
      </c>
      <c r="N65" s="28">
        <f t="shared" si="9"/>
        <v>59.100043656098691</v>
      </c>
      <c r="O65" s="28">
        <f t="shared" si="9"/>
        <v>57.619517320377092</v>
      </c>
      <c r="P65" s="28">
        <f t="shared" si="9"/>
        <v>56.05000926638197</v>
      </c>
      <c r="Q65" s="28">
        <f t="shared" si="9"/>
        <v>54.336498019928747</v>
      </c>
      <c r="R65" s="28">
        <f t="shared" si="8"/>
        <v>52.38430600026512</v>
      </c>
      <c r="S65" s="28">
        <f t="shared" si="8"/>
        <v>49.996290213437661</v>
      </c>
      <c r="T65" s="28">
        <f t="shared" si="8"/>
        <v>46.594905224813971</v>
      </c>
      <c r="U65" s="28">
        <f t="shared" si="8"/>
        <v>43.775952622569129</v>
      </c>
      <c r="V65" s="28">
        <f t="shared" si="8"/>
        <v>40.648562828972487</v>
      </c>
      <c r="W65" s="28">
        <f t="shared" si="8"/>
        <v>38.609778486537238</v>
      </c>
    </row>
    <row r="66" spans="1:23" x14ac:dyDescent="0.25">
      <c r="A66">
        <v>65</v>
      </c>
      <c r="B66" s="28">
        <f t="shared" si="9"/>
        <v>84.82064549765667</v>
      </c>
      <c r="C66" s="28">
        <f t="shared" si="9"/>
        <v>79.973002654875458</v>
      </c>
      <c r="D66" s="28">
        <f t="shared" si="9"/>
        <v>76.807112281602912</v>
      </c>
      <c r="E66" s="28">
        <f t="shared" si="9"/>
        <v>74.350581264181841</v>
      </c>
      <c r="F66" s="28">
        <f t="shared" si="9"/>
        <v>72.284847674393134</v>
      </c>
      <c r="G66" s="28">
        <f t="shared" si="9"/>
        <v>70.462393700936403</v>
      </c>
      <c r="H66" s="28">
        <f t="shared" si="9"/>
        <v>68.801018479887333</v>
      </c>
      <c r="I66" s="28">
        <f t="shared" si="9"/>
        <v>67.248765323047053</v>
      </c>
      <c r="J66" s="28">
        <f t="shared" si="9"/>
        <v>65.769273375023914</v>
      </c>
      <c r="K66" s="28">
        <f t="shared" si="9"/>
        <v>64.334562598466889</v>
      </c>
      <c r="L66" s="28">
        <f t="shared" si="9"/>
        <v>62.920889003143564</v>
      </c>
      <c r="M66" s="28">
        <f t="shared" si="9"/>
        <v>61.505868268147587</v>
      </c>
      <c r="N66" s="28">
        <f t="shared" si="9"/>
        <v>60.065898557561617</v>
      </c>
      <c r="O66" s="28">
        <f t="shared" si="9"/>
        <v>58.573060619787803</v>
      </c>
      <c r="P66" s="28">
        <f t="shared" si="9"/>
        <v>56.990272385917379</v>
      </c>
      <c r="Q66" s="28">
        <f t="shared" si="9"/>
        <v>55.261982421418594</v>
      </c>
      <c r="R66" s="28">
        <f t="shared" si="8"/>
        <v>53.292579705984409</v>
      </c>
      <c r="S66" s="28">
        <f t="shared" si="8"/>
        <v>50.882938969988444</v>
      </c>
      <c r="T66" s="28">
        <f t="shared" si="8"/>
        <v>47.44958110432794</v>
      </c>
      <c r="U66" s="28">
        <f t="shared" si="8"/>
        <v>44.602992520329281</v>
      </c>
      <c r="V66" s="28">
        <f t="shared" si="8"/>
        <v>41.443609131472805</v>
      </c>
      <c r="W66" s="28">
        <f t="shared" si="8"/>
        <v>39.383140825916527</v>
      </c>
    </row>
    <row r="67" spans="1:23" x14ac:dyDescent="0.25">
      <c r="A67">
        <v>66</v>
      </c>
      <c r="B67" s="28">
        <f t="shared" si="9"/>
        <v>85.964907441230949</v>
      </c>
      <c r="C67" s="28">
        <f t="shared" si="9"/>
        <v>81.085486125601648</v>
      </c>
      <c r="D67" s="28">
        <f t="shared" si="9"/>
        <v>77.898116773038268</v>
      </c>
      <c r="E67" s="28">
        <f t="shared" si="9"/>
        <v>75.424497107421359</v>
      </c>
      <c r="F67" s="28">
        <f t="shared" si="9"/>
        <v>73.344092696464941</v>
      </c>
      <c r="G67" s="28">
        <f t="shared" si="9"/>
        <v>71.508457370314034</v>
      </c>
      <c r="H67" s="28">
        <f t="shared" si="9"/>
        <v>69.83486340673582</v>
      </c>
      <c r="I67" s="28">
        <f t="shared" si="9"/>
        <v>68.271013119115636</v>
      </c>
      <c r="J67" s="28">
        <f t="shared" si="9"/>
        <v>66.780299216399328</v>
      </c>
      <c r="K67" s="28">
        <f t="shared" si="9"/>
        <v>65.334543768454424</v>
      </c>
      <c r="L67" s="28">
        <f t="shared" si="9"/>
        <v>63.909825766266714</v>
      </c>
      <c r="M67" s="28">
        <f t="shared" si="9"/>
        <v>62.483583909137991</v>
      </c>
      <c r="N67" s="28">
        <f t="shared" si="9"/>
        <v>61.032018596577821</v>
      </c>
      <c r="O67" s="28">
        <f t="shared" si="9"/>
        <v>59.526964398942901</v>
      </c>
      <c r="P67" s="28">
        <f t="shared" si="9"/>
        <v>57.930998731239079</v>
      </c>
      <c r="Q67" s="28">
        <f t="shared" si="9"/>
        <v>56.188044236273555</v>
      </c>
      <c r="R67" s="28">
        <f t="shared" si="8"/>
        <v>54.201563547835001</v>
      </c>
      <c r="S67" s="28">
        <f t="shared" si="8"/>
        <v>51.770464135492311</v>
      </c>
      <c r="T67" s="28">
        <f t="shared" si="8"/>
        <v>48.305377934971759</v>
      </c>
      <c r="U67" s="28">
        <f t="shared" si="8"/>
        <v>45.431363145459684</v>
      </c>
      <c r="V67" s="28">
        <f t="shared" si="8"/>
        <v>42.240226664378078</v>
      </c>
      <c r="W67" s="28">
        <f t="shared" si="8"/>
        <v>40.158235665452338</v>
      </c>
    </row>
    <row r="68" spans="1:23" x14ac:dyDescent="0.25">
      <c r="A68">
        <v>67</v>
      </c>
      <c r="B68" s="28">
        <f t="shared" si="9"/>
        <v>87.108072195321924</v>
      </c>
      <c r="C68" s="28">
        <f t="shared" si="9"/>
        <v>82.19711294102899</v>
      </c>
      <c r="D68" s="28">
        <f t="shared" si="9"/>
        <v>78.988427720283752</v>
      </c>
      <c r="E68" s="28">
        <f t="shared" si="9"/>
        <v>76.497849429286816</v>
      </c>
      <c r="F68" s="28">
        <f t="shared" si="9"/>
        <v>74.402885969254257</v>
      </c>
      <c r="G68" s="28">
        <f t="shared" si="9"/>
        <v>72.554169807113468</v>
      </c>
      <c r="H68" s="28">
        <f t="shared" si="9"/>
        <v>70.868450337472282</v>
      </c>
      <c r="I68" s="28">
        <f t="shared" si="9"/>
        <v>69.2930914507224</v>
      </c>
      <c r="J68" s="28">
        <f t="shared" si="9"/>
        <v>67.791241282680062</v>
      </c>
      <c r="K68" s="28">
        <f t="shared" si="9"/>
        <v>66.334525506566905</v>
      </c>
      <c r="L68" s="28">
        <f t="shared" si="9"/>
        <v>64.89884743271449</v>
      </c>
      <c r="M68" s="28">
        <f t="shared" si="9"/>
        <v>63.461470117582181</v>
      </c>
      <c r="N68" s="28">
        <f t="shared" si="9"/>
        <v>61.998397688368662</v>
      </c>
      <c r="O68" s="28">
        <f t="shared" si="9"/>
        <v>60.481220392136485</v>
      </c>
      <c r="P68" s="28">
        <f t="shared" si="9"/>
        <v>58.872177688663371</v>
      </c>
      <c r="Q68" s="28">
        <f t="shared" si="9"/>
        <v>57.114670245001747</v>
      </c>
      <c r="R68" s="28">
        <f t="shared" si="8"/>
        <v>55.111241283649555</v>
      </c>
      <c r="S68" s="28">
        <f t="shared" si="8"/>
        <v>52.65884569284394</v>
      </c>
      <c r="T68" s="28">
        <f t="shared" si="8"/>
        <v>49.162270179176815</v>
      </c>
      <c r="U68" s="28">
        <f t="shared" si="8"/>
        <v>46.261034263970039</v>
      </c>
      <c r="V68" s="28">
        <f t="shared" si="8"/>
        <v>43.038379868002728</v>
      </c>
      <c r="W68" s="28">
        <f t="shared" si="8"/>
        <v>40.935023918214256</v>
      </c>
    </row>
    <row r="69" spans="1:23" x14ac:dyDescent="0.25">
      <c r="A69">
        <v>68</v>
      </c>
      <c r="B69" s="28">
        <f t="shared" si="9"/>
        <v>88.250164421874132</v>
      </c>
      <c r="C69" s="28">
        <f t="shared" si="9"/>
        <v>83.307902379651907</v>
      </c>
      <c r="D69" s="28">
        <f t="shared" si="9"/>
        <v>80.078060740162812</v>
      </c>
      <c r="E69" s="28">
        <f t="shared" si="9"/>
        <v>77.570650922488483</v>
      </c>
      <c r="F69" s="28">
        <f t="shared" si="9"/>
        <v>75.461237668756709</v>
      </c>
      <c r="G69" s="28">
        <f t="shared" si="9"/>
        <v>73.599538922116665</v>
      </c>
      <c r="H69" s="28">
        <f t="shared" si="9"/>
        <v>71.901785080473843</v>
      </c>
      <c r="I69" s="28">
        <f t="shared" si="9"/>
        <v>70.315004129137279</v>
      </c>
      <c r="J69" s="28">
        <f t="shared" si="9"/>
        <v>68.802101451712147</v>
      </c>
      <c r="K69" s="28">
        <f t="shared" si="9"/>
        <v>67.334507787477136</v>
      </c>
      <c r="L69" s="28">
        <f t="shared" si="9"/>
        <v>65.887952074345733</v>
      </c>
      <c r="M69" s="28">
        <f t="shared" si="9"/>
        <v>64.439523033045504</v>
      </c>
      <c r="N69" s="28">
        <f t="shared" si="9"/>
        <v>62.965029977466685</v>
      </c>
      <c r="O69" s="28">
        <f t="shared" si="9"/>
        <v>61.435820644862041</v>
      </c>
      <c r="P69" s="28">
        <f t="shared" si="9"/>
        <v>59.813799043777138</v>
      </c>
      <c r="Q69" s="28">
        <f t="shared" si="9"/>
        <v>58.04184772498342</v>
      </c>
      <c r="R69" s="28">
        <f t="shared" si="8"/>
        <v>56.021597281111106</v>
      </c>
      <c r="S69" s="28">
        <f t="shared" si="8"/>
        <v>53.548064375423102</v>
      </c>
      <c r="T69" s="28">
        <f t="shared" si="8"/>
        <v>50.020233254289273</v>
      </c>
      <c r="U69" s="28">
        <f t="shared" si="8"/>
        <v>47.091976769144551</v>
      </c>
      <c r="V69" s="28">
        <f t="shared" si="8"/>
        <v>43.838034503035772</v>
      </c>
      <c r="W69" s="28">
        <f t="shared" si="8"/>
        <v>41.713467943750686</v>
      </c>
    </row>
    <row r="70" spans="1:23" x14ac:dyDescent="0.25">
      <c r="A70">
        <v>69</v>
      </c>
      <c r="B70" s="28">
        <f t="shared" si="9"/>
        <v>89.391207872507977</v>
      </c>
      <c r="C70" s="28">
        <f t="shared" si="9"/>
        <v>84.417873007583594</v>
      </c>
      <c r="D70" s="28">
        <f t="shared" si="9"/>
        <v>81.167030872133083</v>
      </c>
      <c r="E70" s="28">
        <f t="shared" si="9"/>
        <v>78.642913810371866</v>
      </c>
      <c r="F70" s="28">
        <f t="shared" si="9"/>
        <v>76.519157594663042</v>
      </c>
      <c r="G70" s="28">
        <f t="shared" si="9"/>
        <v>74.644572333627949</v>
      </c>
      <c r="H70" s="28">
        <f t="shared" si="9"/>
        <v>72.934873229485675</v>
      </c>
      <c r="I70" s="28">
        <f t="shared" si="9"/>
        <v>71.336754824972175</v>
      </c>
      <c r="J70" s="28">
        <f t="shared" si="9"/>
        <v>69.812881532313042</v>
      </c>
      <c r="K70" s="28">
        <f t="shared" si="9"/>
        <v>68.334490587341193</v>
      </c>
      <c r="L70" s="28">
        <f t="shared" si="9"/>
        <v>66.877137834993263</v>
      </c>
      <c r="M70" s="28">
        <f t="shared" si="9"/>
        <v>65.417738938630208</v>
      </c>
      <c r="N70" s="28">
        <f t="shared" si="9"/>
        <v>63.931909825793326</v>
      </c>
      <c r="O70" s="28">
        <f t="shared" si="9"/>
        <v>62.390757497649773</v>
      </c>
      <c r="P70" s="28">
        <f t="shared" si="9"/>
        <v>60.755852960719295</v>
      </c>
      <c r="Q70" s="28">
        <f t="shared" si="9"/>
        <v>58.969564424710995</v>
      </c>
      <c r="R70" s="28">
        <f t="shared" si="8"/>
        <v>56.932616486170012</v>
      </c>
      <c r="S70" s="28">
        <f t="shared" si="8"/>
        <v>54.438101628287804</v>
      </c>
      <c r="T70" s="28">
        <f t="shared" si="8"/>
        <v>50.879243483328644</v>
      </c>
      <c r="U70" s="28">
        <f t="shared" si="8"/>
        <v>47.924162623586895</v>
      </c>
      <c r="V70" s="28">
        <f t="shared" si="8"/>
        <v>44.639157582953032</v>
      </c>
      <c r="W70" s="28">
        <f t="shared" si="8"/>
        <v>42.49353147430952</v>
      </c>
    </row>
    <row r="71" spans="1:23" x14ac:dyDescent="0.25">
      <c r="A71">
        <v>70</v>
      </c>
      <c r="B71" s="28">
        <f t="shared" si="9"/>
        <v>90.531225434880668</v>
      </c>
      <c r="C71" s="28">
        <f t="shared" si="9"/>
        <v>85.527042714871882</v>
      </c>
      <c r="D71" s="28">
        <f t="shared" si="9"/>
        <v>82.25535260773249</v>
      </c>
      <c r="E71" s="28">
        <f t="shared" si="9"/>
        <v>79.714649870859986</v>
      </c>
      <c r="F71" s="28">
        <f t="shared" si="9"/>
        <v>77.576655189553549</v>
      </c>
      <c r="G71" s="28">
        <f t="shared" si="9"/>
        <v>75.689277382388411</v>
      </c>
      <c r="H71" s="28">
        <f t="shared" si="9"/>
        <v>73.967720174558877</v>
      </c>
      <c r="I71" s="28">
        <f t="shared" si="9"/>
        <v>72.358347075338813</v>
      </c>
      <c r="J71" s="28">
        <f t="shared" si="9"/>
        <v>70.823583267768512</v>
      </c>
      <c r="K71" s="28">
        <f t="shared" si="9"/>
        <v>69.334473883691473</v>
      </c>
      <c r="L71" s="28">
        <f t="shared" si="9"/>
        <v>67.866402926754546</v>
      </c>
      <c r="M71" s="28">
        <f t="shared" si="9"/>
        <v>66.396114253610037</v>
      </c>
      <c r="N71" s="28">
        <f t="shared" si="9"/>
        <v>64.899031801522156</v>
      </c>
      <c r="O71" s="28">
        <f t="shared" si="9"/>
        <v>63.346023570967589</v>
      </c>
      <c r="P71" s="28">
        <f t="shared" si="9"/>
        <v>61.698329962824438</v>
      </c>
      <c r="Q71" s="28">
        <f t="shared" si="9"/>
        <v>59.897808539721169</v>
      </c>
      <c r="R71" s="28">
        <f t="shared" si="8"/>
        <v>57.844284393533272</v>
      </c>
      <c r="S71" s="28">
        <f t="shared" si="8"/>
        <v>55.328939571909629</v>
      </c>
      <c r="T71" s="28">
        <f t="shared" si="8"/>
        <v>51.739278048962916</v>
      </c>
      <c r="U71" s="28">
        <f t="shared" si="8"/>
        <v>48.757564805039515</v>
      </c>
      <c r="V71" s="28">
        <f t="shared" si="8"/>
        <v>45.441717310810553</v>
      </c>
      <c r="W71" s="28">
        <f t="shared" si="8"/>
        <v>43.275179545823477</v>
      </c>
    </row>
    <row r="72" spans="1:23" x14ac:dyDescent="0.25">
      <c r="A72">
        <v>71</v>
      </c>
      <c r="B72" s="28">
        <f t="shared" si="9"/>
        <v>91.670239176054849</v>
      </c>
      <c r="C72" s="28">
        <f t="shared" si="9"/>
        <v>86.635428749469213</v>
      </c>
      <c r="D72" s="28">
        <f t="shared" si="9"/>
        <v>83.3430399181224</v>
      </c>
      <c r="E72" s="28">
        <f t="shared" si="9"/>
        <v>80.785870458847882</v>
      </c>
      <c r="F72" s="28">
        <f t="shared" si="9"/>
        <v>78.633739556852021</v>
      </c>
      <c r="G72" s="28">
        <f t="shared" si="9"/>
        <v>76.733661145526995</v>
      </c>
      <c r="H72" s="28">
        <f t="shared" si="9"/>
        <v>75.000331112282325</v>
      </c>
      <c r="I72" s="28">
        <f t="shared" si="9"/>
        <v>73.379784290545246</v>
      </c>
      <c r="J72" s="28">
        <f t="shared" si="9"/>
        <v>71.834208339105331</v>
      </c>
      <c r="K72" s="28">
        <f t="shared" si="9"/>
        <v>70.33445765533871</v>
      </c>
      <c r="L72" s="28">
        <f t="shared" si="9"/>
        <v>68.85574562652468</v>
      </c>
      <c r="M72" s="28">
        <f t="shared" si="9"/>
        <v>67.374645526543645</v>
      </c>
      <c r="N72" s="28">
        <f t="shared" si="9"/>
        <v>65.866390668665204</v>
      </c>
      <c r="O72" s="28">
        <f t="shared" si="9"/>
        <v>64.301611751101348</v>
      </c>
      <c r="P72" s="28">
        <f t="shared" si="9"/>
        <v>62.641220914520794</v>
      </c>
      <c r="Q72" s="28">
        <f t="shared" si="9"/>
        <v>60.826568690085267</v>
      </c>
      <c r="R72" s="28">
        <f t="shared" si="8"/>
        <v>58.756587019062223</v>
      </c>
      <c r="S72" s="28">
        <f t="shared" si="8"/>
        <v>56.220560968250624</v>
      </c>
      <c r="T72" s="28">
        <f t="shared" si="8"/>
        <v>52.600314950447242</v>
      </c>
      <c r="U72" s="28">
        <f t="shared" si="8"/>
        <v>49.592157255680625</v>
      </c>
      <c r="V72" s="28">
        <f t="shared" si="8"/>
        <v>46.245683020077387</v>
      </c>
      <c r="W72" s="28">
        <f t="shared" si="8"/>
        <v>44.058378433289356</v>
      </c>
    </row>
    <row r="73" spans="1:23" x14ac:dyDescent="0.25">
      <c r="A73">
        <v>72</v>
      </c>
      <c r="B73" s="28">
        <f t="shared" si="9"/>
        <v>92.808270383107711</v>
      </c>
      <c r="C73" s="28">
        <f t="shared" si="9"/>
        <v>87.743047749039036</v>
      </c>
      <c r="D73" s="28">
        <f t="shared" si="9"/>
        <v>84.430106279875929</v>
      </c>
      <c r="E73" s="28">
        <f t="shared" si="9"/>
        <v>81.856586527170322</v>
      </c>
      <c r="F73" s="28">
        <f t="shared" si="9"/>
        <v>79.690419477635658</v>
      </c>
      <c r="G73" s="28">
        <f t="shared" si="9"/>
        <v>77.777730449622737</v>
      </c>
      <c r="H73" s="28">
        <f t="shared" si="9"/>
        <v>76.032711055363151</v>
      </c>
      <c r="I73" s="28">
        <f t="shared" si="9"/>
        <v>74.401069760366738</v>
      </c>
      <c r="J73" s="28">
        <f t="shared" si="9"/>
        <v>72.844758368156889</v>
      </c>
      <c r="K73" s="28">
        <f t="shared" si="9"/>
        <v>71.33444188228242</v>
      </c>
      <c r="L73" s="28">
        <f t="shared" si="9"/>
        <v>69.845164272752683</v>
      </c>
      <c r="M73" s="28">
        <f t="shared" si="9"/>
        <v>68.353329428829909</v>
      </c>
      <c r="N73" s="28">
        <f t="shared" si="9"/>
        <v>66.833981377325884</v>
      </c>
      <c r="O73" s="28">
        <f t="shared" si="9"/>
        <v>65.257515176937943</v>
      </c>
      <c r="P73" s="28">
        <f t="shared" si="9"/>
        <v>63.58451700438458</v>
      </c>
      <c r="Q73" s="28">
        <f t="shared" si="9"/>
        <v>61.755833899336182</v>
      </c>
      <c r="R73" s="28">
        <f t="shared" si="8"/>
        <v>59.669510873930037</v>
      </c>
      <c r="S73" s="28">
        <f t="shared" si="8"/>
        <v>57.112949188999785</v>
      </c>
      <c r="T73" s="28">
        <f t="shared" si="8"/>
        <v>53.462332963296213</v>
      </c>
      <c r="U73" s="28">
        <f t="shared" si="8"/>
        <v>50.427914834630464</v>
      </c>
      <c r="V73" s="28">
        <f t="shared" si="8"/>
        <v>47.051025119196964</v>
      </c>
      <c r="W73" s="28">
        <f t="shared" si="8"/>
        <v>44.843095590205358</v>
      </c>
    </row>
    <row r="74" spans="1:23" x14ac:dyDescent="0.25">
      <c r="A74">
        <v>73</v>
      </c>
      <c r="B74" s="28">
        <f t="shared" si="9"/>
        <v>93.945339601192245</v>
      </c>
      <c r="C74" s="28">
        <f t="shared" si="9"/>
        <v>88.849915770764937</v>
      </c>
      <c r="D74" s="28">
        <f t="shared" si="9"/>
        <v>85.516564699146173</v>
      </c>
      <c r="E74" s="28">
        <f t="shared" si="9"/>
        <v>82.92680864625197</v>
      </c>
      <c r="F74" s="28">
        <f t="shared" si="9"/>
        <v>80.746703426389033</v>
      </c>
      <c r="G74" s="28">
        <f t="shared" si="9"/>
        <v>78.821491882946788</v>
      </c>
      <c r="H74" s="28">
        <f t="shared" si="9"/>
        <v>77.06486484160601</v>
      </c>
      <c r="I74" s="28">
        <f t="shared" si="9"/>
        <v>75.422206659923717</v>
      </c>
      <c r="J74" s="28">
        <f t="shared" si="9"/>
        <v>73.855234920437681</v>
      </c>
      <c r="K74" s="28">
        <f t="shared" si="9"/>
        <v>72.334426545628716</v>
      </c>
      <c r="L74" s="28">
        <f t="shared" si="9"/>
        <v>70.834657262403823</v>
      </c>
      <c r="M74" s="28">
        <f t="shared" si="9"/>
        <v>69.332162748670257</v>
      </c>
      <c r="N74" s="28">
        <f t="shared" si="9"/>
        <v>67.801799054566942</v>
      </c>
      <c r="O74" s="28">
        <f t="shared" si="9"/>
        <v>66.213727227581629</v>
      </c>
      <c r="P74" s="28">
        <f t="shared" si="9"/>
        <v>64.528209729261704</v>
      </c>
      <c r="Q74" s="28">
        <f t="shared" si="9"/>
        <v>62.685593574721466</v>
      </c>
      <c r="R74" s="28">
        <f t="shared" si="8"/>
        <v>60.583042940403736</v>
      </c>
      <c r="S74" s="28">
        <f t="shared" si="8"/>
        <v>58.006088185803172</v>
      </c>
      <c r="T74" s="28">
        <f t="shared" si="8"/>
        <v>54.325311601480692</v>
      </c>
      <c r="U74" s="28">
        <f t="shared" si="8"/>
        <v>51.264813273421822</v>
      </c>
      <c r="V74" s="28">
        <f t="shared" si="8"/>
        <v>47.857715039593508</v>
      </c>
      <c r="W74" s="28">
        <f t="shared" si="8"/>
        <v>45.629299591758496</v>
      </c>
    </row>
    <row r="75" spans="1:23" x14ac:dyDescent="0.25">
      <c r="A75">
        <v>74</v>
      </c>
      <c r="B75" s="28">
        <f t="shared" si="9"/>
        <v>95.081466669243255</v>
      </c>
      <c r="C75" s="28">
        <f t="shared" si="9"/>
        <v>89.956048319313538</v>
      </c>
      <c r="D75" s="28">
        <f t="shared" si="9"/>
        <v>86.602427734337056</v>
      </c>
      <c r="E75" s="28">
        <f t="shared" si="9"/>
        <v>83.996547022540014</v>
      </c>
      <c r="F75" s="28">
        <f t="shared" si="9"/>
        <v>81.802599585781792</v>
      </c>
      <c r="G75" s="28">
        <f t="shared" si="9"/>
        <v>79.864951806946067</v>
      </c>
      <c r="H75" s="28">
        <f t="shared" si="9"/>
        <v>78.096797142336527</v>
      </c>
      <c r="I75" s="28">
        <f t="shared" si="9"/>
        <v>76.443198055196333</v>
      </c>
      <c r="J75" s="28">
        <f t="shared" si="9"/>
        <v>74.865639507840953</v>
      </c>
      <c r="K75" s="28">
        <f t="shared" si="9"/>
        <v>73.334411627514712</v>
      </c>
      <c r="L75" s="28">
        <f t="shared" si="9"/>
        <v>71.824223048112145</v>
      </c>
      <c r="M75" s="28">
        <f t="shared" si="9"/>
        <v>70.311142385407777</v>
      </c>
      <c r="N75" s="28">
        <f t="shared" si="9"/>
        <v>68.769838995846868</v>
      </c>
      <c r="O75" s="28">
        <f t="shared" si="9"/>
        <v>67.170241510740169</v>
      </c>
      <c r="P75" s="28">
        <f t="shared" si="9"/>
        <v>65.472290879375763</v>
      </c>
      <c r="Q75" s="28">
        <f t="shared" si="9"/>
        <v>63.615837488681926</v>
      </c>
      <c r="R75" s="28">
        <f t="shared" si="8"/>
        <v>61.49717064912771</v>
      </c>
      <c r="S75" s="28">
        <f t="shared" si="8"/>
        <v>58.899962462337108</v>
      </c>
      <c r="T75" s="28">
        <f t="shared" si="8"/>
        <v>55.18923108195871</v>
      </c>
      <c r="U75" s="28">
        <f t="shared" si="8"/>
        <v>52.102829134212058</v>
      </c>
      <c r="V75" s="28">
        <f t="shared" si="8"/>
        <v>48.665725186866204</v>
      </c>
      <c r="W75" s="28">
        <f t="shared" si="8"/>
        <v>46.416960081482799</v>
      </c>
    </row>
    <row r="76" spans="1:23" x14ac:dyDescent="0.25">
      <c r="A76">
        <v>75</v>
      </c>
      <c r="B76" s="28">
        <f t="shared" si="9"/>
        <v>96.216670753503848</v>
      </c>
      <c r="C76" s="28">
        <f t="shared" si="9"/>
        <v>91.061460373088977</v>
      </c>
      <c r="D76" s="28">
        <f t="shared" si="9"/>
        <v>87.687707517388588</v>
      </c>
      <c r="E76" s="28">
        <f t="shared" si="9"/>
        <v>85.065811515810111</v>
      </c>
      <c r="F76" s="28">
        <f t="shared" si="9"/>
        <v>82.858115860543194</v>
      </c>
      <c r="G76" s="28">
        <f t="shared" si="9"/>
        <v>80.908116367025201</v>
      </c>
      <c r="H76" s="28">
        <f t="shared" si="9"/>
        <v>79.128512470310213</v>
      </c>
      <c r="I76" s="28">
        <f t="shared" si="9"/>
        <v>77.464046908202903</v>
      </c>
      <c r="J76" s="28">
        <f t="shared" si="9"/>
        <v>75.875973591172553</v>
      </c>
      <c r="K76" s="28">
        <f t="shared" si="9"/>
        <v>74.334397111039252</v>
      </c>
      <c r="L76" s="28">
        <f t="shared" si="9"/>
        <v>72.813860135508733</v>
      </c>
      <c r="M76" s="28">
        <f t="shared" si="9"/>
        <v>71.290265344214035</v>
      </c>
      <c r="N76" s="28">
        <f t="shared" si="9"/>
        <v>69.738096656981924</v>
      </c>
      <c r="O76" s="28">
        <f t="shared" si="9"/>
        <v>68.127051851823239</v>
      </c>
      <c r="P76" s="28">
        <f t="shared" si="9"/>
        <v>66.416752524348411</v>
      </c>
      <c r="Q76" s="28">
        <f t="shared" si="9"/>
        <v>64.546555761464134</v>
      </c>
      <c r="R76" s="28">
        <f t="shared" si="8"/>
        <v>62.411881857796409</v>
      </c>
      <c r="S76" s="28">
        <f t="shared" si="8"/>
        <v>59.794557048086652</v>
      </c>
      <c r="T76" s="28">
        <f t="shared" si="8"/>
        <v>56.054072291366609</v>
      </c>
      <c r="U76" s="28">
        <f t="shared" si="8"/>
        <v>52.941939770532862</v>
      </c>
      <c r="V76" s="28">
        <f t="shared" si="8"/>
        <v>49.475028894935093</v>
      </c>
      <c r="W76" s="28">
        <f t="shared" si="8"/>
        <v>47.206047721132649</v>
      </c>
    </row>
    <row r="77" spans="1:23" x14ac:dyDescent="0.25">
      <c r="A77">
        <v>76</v>
      </c>
      <c r="B77" s="28">
        <f t="shared" si="9"/>
        <v>97.350970379032972</v>
      </c>
      <c r="C77" s="28">
        <f t="shared" si="9"/>
        <v>92.166166408904999</v>
      </c>
      <c r="D77" s="28">
        <f t="shared" si="9"/>
        <v>88.77241577377869</v>
      </c>
      <c r="E77" s="28">
        <f t="shared" si="9"/>
        <v>86.134611655428529</v>
      </c>
      <c r="F77" s="28">
        <f t="shared" si="9"/>
        <v>83.913259890499987</v>
      </c>
      <c r="G77" s="28">
        <f t="shared" si="9"/>
        <v>81.950991502678534</v>
      </c>
      <c r="H77" s="28">
        <f t="shared" si="9"/>
        <v>80.160015187145163</v>
      </c>
      <c r="I77" s="28">
        <f t="shared" si="9"/>
        <v>78.484756081866649</v>
      </c>
      <c r="J77" s="28">
        <f t="shared" si="9"/>
        <v>76.886238582533096</v>
      </c>
      <c r="K77" s="28">
        <f t="shared" si="9"/>
        <v>75.334382980199038</v>
      </c>
      <c r="L77" s="28">
        <f t="shared" si="9"/>
        <v>73.803567080712867</v>
      </c>
      <c r="M77" s="28">
        <f t="shared" si="9"/>
        <v>72.269528731098461</v>
      </c>
      <c r="N77" s="28">
        <f t="shared" si="9"/>
        <v>70.70656764659482</v>
      </c>
      <c r="O77" s="28">
        <f t="shared" si="9"/>
        <v>69.084152283700263</v>
      </c>
      <c r="P77" s="28">
        <f t="shared" si="9"/>
        <v>67.361587000064915</v>
      </c>
      <c r="Q77" s="28">
        <f t="shared" si="9"/>
        <v>65.477738844782962</v>
      </c>
      <c r="R77" s="28">
        <f t="shared" si="8"/>
        <v>63.327164831113862</v>
      </c>
      <c r="S77" s="28">
        <f t="shared" si="8"/>
        <v>60.689857473704059</v>
      </c>
      <c r="T77" s="28">
        <f t="shared" si="8"/>
        <v>56.919816754711988</v>
      </c>
      <c r="U77" s="28">
        <f t="shared" si="8"/>
        <v>53.782123290392285</v>
      </c>
      <c r="V77" s="28">
        <f t="shared" si="8"/>
        <v>50.285600382923782</v>
      </c>
      <c r="W77" s="28">
        <f t="shared" si="8"/>
        <v>47.996534143538078</v>
      </c>
    </row>
    <row r="78" spans="1:23" x14ac:dyDescent="0.25">
      <c r="A78">
        <v>77</v>
      </c>
      <c r="B78" s="28">
        <f t="shared" si="9"/>
        <v>98.484383459340435</v>
      </c>
      <c r="C78" s="28">
        <f t="shared" si="9"/>
        <v>93.270180425189608</v>
      </c>
      <c r="D78" s="28">
        <f t="shared" si="9"/>
        <v>89.856563841334832</v>
      </c>
      <c r="E78" s="28">
        <f t="shared" si="9"/>
        <v>87.202956655646787</v>
      </c>
      <c r="F78" s="28">
        <f t="shared" si="9"/>
        <v>84.968039062838457</v>
      </c>
      <c r="G78" s="28">
        <f t="shared" si="9"/>
        <v>82.99358295701937</v>
      </c>
      <c r="H78" s="28">
        <f t="shared" si="9"/>
        <v>81.191309510312635</v>
      </c>
      <c r="I78" s="28">
        <f t="shared" si="9"/>
        <v>79.505328344593636</v>
      </c>
      <c r="J78" s="28">
        <f t="shared" si="9"/>
        <v>77.896435847559246</v>
      </c>
      <c r="K78" s="28">
        <f t="shared" si="9"/>
        <v>76.334369219829725</v>
      </c>
      <c r="L78" s="28">
        <f t="shared" si="9"/>
        <v>74.793342487973831</v>
      </c>
      <c r="M78" s="28">
        <f t="shared" si="9"/>
        <v>73.248929748216142</v>
      </c>
      <c r="N78" s="28">
        <f t="shared" si="9"/>
        <v>71.675247719014834</v>
      </c>
      <c r="O78" s="28">
        <f t="shared" si="9"/>
        <v>70.041537037069773</v>
      </c>
      <c r="P78" s="28">
        <f t="shared" si="9"/>
        <v>68.306786896322919</v>
      </c>
      <c r="Q78" s="28">
        <f t="shared" ref="Q78:W93" si="10">CHIINV(Q$1,$A78)</f>
        <v>66.409377506457915</v>
      </c>
      <c r="R78" s="28">
        <f t="shared" si="10"/>
        <v>64.243008221946297</v>
      </c>
      <c r="S78" s="28">
        <f t="shared" si="10"/>
        <v>61.585849747832107</v>
      </c>
      <c r="T78" s="28">
        <f t="shared" si="10"/>
        <v>57.786446605923182</v>
      </c>
      <c r="U78" s="28">
        <f t="shared" si="10"/>
        <v>54.623358521559034</v>
      </c>
      <c r="V78" s="28">
        <f t="shared" si="10"/>
        <v>51.097414714581674</v>
      </c>
      <c r="W78" s="28">
        <f t="shared" si="10"/>
        <v>48.788391908227823</v>
      </c>
    </row>
    <row r="79" spans="1:23" x14ac:dyDescent="0.25">
      <c r="A79">
        <v>78</v>
      </c>
      <c r="B79" s="28">
        <f t="shared" ref="B79:Q94" si="11">CHIINV(B$1,$A79)</f>
        <v>99.61692732428385</v>
      </c>
      <c r="C79" s="28">
        <f t="shared" si="11"/>
        <v>94.373515963827359</v>
      </c>
      <c r="D79" s="28">
        <f t="shared" si="11"/>
        <v>90.940162687941054</v>
      </c>
      <c r="E79" s="28">
        <f t="shared" si="11"/>
        <v>88.270855429997781</v>
      </c>
      <c r="F79" s="28">
        <f t="shared" si="11"/>
        <v>86.022460523646274</v>
      </c>
      <c r="G79" s="28">
        <f t="shared" si="11"/>
        <v>84.035896285749672</v>
      </c>
      <c r="H79" s="28">
        <f t="shared" si="11"/>
        <v>82.22239951971757</v>
      </c>
      <c r="I79" s="28">
        <f t="shared" si="11"/>
        <v>80.525766374582417</v>
      </c>
      <c r="J79" s="28">
        <f t="shared" si="11"/>
        <v>78.90656670753431</v>
      </c>
      <c r="K79" s="28">
        <f t="shared" si="11"/>
        <v>77.334355815551731</v>
      </c>
      <c r="L79" s="28">
        <f t="shared" si="11"/>
        <v>75.783185007452573</v>
      </c>
      <c r="M79" s="28">
        <f t="shared" si="11"/>
        <v>74.228465689452975</v>
      </c>
      <c r="N79" s="28">
        <f t="shared" si="11"/>
        <v>72.644132767596432</v>
      </c>
      <c r="O79" s="28">
        <f t="shared" si="11"/>
        <v>70.999200531395985</v>
      </c>
      <c r="P79" s="28">
        <f t="shared" si="11"/>
        <v>69.252345045208457</v>
      </c>
      <c r="Q79" s="28">
        <f t="shared" si="11"/>
        <v>67.341462815952923</v>
      </c>
      <c r="R79" s="28">
        <f t="shared" si="10"/>
        <v>65.159401053582286</v>
      </c>
      <c r="S79" s="28">
        <f t="shared" si="10"/>
        <v>62.482520335287539</v>
      </c>
      <c r="T79" s="28">
        <f t="shared" si="10"/>
        <v>58.653944560122618</v>
      </c>
      <c r="U79" s="28">
        <f t="shared" si="10"/>
        <v>55.46562497887296</v>
      </c>
      <c r="V79" s="28">
        <f t="shared" si="10"/>
        <v>51.91044776006612</v>
      </c>
      <c r="W79" s="28">
        <f t="shared" si="10"/>
        <v>49.581594459624213</v>
      </c>
    </row>
    <row r="80" spans="1:23" x14ac:dyDescent="0.25">
      <c r="A80">
        <v>79</v>
      </c>
      <c r="B80" s="28">
        <f t="shared" si="11"/>
        <v>100.74861874635033</v>
      </c>
      <c r="C80" s="28">
        <f t="shared" si="11"/>
        <v>95.476186130736224</v>
      </c>
      <c r="D80" s="28">
        <f t="shared" si="11"/>
        <v>92.023222928218516</v>
      </c>
      <c r="E80" s="28">
        <f t="shared" si="11"/>
        <v>89.338316604857425</v>
      </c>
      <c r="F80" s="28">
        <f t="shared" si="11"/>
        <v>87.076531188785339</v>
      </c>
      <c r="G80" s="28">
        <f t="shared" si="11"/>
        <v>85.077936865610027</v>
      </c>
      <c r="H80" s="28">
        <f t="shared" si="11"/>
        <v>83.253289163897904</v>
      </c>
      <c r="I80" s="28">
        <f t="shared" si="11"/>
        <v>81.546072763884297</v>
      </c>
      <c r="J80" s="28">
        <f t="shared" si="11"/>
        <v>79.916632441377203</v>
      </c>
      <c r="K80" s="28">
        <f t="shared" si="11"/>
        <v>78.334342753720108</v>
      </c>
      <c r="L80" s="28">
        <f t="shared" si="11"/>
        <v>76.773093333133275</v>
      </c>
      <c r="M80" s="28">
        <f t="shared" si="11"/>
        <v>75.208133936268027</v>
      </c>
      <c r="N80" s="28">
        <f t="shared" si="11"/>
        <v>73.613218818426787</v>
      </c>
      <c r="O80" s="28">
        <f t="shared" si="11"/>
        <v>71.957137366372535</v>
      </c>
      <c r="P80" s="28">
        <f t="shared" si="11"/>
        <v>70.198254510147237</v>
      </c>
      <c r="Q80" s="28">
        <f t="shared" si="11"/>
        <v>68.273986130755844</v>
      </c>
      <c r="R80" s="28">
        <f t="shared" si="10"/>
        <v>66.076332703021777</v>
      </c>
      <c r="S80" s="28">
        <f t="shared" si="10"/>
        <v>63.379856136508117</v>
      </c>
      <c r="T80" s="28">
        <f t="shared" si="10"/>
        <v>59.522293887502265</v>
      </c>
      <c r="U80" s="28">
        <f t="shared" si="10"/>
        <v>56.30890283343966</v>
      </c>
      <c r="V80" s="28">
        <f t="shared" si="10"/>
        <v>52.724676159917806</v>
      </c>
      <c r="W80" s="28">
        <f t="shared" si="10"/>
        <v>50.376116087630557</v>
      </c>
    </row>
    <row r="81" spans="1:23" x14ac:dyDescent="0.25">
      <c r="A81">
        <v>80</v>
      </c>
      <c r="B81" s="28">
        <f t="shared" si="11"/>
        <v>101.87947396543588</v>
      </c>
      <c r="C81" s="28">
        <f t="shared" si="11"/>
        <v>96.578203615267014</v>
      </c>
      <c r="D81" s="28">
        <f t="shared" si="11"/>
        <v>93.10575483925129</v>
      </c>
      <c r="E81" s="28">
        <f t="shared" si="11"/>
        <v>90.405348532229951</v>
      </c>
      <c r="F81" s="28">
        <f t="shared" si="11"/>
        <v>88.130257754142164</v>
      </c>
      <c r="G81" s="28">
        <f t="shared" si="11"/>
        <v>86.119709902345917</v>
      </c>
      <c r="H81" s="28">
        <f t="shared" si="11"/>
        <v>84.283982265869312</v>
      </c>
      <c r="I81" s="28">
        <f t="shared" si="11"/>
        <v>82.566250022231898</v>
      </c>
      <c r="J81" s="28">
        <f t="shared" si="11"/>
        <v>80.926634287518226</v>
      </c>
      <c r="K81" s="28">
        <f t="shared" si="11"/>
        <v>79.334330021378193</v>
      </c>
      <c r="L81" s="28">
        <f t="shared" si="11"/>
        <v>77.763066200855548</v>
      </c>
      <c r="M81" s="28">
        <f t="shared" si="11"/>
        <v>76.187931953775191</v>
      </c>
      <c r="N81" s="28">
        <f t="shared" si="11"/>
        <v>74.582502024394927</v>
      </c>
      <c r="O81" s="28">
        <f t="shared" si="11"/>
        <v>72.915342313876181</v>
      </c>
      <c r="P81" s="28">
        <f t="shared" si="11"/>
        <v>71.144508575584013</v>
      </c>
      <c r="Q81" s="28">
        <f t="shared" si="11"/>
        <v>69.206939083538529</v>
      </c>
      <c r="R81" s="28">
        <f t="shared" si="10"/>
        <v>66.993792885222135</v>
      </c>
      <c r="S81" s="28">
        <f t="shared" si="10"/>
        <v>64.277844468175147</v>
      </c>
      <c r="T81" s="28">
        <f t="shared" si="10"/>
        <v>60.391478388689464</v>
      </c>
      <c r="U81" s="28">
        <f t="shared" si="10"/>
        <v>57.153172883577938</v>
      </c>
      <c r="V81" s="28">
        <f t="shared" si="10"/>
        <v>53.540077291078717</v>
      </c>
      <c r="W81" s="28">
        <f t="shared" si="10"/>
        <v>51.171931890445215</v>
      </c>
    </row>
    <row r="82" spans="1:23" x14ac:dyDescent="0.25">
      <c r="A82">
        <v>81</v>
      </c>
      <c r="B82" s="28">
        <f t="shared" si="11"/>
        <v>103.00950871222618</v>
      </c>
      <c r="C82" s="28">
        <f t="shared" si="11"/>
        <v>97.679580708507032</v>
      </c>
      <c r="D82" s="28">
        <f t="shared" si="11"/>
        <v>94.18776837542363</v>
      </c>
      <c r="E82" s="28">
        <f t="shared" si="11"/>
        <v>91.471959301810585</v>
      </c>
      <c r="F82" s="28">
        <f t="shared" si="11"/>
        <v>89.183646705299083</v>
      </c>
      <c r="G82" s="28">
        <f t="shared" si="11"/>
        <v>87.161220438224049</v>
      </c>
      <c r="H82" s="28">
        <f t="shared" si="11"/>
        <v>85.314482528639985</v>
      </c>
      <c r="I82" s="28">
        <f t="shared" si="11"/>
        <v>83.586300580651525</v>
      </c>
      <c r="J82" s="28">
        <f t="shared" si="11"/>
        <v>81.936573445669666</v>
      </c>
      <c r="K82" s="28">
        <f t="shared" si="11"/>
        <v>80.334317606214796</v>
      </c>
      <c r="L82" s="28">
        <f t="shared" si="11"/>
        <v>78.753102386458764</v>
      </c>
      <c r="M82" s="28">
        <f t="shared" si="11"/>
        <v>77.167857287047511</v>
      </c>
      <c r="N82" s="28">
        <f t="shared" si="11"/>
        <v>75.551978659597438</v>
      </c>
      <c r="O82" s="28">
        <f t="shared" si="11"/>
        <v>73.873810310376655</v>
      </c>
      <c r="P82" s="28">
        <f t="shared" si="11"/>
        <v>72.091100737246592</v>
      </c>
      <c r="Q82" s="28">
        <f t="shared" si="11"/>
        <v>70.140313570043674</v>
      </c>
      <c r="R82" s="28">
        <f t="shared" si="10"/>
        <v>67.91177163823491</v>
      </c>
      <c r="S82" s="28">
        <f t="shared" si="10"/>
        <v>65.176473044930148</v>
      </c>
      <c r="T82" s="28">
        <f t="shared" si="10"/>
        <v>61.261482371500676</v>
      </c>
      <c r="U82" s="28">
        <f t="shared" si="10"/>
        <v>57.998416527399449</v>
      </c>
      <c r="V82" s="28">
        <f t="shared" si="10"/>
        <v>54.356629234812289</v>
      </c>
      <c r="W82" s="28">
        <f t="shared" si="10"/>
        <v>51.96901773945126</v>
      </c>
    </row>
    <row r="83" spans="1:23" x14ac:dyDescent="0.25">
      <c r="A83">
        <v>82</v>
      </c>
      <c r="B83" s="28">
        <f t="shared" si="11"/>
        <v>104.13873823027387</v>
      </c>
      <c r="C83" s="28">
        <f t="shared" si="11"/>
        <v>98.780329320562501</v>
      </c>
      <c r="D83" s="28">
        <f t="shared" si="11"/>
        <v>95.269273182428933</v>
      </c>
      <c r="E83" s="28">
        <f t="shared" si="11"/>
        <v>92.53815675237496</v>
      </c>
      <c r="F83" s="28">
        <f t="shared" si="11"/>
        <v>90.236704326665503</v>
      </c>
      <c r="G83" s="28">
        <f t="shared" si="11"/>
        <v>88.202473359129058</v>
      </c>
      <c r="H83" s="28">
        <f t="shared" si="11"/>
        <v>86.34479354041774</v>
      </c>
      <c r="I83" s="28">
        <f t="shared" si="11"/>
        <v>84.606226794874559</v>
      </c>
      <c r="J83" s="28">
        <f t="shared" si="11"/>
        <v>82.946451078497901</v>
      </c>
      <c r="K83" s="28">
        <f t="shared" si="11"/>
        <v>81.334305496524465</v>
      </c>
      <c r="L83" s="28">
        <f t="shared" si="11"/>
        <v>79.743200704031111</v>
      </c>
      <c r="M83" s="28">
        <f t="shared" si="11"/>
        <v>78.147907557628827</v>
      </c>
      <c r="N83" s="28">
        <f t="shared" si="11"/>
        <v>76.521645114057435</v>
      </c>
      <c r="O83" s="28">
        <f t="shared" si="11"/>
        <v>74.832536449771368</v>
      </c>
      <c r="P83" s="28">
        <f t="shared" si="11"/>
        <v>73.038024692954352</v>
      </c>
      <c r="Q83" s="28">
        <f t="shared" si="11"/>
        <v>71.074101737648718</v>
      </c>
      <c r="R83" s="28">
        <f t="shared" si="10"/>
        <v>68.830259309172661</v>
      </c>
      <c r="S83" s="28">
        <f t="shared" si="10"/>
        <v>66.075729962111296</v>
      </c>
      <c r="T83" s="28">
        <f t="shared" si="10"/>
        <v>62.132290628988528</v>
      </c>
      <c r="U83" s="28">
        <f t="shared" si="10"/>
        <v>58.844615736910562</v>
      </c>
      <c r="V83" s="28">
        <f t="shared" si="10"/>
        <v>55.174310746397268</v>
      </c>
      <c r="W83" s="28">
        <f t="shared" si="10"/>
        <v>52.767350246041858</v>
      </c>
    </row>
    <row r="84" spans="1:23" x14ac:dyDescent="0.25">
      <c r="A84">
        <v>83</v>
      </c>
      <c r="B84" s="28">
        <f t="shared" si="11"/>
        <v>105.26717729686034</v>
      </c>
      <c r="C84" s="28">
        <f t="shared" si="11"/>
        <v>99.88046099688853</v>
      </c>
      <c r="D84" s="28">
        <f t="shared" si="11"/>
        <v>96.350278610506606</v>
      </c>
      <c r="E84" s="28">
        <f t="shared" si="11"/>
        <v>93.603948482540417</v>
      </c>
      <c r="F84" s="28">
        <f t="shared" si="11"/>
        <v>91.289436710105747</v>
      </c>
      <c r="G84" s="28">
        <f t="shared" si="11"/>
        <v>89.243473401269156</v>
      </c>
      <c r="H84" s="28">
        <f t="shared" si="11"/>
        <v>87.374918779530319</v>
      </c>
      <c r="I84" s="28">
        <f t="shared" si="11"/>
        <v>85.626030948561038</v>
      </c>
      <c r="J84" s="28">
        <f t="shared" si="11"/>
        <v>83.956268313204106</v>
      </c>
      <c r="K84" s="28">
        <f t="shared" si="11"/>
        <v>82.334293681170692</v>
      </c>
      <c r="L84" s="28">
        <f t="shared" si="11"/>
        <v>80.7333600042558</v>
      </c>
      <c r="M84" s="28">
        <f t="shared" si="11"/>
        <v>79.128080460238778</v>
      </c>
      <c r="N84" s="28">
        <f t="shared" si="11"/>
        <v>77.491497888735907</v>
      </c>
      <c r="O84" s="28">
        <f t="shared" si="11"/>
        <v>75.791515976616353</v>
      </c>
      <c r="P84" s="28">
        <f t="shared" si="11"/>
        <v>73.985274333934655</v>
      </c>
      <c r="Q84" s="28">
        <f t="shared" si="11"/>
        <v>72.008295974561079</v>
      </c>
      <c r="R84" s="28">
        <f t="shared" si="10"/>
        <v>69.749246540949841</v>
      </c>
      <c r="S84" s="28">
        <f t="shared" si="10"/>
        <v>66.975603679440852</v>
      </c>
      <c r="T84" s="28">
        <f t="shared" si="10"/>
        <v>63.00388841869551</v>
      </c>
      <c r="U84" s="28">
        <f t="shared" si="10"/>
        <v>59.691753033533843</v>
      </c>
      <c r="V84" s="28">
        <f t="shared" si="10"/>
        <v>55.993101226477208</v>
      </c>
      <c r="W84" s="28">
        <f t="shared" si="10"/>
        <v>53.566906730252107</v>
      </c>
    </row>
    <row r="85" spans="1:23" x14ac:dyDescent="0.25">
      <c r="A85">
        <v>84</v>
      </c>
      <c r="B85" s="28">
        <f t="shared" si="11"/>
        <v>106.39484024272251</v>
      </c>
      <c r="C85" s="28">
        <f t="shared" si="11"/>
        <v>100.97998693373012</v>
      </c>
      <c r="D85" s="28">
        <f t="shared" si="11"/>
        <v>97.430793726957859</v>
      </c>
      <c r="E85" s="28">
        <f t="shared" si="11"/>
        <v>94.66934186094133</v>
      </c>
      <c r="F85" s="28">
        <f t="shared" si="11"/>
        <v>92.341849763096988</v>
      </c>
      <c r="G85" s="28">
        <f t="shared" si="11"/>
        <v>90.284225157516602</v>
      </c>
      <c r="H85" s="28">
        <f t="shared" si="11"/>
        <v>88.404861619077863</v>
      </c>
      <c r="I85" s="28">
        <f t="shared" si="11"/>
        <v>86.64571525634797</v>
      </c>
      <c r="J85" s="28">
        <f t="shared" si="11"/>
        <v>84.96602624301913</v>
      </c>
      <c r="K85" s="28">
        <f t="shared" si="11"/>
        <v>83.334282149551782</v>
      </c>
      <c r="L85" s="28">
        <f t="shared" si="11"/>
        <v>81.723579172848389</v>
      </c>
      <c r="M85" s="28">
        <f t="shared" si="11"/>
        <v>80.10837375965815</v>
      </c>
      <c r="N85" s="28">
        <f t="shared" si="11"/>
        <v>78.461533590815776</v>
      </c>
      <c r="O85" s="28">
        <f t="shared" si="11"/>
        <v>76.750744279726831</v>
      </c>
      <c r="P85" s="28">
        <f t="shared" si="11"/>
        <v>74.932843736613151</v>
      </c>
      <c r="Q85" s="28">
        <f t="shared" si="11"/>
        <v>72.942888899602707</v>
      </c>
      <c r="R85" s="28">
        <f t="shared" si="10"/>
        <v>70.668724259746128</v>
      </c>
      <c r="S85" s="28">
        <f t="shared" si="10"/>
        <v>67.876083005600336</v>
      </c>
      <c r="T85" s="28">
        <f t="shared" si="10"/>
        <v>63.876261443034167</v>
      </c>
      <c r="U85" s="28">
        <f t="shared" si="10"/>
        <v>60.539811464955399</v>
      </c>
      <c r="V85" s="28">
        <f t="shared" si="10"/>
        <v>56.812980693956497</v>
      </c>
      <c r="W85" s="28">
        <f t="shared" si="10"/>
        <v>54.367665191079048</v>
      </c>
    </row>
    <row r="86" spans="1:23" x14ac:dyDescent="0.25">
      <c r="A86">
        <v>85</v>
      </c>
      <c r="B86" s="28">
        <f t="shared" si="11"/>
        <v>107.52174097071946</v>
      </c>
      <c r="C86" s="28">
        <f t="shared" si="11"/>
        <v>102.0789179927325</v>
      </c>
      <c r="D86" s="28">
        <f t="shared" si="11"/>
        <v>98.51082732798811</v>
      </c>
      <c r="E86" s="28">
        <f t="shared" si="11"/>
        <v>95.734344035856637</v>
      </c>
      <c r="F86" s="28">
        <f t="shared" si="11"/>
        <v>93.393949216448192</v>
      </c>
      <c r="G86" s="28">
        <f t="shared" si="11"/>
        <v>91.324733083407054</v>
      </c>
      <c r="H86" s="28">
        <f t="shared" si="11"/>
        <v>89.434625331335269</v>
      </c>
      <c r="I86" s="28">
        <f t="shared" si="11"/>
        <v>87.665281866733963</v>
      </c>
      <c r="J86" s="28">
        <f t="shared" si="11"/>
        <v>85.97572592861863</v>
      </c>
      <c r="K86" s="28">
        <f t="shared" si="11"/>
        <v>84.334270891569119</v>
      </c>
      <c r="L86" s="28">
        <f t="shared" si="11"/>
        <v>82.713857129078662</v>
      </c>
      <c r="M86" s="28">
        <f t="shared" si="11"/>
        <v>81.088785287782699</v>
      </c>
      <c r="N86" s="28">
        <f t="shared" si="11"/>
        <v>79.431748929240641</v>
      </c>
      <c r="O86" s="28">
        <f t="shared" si="11"/>
        <v>77.710216886123163</v>
      </c>
      <c r="P86" s="28">
        <f t="shared" si="11"/>
        <v>75.880727154846895</v>
      </c>
      <c r="Q86" s="28">
        <f t="shared" si="11"/>
        <v>73.877873352545038</v>
      </c>
      <c r="R86" s="28">
        <f t="shared" si="10"/>
        <v>71.588683663144749</v>
      </c>
      <c r="S86" s="28">
        <f t="shared" si="10"/>
        <v>68.777157083635217</v>
      </c>
      <c r="T86" s="28">
        <f t="shared" si="10"/>
        <v>64.749395830720005</v>
      </c>
      <c r="U86" s="28">
        <f t="shared" si="10"/>
        <v>61.388774583211543</v>
      </c>
      <c r="V86" s="28">
        <f t="shared" si="10"/>
        <v>57.633929760341317</v>
      </c>
      <c r="W86" s="28">
        <f t="shared" si="10"/>
        <v>55.169604278380241</v>
      </c>
    </row>
    <row r="87" spans="1:23" x14ac:dyDescent="0.25">
      <c r="A87">
        <v>86</v>
      </c>
      <c r="B87" s="28">
        <f t="shared" si="11"/>
        <v>108.64789297350761</v>
      </c>
      <c r="C87" s="28">
        <f t="shared" si="11"/>
        <v>103.17726471477495</v>
      </c>
      <c r="D87" s="28">
        <f t="shared" si="11"/>
        <v>99.590387949919716</v>
      </c>
      <c r="E87" s="28">
        <f t="shared" si="11"/>
        <v>96.798961944325441</v>
      </c>
      <c r="F87" s="28">
        <f t="shared" si="11"/>
        <v>94.44574063160843</v>
      </c>
      <c r="G87" s="28">
        <f t="shared" si="11"/>
        <v>92.365001502819823</v>
      </c>
      <c r="H87" s="28">
        <f t="shared" si="11"/>
        <v>90.464213091920456</v>
      </c>
      <c r="I87" s="28">
        <f t="shared" si="11"/>
        <v>88.684732864810769</v>
      </c>
      <c r="J87" s="28">
        <f t="shared" si="11"/>
        <v>86.985368399463084</v>
      </c>
      <c r="K87" s="28">
        <f t="shared" si="11"/>
        <v>85.33425989759769</v>
      </c>
      <c r="L87" s="28">
        <f t="shared" si="11"/>
        <v>83.704192824372015</v>
      </c>
      <c r="M87" s="28">
        <f t="shared" si="11"/>
        <v>82.069312940834379</v>
      </c>
      <c r="N87" s="28">
        <f t="shared" si="11"/>
        <v>80.402140710491537</v>
      </c>
      <c r="O87" s="28">
        <f t="shared" si="11"/>
        <v>78.669929455299652</v>
      </c>
      <c r="P87" s="28">
        <f t="shared" si="11"/>
        <v>76.828919012571177</v>
      </c>
      <c r="Q87" s="28">
        <f t="shared" si="11"/>
        <v>74.813242384958713</v>
      </c>
      <c r="R87" s="28">
        <f t="shared" si="10"/>
        <v>72.509116208901901</v>
      </c>
      <c r="S87" s="28">
        <f t="shared" si="10"/>
        <v>69.678815377135038</v>
      </c>
      <c r="T87" s="28">
        <f t="shared" si="10"/>
        <v>65.62327811918864</v>
      </c>
      <c r="U87" s="28">
        <f t="shared" si="10"/>
        <v>62.23862642393437</v>
      </c>
      <c r="V87" s="28">
        <f t="shared" si="10"/>
        <v>58.455929605433951</v>
      </c>
      <c r="W87" s="28">
        <f t="shared" si="10"/>
        <v>55.972703266248892</v>
      </c>
    </row>
    <row r="88" spans="1:23" x14ac:dyDescent="0.25">
      <c r="A88">
        <v>87</v>
      </c>
      <c r="B88" s="28">
        <f t="shared" si="11"/>
        <v>109.77330935028796</v>
      </c>
      <c r="C88" s="28">
        <f t="shared" si="11"/>
        <v>104.27503733307769</v>
      </c>
      <c r="D88" s="28">
        <f t="shared" si="11"/>
        <v>100.6694838798152</v>
      </c>
      <c r="E88" s="28">
        <f t="shared" si="11"/>
        <v>97.863202320783543</v>
      </c>
      <c r="F88" s="28">
        <f t="shared" si="11"/>
        <v>95.497229407591192</v>
      </c>
      <c r="G88" s="28">
        <f t="shared" si="11"/>
        <v>93.405034613359788</v>
      </c>
      <c r="H88" s="28">
        <f t="shared" si="11"/>
        <v>91.493627983743863</v>
      </c>
      <c r="I88" s="28">
        <f t="shared" si="11"/>
        <v>89.70407027485146</v>
      </c>
      <c r="J88" s="28">
        <f t="shared" si="11"/>
        <v>87.994954655068014</v>
      </c>
      <c r="K88" s="28">
        <f t="shared" si="11"/>
        <v>86.334249158458604</v>
      </c>
      <c r="L88" s="28">
        <f t="shared" si="11"/>
        <v>84.694585240984807</v>
      </c>
      <c r="M88" s="28">
        <f t="shared" si="11"/>
        <v>83.049954676719892</v>
      </c>
      <c r="N88" s="28">
        <f t="shared" si="11"/>
        <v>81.372705834586583</v>
      </c>
      <c r="O88" s="28">
        <f t="shared" si="11"/>
        <v>79.629877773795343</v>
      </c>
      <c r="P88" s="28">
        <f t="shared" si="11"/>
        <v>77.777413896833693</v>
      </c>
      <c r="Q88" s="28">
        <f t="shared" si="11"/>
        <v>75.748989251544714</v>
      </c>
      <c r="R88" s="28">
        <f t="shared" si="10"/>
        <v>73.430013604306581</v>
      </c>
      <c r="S88" s="28">
        <f t="shared" si="10"/>
        <v>70.581047657139479</v>
      </c>
      <c r="T88" s="28">
        <f t="shared" si="10"/>
        <v>66.497895237934642</v>
      </c>
      <c r="U88" s="28">
        <f t="shared" si="10"/>
        <v>63.089351486682588</v>
      </c>
      <c r="V88" s="28">
        <f t="shared" si="10"/>
        <v>59.278961954292789</v>
      </c>
      <c r="W88" s="28">
        <f t="shared" si="10"/>
        <v>56.776942027773288</v>
      </c>
    </row>
    <row r="89" spans="1:23" x14ac:dyDescent="0.25">
      <c r="A89">
        <v>88</v>
      </c>
      <c r="B89" s="28">
        <f t="shared" si="11"/>
        <v>110.89800282268448</v>
      </c>
      <c r="C89" s="28">
        <f t="shared" si="11"/>
        <v>105.37224578562837</v>
      </c>
      <c r="D89" s="28">
        <f t="shared" si="11"/>
        <v>101.74812316554903</v>
      </c>
      <c r="E89" s="28">
        <f t="shared" si="11"/>
        <v>98.92707170525108</v>
      </c>
      <c r="F89" s="28">
        <f t="shared" si="11"/>
        <v>96.548420787538944</v>
      </c>
      <c r="G89" s="28">
        <f t="shared" si="11"/>
        <v>94.444836491459668</v>
      </c>
      <c r="H89" s="28">
        <f t="shared" si="11"/>
        <v>92.52287300075281</v>
      </c>
      <c r="I89" s="28">
        <f t="shared" si="11"/>
        <v>90.723296062764433</v>
      </c>
      <c r="J89" s="28">
        <f t="shared" si="11"/>
        <v>89.004485666208424</v>
      </c>
      <c r="K89" s="28">
        <f t="shared" si="11"/>
        <v>87.334238665393599</v>
      </c>
      <c r="L89" s="28">
        <f t="shared" si="11"/>
        <v>85.685033390749169</v>
      </c>
      <c r="M89" s="28">
        <f t="shared" si="11"/>
        <v>84.030708512527099</v>
      </c>
      <c r="N89" s="28">
        <f t="shared" si="11"/>
        <v>82.343441291289068</v>
      </c>
      <c r="O89" s="28">
        <f t="shared" si="11"/>
        <v>80.59005775004762</v>
      </c>
      <c r="P89" s="28">
        <f t="shared" si="11"/>
        <v>78.726206551191339</v>
      </c>
      <c r="Q89" s="28">
        <f t="shared" si="11"/>
        <v>76.685107401916511</v>
      </c>
      <c r="R89" s="28">
        <f t="shared" si="10"/>
        <v>74.351367796093584</v>
      </c>
      <c r="S89" s="28">
        <f t="shared" si="10"/>
        <v>71.483843989723923</v>
      </c>
      <c r="T89" s="28">
        <f t="shared" si="10"/>
        <v>67.373234492713166</v>
      </c>
      <c r="U89" s="28">
        <f t="shared" si="10"/>
        <v>63.940934716288659</v>
      </c>
      <c r="V89" s="28">
        <f t="shared" si="10"/>
        <v>60.103009055379403</v>
      </c>
      <c r="W89" s="28">
        <f t="shared" si="10"/>
        <v>57.582301011091225</v>
      </c>
    </row>
    <row r="90" spans="1:23" x14ac:dyDescent="0.25">
      <c r="A90">
        <v>89</v>
      </c>
      <c r="B90" s="28">
        <f t="shared" si="11"/>
        <v>112.02198574980787</v>
      </c>
      <c r="C90" s="28">
        <f t="shared" si="11"/>
        <v>106.46889972697032</v>
      </c>
      <c r="D90" s="28">
        <f t="shared" si="11"/>
        <v>102.82631362536166</v>
      </c>
      <c r="E90" s="28">
        <f t="shared" si="11"/>
        <v>99.990576451099884</v>
      </c>
      <c r="F90" s="28">
        <f t="shared" si="11"/>
        <v>97.599319864950402</v>
      </c>
      <c r="G90" s="28">
        <f t="shared" si="11"/>
        <v>95.484411097220374</v>
      </c>
      <c r="H90" s="28">
        <f t="shared" si="11"/>
        <v>93.551951051483698</v>
      </c>
      <c r="I90" s="28">
        <f t="shared" si="11"/>
        <v>91.742412138421557</v>
      </c>
      <c r="J90" s="28">
        <f t="shared" si="11"/>
        <v>90.01396237606167</v>
      </c>
      <c r="K90" s="28">
        <f t="shared" si="11"/>
        <v>88.334228410041177</v>
      </c>
      <c r="L90" s="28">
        <f t="shared" si="11"/>
        <v>86.675536313882773</v>
      </c>
      <c r="M90" s="28">
        <f t="shared" si="11"/>
        <v>85.011572522150644</v>
      </c>
      <c r="N90" s="28">
        <f t="shared" si="11"/>
        <v>83.31434415651097</v>
      </c>
      <c r="O90" s="28">
        <f t="shared" si="11"/>
        <v>81.550465409510778</v>
      </c>
      <c r="P90" s="28">
        <f t="shared" si="11"/>
        <v>79.67529186944671</v>
      </c>
      <c r="Q90" s="28">
        <f t="shared" si="11"/>
        <v>77.621590472804726</v>
      </c>
      <c r="R90" s="28">
        <f t="shared" si="10"/>
        <v>75.27317096087458</v>
      </c>
      <c r="S90" s="28">
        <f t="shared" si="10"/>
        <v>72.387194724222482</v>
      </c>
      <c r="T90" s="28">
        <f t="shared" si="10"/>
        <v>68.249283550550842</v>
      </c>
      <c r="U90" s="28">
        <f t="shared" si="10"/>
        <v>64.793361485159082</v>
      </c>
      <c r="V90" s="28">
        <f t="shared" si="10"/>
        <v>60.928053659818396</v>
      </c>
      <c r="W90" s="28">
        <f t="shared" si="10"/>
        <v>58.388761216662431</v>
      </c>
    </row>
    <row r="91" spans="1:23" x14ac:dyDescent="0.25">
      <c r="A91">
        <v>90</v>
      </c>
      <c r="B91" s="28">
        <f t="shared" si="11"/>
        <v>113.14527014255542</v>
      </c>
      <c r="C91" s="28">
        <f t="shared" si="11"/>
        <v>107.56500853939278</v>
      </c>
      <c r="D91" s="28">
        <f t="shared" si="11"/>
        <v>103.90406285692895</v>
      </c>
      <c r="E91" s="28">
        <f t="shared" si="11"/>
        <v>101.05372273242612</v>
      </c>
      <c r="F91" s="28">
        <f t="shared" si="11"/>
        <v>98.649931589591773</v>
      </c>
      <c r="G91" s="28">
        <f t="shared" si="11"/>
        <v>96.523762279005467</v>
      </c>
      <c r="H91" s="28">
        <f t="shared" si="11"/>
        <v>94.580864962433964</v>
      </c>
      <c r="I91" s="28">
        <f t="shared" si="11"/>
        <v>92.76142035786836</v>
      </c>
      <c r="J91" s="28">
        <f t="shared" si="11"/>
        <v>91.023385701292781</v>
      </c>
      <c r="K91" s="28">
        <f t="shared" si="11"/>
        <v>89.334218384414413</v>
      </c>
      <c r="L91" s="28">
        <f t="shared" si="11"/>
        <v>87.6660930778595</v>
      </c>
      <c r="M91" s="28">
        <f t="shared" si="11"/>
        <v>85.992544834038611</v>
      </c>
      <c r="N91" s="28">
        <f t="shared" si="11"/>
        <v>84.28541158889972</v>
      </c>
      <c r="O91" s="28">
        <f t="shared" si="11"/>
        <v>82.511096890023225</v>
      </c>
      <c r="P91" s="28">
        <f t="shared" si="11"/>
        <v>80.624664889703254</v>
      </c>
      <c r="Q91" s="28">
        <f t="shared" si="11"/>
        <v>78.558432280658195</v>
      </c>
      <c r="R91" s="28">
        <f t="shared" si="10"/>
        <v>76.195415496055475</v>
      </c>
      <c r="S91" s="28">
        <f t="shared" si="10"/>
        <v>73.291090482048205</v>
      </c>
      <c r="T91" s="28">
        <f t="shared" si="10"/>
        <v>69.126030425515538</v>
      </c>
      <c r="U91" s="28">
        <f t="shared" si="10"/>
        <v>65.646617576468913</v>
      </c>
      <c r="V91" s="28">
        <f t="shared" si="10"/>
        <v>61.754079001701427</v>
      </c>
      <c r="W91" s="28">
        <f t="shared" si="10"/>
        <v>59.196304175680602</v>
      </c>
    </row>
    <row r="92" spans="1:23" x14ac:dyDescent="0.25">
      <c r="A92">
        <v>91</v>
      </c>
      <c r="B92" s="28">
        <f t="shared" si="11"/>
        <v>114.26786767719355</v>
      </c>
      <c r="C92" s="28">
        <f t="shared" si="11"/>
        <v>108.66058134355924</v>
      </c>
      <c r="D92" s="28">
        <f t="shared" si="11"/>
        <v>104.9813782459758</v>
      </c>
      <c r="E92" s="28">
        <f t="shared" si="11"/>
        <v>102.11651655105294</v>
      </c>
      <c r="F92" s="28">
        <f t="shared" si="11"/>
        <v>99.700260773110998</v>
      </c>
      <c r="G92" s="28">
        <f t="shared" si="11"/>
        <v>97.562893777805087</v>
      </c>
      <c r="H92" s="28">
        <f t="shared" si="11"/>
        <v>95.609617481264749</v>
      </c>
      <c r="I92" s="28">
        <f t="shared" si="11"/>
        <v>93.780322525423358</v>
      </c>
      <c r="J92" s="28">
        <f t="shared" si="11"/>
        <v>92.032756533085305</v>
      </c>
      <c r="K92" s="28">
        <f t="shared" si="11"/>
        <v>90.334208580880201</v>
      </c>
      <c r="L92" s="28">
        <f t="shared" si="11"/>
        <v>88.656702776337283</v>
      </c>
      <c r="M92" s="28">
        <f t="shared" si="11"/>
        <v>86.973623629053009</v>
      </c>
      <c r="N92" s="28">
        <f t="shared" si="11"/>
        <v>85.256640826596922</v>
      </c>
      <c r="O92" s="28">
        <f t="shared" si="11"/>
        <v>83.47194843740769</v>
      </c>
      <c r="P92" s="28">
        <f t="shared" si="11"/>
        <v>81.574320788719589</v>
      </c>
      <c r="Q92" s="28">
        <f t="shared" si="11"/>
        <v>79.495626814616926</v>
      </c>
      <c r="R92" s="28">
        <f t="shared" si="10"/>
        <v>77.118094011209877</v>
      </c>
      <c r="S92" s="28">
        <f t="shared" si="10"/>
        <v>74.195522146074552</v>
      </c>
      <c r="T92" s="28">
        <f t="shared" si="10"/>
        <v>70.003463465198763</v>
      </c>
      <c r="U92" s="28">
        <f t="shared" si="10"/>
        <v>66.500689168195976</v>
      </c>
      <c r="V92" s="28">
        <f t="shared" si="10"/>
        <v>62.581068779372906</v>
      </c>
      <c r="W92" s="28">
        <f t="shared" si="10"/>
        <v>60.004911929559093</v>
      </c>
    </row>
    <row r="93" spans="1:23" x14ac:dyDescent="0.25">
      <c r="A93">
        <v>92</v>
      </c>
      <c r="B93" s="28">
        <f t="shared" si="11"/>
        <v>115.38978970826685</v>
      </c>
      <c r="C93" s="28">
        <f t="shared" si="11"/>
        <v>109.75562700860829</v>
      </c>
      <c r="D93" s="28">
        <f t="shared" si="11"/>
        <v>106.05826697446241</v>
      </c>
      <c r="E93" s="28">
        <f t="shared" si="11"/>
        <v>103.17896374318521</v>
      </c>
      <c r="F93" s="28">
        <f t="shared" si="11"/>
        <v>100.7503120943732</v>
      </c>
      <c r="G93" s="28">
        <f t="shared" si="11"/>
        <v>98.601809231383143</v>
      </c>
      <c r="H93" s="28">
        <f t="shared" si="11"/>
        <v>96.638211279844768</v>
      </c>
      <c r="I93" s="28">
        <f t="shared" si="11"/>
        <v>94.799120395673327</v>
      </c>
      <c r="J93" s="28">
        <f t="shared" si="11"/>
        <v>93.042075738121426</v>
      </c>
      <c r="K93" s="28">
        <f t="shared" si="11"/>
        <v>91.334198992139889</v>
      </c>
      <c r="L93" s="28">
        <f t="shared" si="11"/>
        <v>89.647364528139619</v>
      </c>
      <c r="M93" s="28">
        <f t="shared" si="11"/>
        <v>87.954807138436777</v>
      </c>
      <c r="N93" s="28">
        <f t="shared" si="11"/>
        <v>86.228029184158558</v>
      </c>
      <c r="O93" s="28">
        <f t="shared" si="11"/>
        <v>84.433016401290701</v>
      </c>
      <c r="P93" s="28">
        <f t="shared" si="11"/>
        <v>82.524254876544632</v>
      </c>
      <c r="Q93" s="28">
        <f t="shared" si="11"/>
        <v>80.433168229834479</v>
      </c>
      <c r="R93" s="28">
        <f t="shared" si="10"/>
        <v>78.041199319881187</v>
      </c>
      <c r="S93" s="28">
        <f t="shared" si="10"/>
        <v>75.100480850543661</v>
      </c>
      <c r="T93" s="28">
        <f t="shared" si="10"/>
        <v>70.881571337867442</v>
      </c>
      <c r="U93" s="28">
        <f t="shared" si="10"/>
        <v>67.355562817943749</v>
      </c>
      <c r="V93" s="28">
        <f t="shared" si="10"/>
        <v>63.409007137636294</v>
      </c>
      <c r="W93" s="28">
        <f t="shared" si="10"/>
        <v>60.814567010423538</v>
      </c>
    </row>
    <row r="94" spans="1:23" x14ac:dyDescent="0.25">
      <c r="A94">
        <v>93</v>
      </c>
      <c r="B94" s="28">
        <f t="shared" si="11"/>
        <v>116.51104728087356</v>
      </c>
      <c r="C94" s="28">
        <f t="shared" si="11"/>
        <v>110.85015416175854</v>
      </c>
      <c r="D94" s="28">
        <f t="shared" si="11"/>
        <v>107.13473602836825</v>
      </c>
      <c r="E94" s="28">
        <f t="shared" si="11"/>
        <v>104.2410699857374</v>
      </c>
      <c r="F94" s="28">
        <f t="shared" si="11"/>
        <v>101.80009010453422</v>
      </c>
      <c r="G94" s="28">
        <f t="shared" si="11"/>
        <v>99.640512178220874</v>
      </c>
      <c r="H94" s="28">
        <f t="shared" si="11"/>
        <v>97.666648957144616</v>
      </c>
      <c r="I94" s="28">
        <f t="shared" si="11"/>
        <v>95.817815675370809</v>
      </c>
      <c r="J94" s="28">
        <f t="shared" si="11"/>
        <v>94.051344159514088</v>
      </c>
      <c r="K94" s="28">
        <f t="shared" si="11"/>
        <v>92.334189611211158</v>
      </c>
      <c r="L94" s="28">
        <f t="shared" si="11"/>
        <v>90.638077476287407</v>
      </c>
      <c r="M94" s="28">
        <f t="shared" si="11"/>
        <v>88.936093641881243</v>
      </c>
      <c r="N94" s="28">
        <f t="shared" si="11"/>
        <v>87.19957404962696</v>
      </c>
      <c r="O94" s="28">
        <f t="shared" si="11"/>
        <v>85.39429723112768</v>
      </c>
      <c r="P94" s="28">
        <f t="shared" si="11"/>
        <v>83.474462591416653</v>
      </c>
      <c r="Q94" s="28">
        <f t="shared" ref="Q94:W101" si="12">CHIINV(Q$1,$A94)</f>
        <v>81.371050841128664</v>
      </c>
      <c r="R94" s="28">
        <f t="shared" si="12"/>
        <v>78.964724431787488</v>
      </c>
      <c r="S94" s="28">
        <f t="shared" si="12"/>
        <v>76.00595797146994</v>
      </c>
      <c r="T94" s="28">
        <f t="shared" si="12"/>
        <v>71.760343020245003</v>
      </c>
      <c r="U94" s="28">
        <f t="shared" si="12"/>
        <v>68.211225448506383</v>
      </c>
      <c r="V94" s="28">
        <f t="shared" si="12"/>
        <v>64.23787865082852</v>
      </c>
      <c r="W94" s="28">
        <f t="shared" si="12"/>
        <v>61.625252422553224</v>
      </c>
    </row>
    <row r="95" spans="1:23" x14ac:dyDescent="0.25">
      <c r="A95">
        <v>94</v>
      </c>
      <c r="B95" s="28">
        <f t="shared" ref="B95:Q101" si="13">CHIINV(B$1,$A95)</f>
        <v>117.63165114234555</v>
      </c>
      <c r="C95" s="28">
        <f t="shared" si="13"/>
        <v>111.94417119744713</v>
      </c>
      <c r="D95" s="28">
        <f t="shared" si="13"/>
        <v>108.21079220509796</v>
      </c>
      <c r="E95" s="28">
        <f t="shared" si="13"/>
        <v>105.302840802354</v>
      </c>
      <c r="F95" s="28">
        <f t="shared" si="13"/>
        <v>102.8495992318674</v>
      </c>
      <c r="G95" s="28">
        <f t="shared" si="13"/>
        <v>100.67900606126872</v>
      </c>
      <c r="H95" s="28">
        <f t="shared" si="13"/>
        <v>98.694933041990552</v>
      </c>
      <c r="I95" s="28">
        <f t="shared" si="13"/>
        <v>96.836410025239388</v>
      </c>
      <c r="J95" s="28">
        <f t="shared" si="13"/>
        <v>95.060562617693989</v>
      </c>
      <c r="K95" s="28">
        <f t="shared" si="13"/>
        <v>93.334180431411028</v>
      </c>
      <c r="L95" s="28">
        <f t="shared" si="13"/>
        <v>91.628840787078317</v>
      </c>
      <c r="M95" s="28">
        <f t="shared" si="13"/>
        <v>89.917481465687814</v>
      </c>
      <c r="N95" s="28">
        <f t="shared" si="13"/>
        <v>88.171272881745409</v>
      </c>
      <c r="O95" s="28">
        <f t="shared" si="13"/>
        <v>86.355787472421795</v>
      </c>
      <c r="P95" s="28">
        <f t="shared" si="13"/>
        <v>84.42493949491076</v>
      </c>
      <c r="Q95" s="28">
        <f t="shared" si="13"/>
        <v>82.309269116941195</v>
      </c>
      <c r="R95" s="28">
        <f t="shared" si="12"/>
        <v>79.888662545405353</v>
      </c>
      <c r="S95" s="28">
        <f t="shared" si="12"/>
        <v>76.911945117509575</v>
      </c>
      <c r="T95" s="28">
        <f t="shared" si="12"/>
        <v>72.639767785884686</v>
      </c>
      <c r="U95" s="28">
        <f t="shared" si="12"/>
        <v>69.067664334131507</v>
      </c>
      <c r="V95" s="28">
        <f t="shared" si="12"/>
        <v>65.06766830670945</v>
      </c>
      <c r="W95" s="28">
        <f t="shared" si="12"/>
        <v>62.436951624714176</v>
      </c>
    </row>
    <row r="96" spans="1:23" x14ac:dyDescent="0.25">
      <c r="A96">
        <v>95</v>
      </c>
      <c r="B96" s="28">
        <f t="shared" si="13"/>
        <v>118.75161175336737</v>
      </c>
      <c r="C96" s="28">
        <f t="shared" si="13"/>
        <v>113.037686286029</v>
      </c>
      <c r="D96" s="28">
        <f t="shared" si="13"/>
        <v>109.28644212053126</v>
      </c>
      <c r="E96" s="28">
        <f t="shared" si="13"/>
        <v>106.36428156914057</v>
      </c>
      <c r="F96" s="28">
        <f t="shared" si="13"/>
        <v>103.89884378635846</v>
      </c>
      <c r="G96" s="28">
        <f t="shared" si="13"/>
        <v>101.71729423151807</v>
      </c>
      <c r="H96" s="28">
        <f t="shared" si="13"/>
        <v>99.723065995686127</v>
      </c>
      <c r="I96" s="28">
        <f t="shared" si="13"/>
        <v>97.854905061692534</v>
      </c>
      <c r="J96" s="28">
        <f t="shared" si="13"/>
        <v>96.069731911254266</v>
      </c>
      <c r="K96" s="28">
        <f t="shared" si="13"/>
        <v>94.334171446340079</v>
      </c>
      <c r="L96" s="28">
        <f t="shared" si="13"/>
        <v>92.619653649210576</v>
      </c>
      <c r="M96" s="28">
        <f t="shared" si="13"/>
        <v>90.898968981018385</v>
      </c>
      <c r="N96" s="28">
        <f t="shared" si="13"/>
        <v>89.143123207307212</v>
      </c>
      <c r="O96" s="28">
        <f t="shared" si="13"/>
        <v>87.317483763124955</v>
      </c>
      <c r="P96" s="28">
        <f t="shared" si="13"/>
        <v>85.375681267319933</v>
      </c>
      <c r="Q96" s="28">
        <f t="shared" si="13"/>
        <v>83.247817673587846</v>
      </c>
      <c r="R96" s="28">
        <f t="shared" si="12"/>
        <v>80.813007040910179</v>
      </c>
      <c r="S96" s="28">
        <f t="shared" si="12"/>
        <v>77.81843412126868</v>
      </c>
      <c r="T96" s="28">
        <f t="shared" si="12"/>
        <v>73.519835194100096</v>
      </c>
      <c r="U96" s="28">
        <f t="shared" si="12"/>
        <v>69.924867087440262</v>
      </c>
      <c r="V96" s="28">
        <f t="shared" si="12"/>
        <v>65.898361491120284</v>
      </c>
      <c r="W96" s="28">
        <f t="shared" si="12"/>
        <v>63.249648513333305</v>
      </c>
    </row>
    <row r="97" spans="1:23" x14ac:dyDescent="0.25">
      <c r="A97">
        <v>96</v>
      </c>
      <c r="B97" s="28">
        <f t="shared" si="13"/>
        <v>119.87093929856714</v>
      </c>
      <c r="C97" s="28">
        <f t="shared" si="13"/>
        <v>114.13070738206275</v>
      </c>
      <c r="D97" s="28">
        <f t="shared" si="13"/>
        <v>110.36169221573766</v>
      </c>
      <c r="E97" s="28">
        <f t="shared" si="13"/>
        <v>107.42539752012219</v>
      </c>
      <c r="F97" s="28">
        <f t="shared" si="13"/>
        <v>104.94782796408187</v>
      </c>
      <c r="G97" s="28">
        <f t="shared" si="13"/>
        <v>102.75537995140289</v>
      </c>
      <c r="H97" s="28">
        <f t="shared" si="13"/>
        <v>100.75105021450895</v>
      </c>
      <c r="I97" s="28">
        <f t="shared" si="13"/>
        <v>98.873302358470681</v>
      </c>
      <c r="J97" s="28">
        <f t="shared" si="13"/>
        <v>97.078852817755049</v>
      </c>
      <c r="K97" s="28">
        <f t="shared" si="13"/>
        <v>95.334162649867466</v>
      </c>
      <c r="L97" s="28">
        <f t="shared" si="13"/>
        <v>93.610515272948817</v>
      </c>
      <c r="M97" s="28">
        <f t="shared" si="13"/>
        <v>91.88055460222941</v>
      </c>
      <c r="N97" s="28">
        <f t="shared" si="13"/>
        <v>90.115122618631034</v>
      </c>
      <c r="O97" s="28">
        <f t="shared" si="13"/>
        <v>88.279382830210253</v>
      </c>
      <c r="P97" s="28">
        <f t="shared" si="13"/>
        <v>86.326683703256123</v>
      </c>
      <c r="Q97" s="28">
        <f t="shared" si="13"/>
        <v>84.186691269782543</v>
      </c>
      <c r="R97" s="28">
        <f t="shared" si="12"/>
        <v>81.737751473452448</v>
      </c>
      <c r="S97" s="28">
        <f t="shared" si="12"/>
        <v>78.725417031024477</v>
      </c>
      <c r="T97" s="28">
        <f t="shared" si="12"/>
        <v>74.400535079420948</v>
      </c>
      <c r="U97" s="28">
        <f t="shared" si="12"/>
        <v>70.782821646966482</v>
      </c>
      <c r="V97" s="28">
        <f t="shared" si="12"/>
        <v>66.729943973365778</v>
      </c>
      <c r="W97" s="28">
        <f t="shared" si="12"/>
        <v>64.06332740646414</v>
      </c>
    </row>
    <row r="98" spans="1:23" x14ac:dyDescent="0.25">
      <c r="A98">
        <v>97</v>
      </c>
      <c r="B98" s="28">
        <f t="shared" si="13"/>
        <v>120.98964369660958</v>
      </c>
      <c r="C98" s="28">
        <f t="shared" si="13"/>
        <v>115.2232422322066</v>
      </c>
      <c r="D98" s="28">
        <f t="shared" si="13"/>
        <v>111.436548763375</v>
      </c>
      <c r="E98" s="28">
        <f t="shared" si="13"/>
        <v>108.48619375244482</v>
      </c>
      <c r="F98" s="28">
        <f t="shared" si="13"/>
        <v>105.99655585137117</v>
      </c>
      <c r="G98" s="28">
        <f t="shared" si="13"/>
        <v>103.79326639804152</v>
      </c>
      <c r="H98" s="28">
        <f t="shared" si="13"/>
        <v>101.77888803209026</v>
      </c>
      <c r="I98" s="28">
        <f t="shared" si="13"/>
        <v>99.891603448201408</v>
      </c>
      <c r="J98" s="28">
        <f t="shared" si="13"/>
        <v>98.087926094490484</v>
      </c>
      <c r="K98" s="28">
        <f t="shared" si="13"/>
        <v>96.334154036117056</v>
      </c>
      <c r="L98" s="28">
        <f t="shared" si="13"/>
        <v>94.601424889329508</v>
      </c>
      <c r="M98" s="28">
        <f t="shared" si="13"/>
        <v>92.862236785284594</v>
      </c>
      <c r="N98" s="28">
        <f t="shared" si="13"/>
        <v>91.087268771155578</v>
      </c>
      <c r="O98" s="28">
        <f t="shared" si="13"/>
        <v>89.241481486406343</v>
      </c>
      <c r="P98" s="28">
        <f t="shared" si="13"/>
        <v>87.277942707458791</v>
      </c>
      <c r="Q98" s="28">
        <f t="shared" si="13"/>
        <v>85.125884801419332</v>
      </c>
      <c r="R98" s="28">
        <f t="shared" si="12"/>
        <v>82.662889566750636</v>
      </c>
      <c r="S98" s="28">
        <f t="shared" si="12"/>
        <v>79.632886102835855</v>
      </c>
      <c r="T98" s="28">
        <f t="shared" si="12"/>
        <v>75.281857541543673</v>
      </c>
      <c r="U98" s="28">
        <f t="shared" si="12"/>
        <v>71.641516265279606</v>
      </c>
      <c r="V98" s="28">
        <f t="shared" si="12"/>
        <v>67.562401892279084</v>
      </c>
      <c r="W98" s="28">
        <f t="shared" si="12"/>
        <v>64.877973028500449</v>
      </c>
    </row>
    <row r="99" spans="1:23" x14ac:dyDescent="0.25">
      <c r="A99">
        <v>98</v>
      </c>
      <c r="B99" s="28">
        <f t="shared" si="13"/>
        <v>122.10773460981943</v>
      </c>
      <c r="C99" s="28">
        <f t="shared" si="13"/>
        <v>116.31529838274675</v>
      </c>
      <c r="D99" s="28">
        <f t="shared" si="13"/>
        <v>112.51101787379024</v>
      </c>
      <c r="E99" s="28">
        <f t="shared" si="13"/>
        <v>109.54667523133476</v>
      </c>
      <c r="F99" s="28">
        <f t="shared" si="13"/>
        <v>107.04503142879503</v>
      </c>
      <c r="G99" s="28">
        <f t="shared" si="13"/>
        <v>104.83095666632742</v>
      </c>
      <c r="H99" s="28">
        <f t="shared" si="13"/>
        <v>102.80658172168359</v>
      </c>
      <c r="I99" s="28">
        <f t="shared" si="13"/>
        <v>100.90980982388706</v>
      </c>
      <c r="J99" s="28">
        <f t="shared" si="13"/>
        <v>99.096952479220008</v>
      </c>
      <c r="K99" s="28">
        <f t="shared" si="13"/>
        <v>97.334145599454303</v>
      </c>
      <c r="L99" s="28">
        <f t="shared" si="13"/>
        <v>95.592381749403486</v>
      </c>
      <c r="M99" s="28">
        <f t="shared" si="13"/>
        <v>93.844014026241865</v>
      </c>
      <c r="N99" s="28">
        <f t="shared" si="13"/>
        <v>92.059559381146542</v>
      </c>
      <c r="O99" s="28">
        <f t="shared" si="13"/>
        <v>90.203776627083954</v>
      </c>
      <c r="P99" s="28">
        <f t="shared" si="13"/>
        <v>88.229454290798955</v>
      </c>
      <c r="Q99" s="28">
        <f t="shared" si="13"/>
        <v>86.065393296597762</v>
      </c>
      <c r="R99" s="28">
        <f t="shared" si="12"/>
        <v>83.588415206982418</v>
      </c>
      <c r="S99" s="28">
        <f t="shared" si="12"/>
        <v>80.540833793021164</v>
      </c>
      <c r="T99" s="28">
        <f t="shared" si="12"/>
        <v>76.163792935749072</v>
      </c>
      <c r="U99" s="28">
        <f t="shared" si="12"/>
        <v>72.500939497658294</v>
      </c>
      <c r="V99" s="28">
        <f t="shared" si="12"/>
        <v>68.395721742930931</v>
      </c>
      <c r="W99" s="28">
        <f t="shared" si="12"/>
        <v>65.69357049559369</v>
      </c>
    </row>
    <row r="100" spans="1:23" x14ac:dyDescent="0.25">
      <c r="A100">
        <v>99</v>
      </c>
      <c r="B100" s="28">
        <f t="shared" si="13"/>
        <v>123.2252214533618</v>
      </c>
      <c r="C100" s="28">
        <f t="shared" si="13"/>
        <v>117.4068831867789</v>
      </c>
      <c r="D100" s="28">
        <f t="shared" si="13"/>
        <v>113.58510550083882</v>
      </c>
      <c r="E100" s="28">
        <f t="shared" si="13"/>
        <v>110.60684679482905</v>
      </c>
      <c r="F100" s="28">
        <f t="shared" si="13"/>
        <v>108.09325857495008</v>
      </c>
      <c r="G100" s="28">
        <f t="shared" si="13"/>
        <v>105.86845377187734</v>
      </c>
      <c r="H100" s="28">
        <f t="shared" si="13"/>
        <v>103.83413349832884</v>
      </c>
      <c r="I100" s="28">
        <f t="shared" si="13"/>
        <v>101.92792294032397</v>
      </c>
      <c r="J100" s="28">
        <f t="shared" si="13"/>
        <v>100.10593269086621</v>
      </c>
      <c r="K100" s="28">
        <f t="shared" si="13"/>
        <v>98.334137334473922</v>
      </c>
      <c r="L100" s="28">
        <f t="shared" si="13"/>
        <v>96.583385123513864</v>
      </c>
      <c r="M100" s="28">
        <f t="shared" si="13"/>
        <v>94.825884859810344</v>
      </c>
      <c r="N100" s="28">
        <f t="shared" si="13"/>
        <v>93.031992223509604</v>
      </c>
      <c r="O100" s="28">
        <f t="shared" si="13"/>
        <v>91.166265227286587</v>
      </c>
      <c r="P100" s="28">
        <f t="shared" si="13"/>
        <v>89.181214566467773</v>
      </c>
      <c r="Q100" s="28">
        <f t="shared" si="13"/>
        <v>87.005211910877705</v>
      </c>
      <c r="R100" s="28">
        <f t="shared" si="12"/>
        <v>84.514322436957826</v>
      </c>
      <c r="S100" s="28">
        <f t="shared" si="12"/>
        <v>81.449252750982481</v>
      </c>
      <c r="T100" s="28">
        <f t="shared" si="12"/>
        <v>77.046331863760287</v>
      </c>
      <c r="U100" s="28">
        <f t="shared" si="12"/>
        <v>73.361080191283676</v>
      </c>
      <c r="V100" s="28">
        <f t="shared" si="12"/>
        <v>69.22989036394705</v>
      </c>
      <c r="W100" s="28">
        <f t="shared" si="12"/>
        <v>66.510105301737369</v>
      </c>
    </row>
    <row r="101" spans="1:23" x14ac:dyDescent="0.25">
      <c r="A101">
        <v>100</v>
      </c>
      <c r="B101" s="28">
        <f t="shared" si="13"/>
        <v>124.34211340400408</v>
      </c>
      <c r="C101" s="28">
        <f t="shared" si="13"/>
        <v>118.49800381106211</v>
      </c>
      <c r="D101" s="28">
        <f t="shared" si="13"/>
        <v>114.65881744743859</v>
      </c>
      <c r="E101" s="28">
        <f t="shared" si="13"/>
        <v>111.66671315829032</v>
      </c>
      <c r="F101" s="28">
        <f t="shared" si="13"/>
        <v>109.1412410700806</v>
      </c>
      <c r="G101" s="28">
        <f t="shared" si="13"/>
        <v>106.90576065384511</v>
      </c>
      <c r="H101" s="28">
        <f t="shared" si="13"/>
        <v>104.86154552091784</v>
      </c>
      <c r="I101" s="28">
        <f t="shared" si="13"/>
        <v>102.94594421545681</v>
      </c>
      <c r="J101" s="28">
        <f t="shared" si="13"/>
        <v>101.11486743018091</v>
      </c>
      <c r="K101" s="28">
        <f t="shared" si="13"/>
        <v>99.334129235988456</v>
      </c>
      <c r="L101" s="28">
        <f t="shared" si="13"/>
        <v>97.574434300606939</v>
      </c>
      <c r="M101" s="28">
        <f t="shared" si="13"/>
        <v>95.807847857973542</v>
      </c>
      <c r="N101" s="28">
        <f t="shared" si="13"/>
        <v>94.004565129703522</v>
      </c>
      <c r="O101" s="28">
        <f t="shared" si="13"/>
        <v>92.128944338896702</v>
      </c>
      <c r="P101" s="28">
        <f t="shared" si="13"/>
        <v>90.133219746339307</v>
      </c>
      <c r="Q101" s="28">
        <f t="shared" si="13"/>
        <v>87.945335922751013</v>
      </c>
      <c r="R101" s="28">
        <f t="shared" si="12"/>
        <v>85.440605450558266</v>
      </c>
      <c r="S101" s="28">
        <f t="shared" si="12"/>
        <v>82.358135812357148</v>
      </c>
      <c r="T101" s="28">
        <f t="shared" si="12"/>
        <v>77.929465165017277</v>
      </c>
      <c r="U101" s="28">
        <f t="shared" si="12"/>
        <v>74.221927474923731</v>
      </c>
      <c r="V101" s="28">
        <f t="shared" si="12"/>
        <v>70.064894925399784</v>
      </c>
      <c r="W101" s="28">
        <f t="shared" si="12"/>
        <v>67.327563305479146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E50-C328-42D7-B600-E3DA1DB01903}">
  <dimension ref="A1:AU30"/>
  <sheetViews>
    <sheetView workbookViewId="0">
      <selection activeCell="AT21" sqref="AT21"/>
    </sheetView>
  </sheetViews>
  <sheetFormatPr baseColWidth="10" defaultRowHeight="15" outlineLevelCol="1" x14ac:dyDescent="0.25"/>
  <cols>
    <col min="1" max="1" width="7.7109375" bestFit="1" customWidth="1"/>
    <col min="2" max="2" width="6.5703125" bestFit="1" customWidth="1"/>
    <col min="3" max="20" width="6.5703125" hidden="1" customWidth="1" outlineLevel="1"/>
    <col min="21" max="21" width="6.5703125" bestFit="1" customWidth="1" collapsed="1"/>
    <col min="23" max="23" width="7.7109375" bestFit="1" customWidth="1"/>
    <col min="24" max="24" width="7.5703125" bestFit="1" customWidth="1"/>
    <col min="25" max="42" width="7.5703125" hidden="1" customWidth="1" outlineLevel="1"/>
    <col min="43" max="43" width="7.5703125" bestFit="1" customWidth="1" collapsed="1"/>
    <col min="45" max="45" width="14.140625" bestFit="1" customWidth="1"/>
  </cols>
  <sheetData>
    <row r="1" spans="1:47" x14ac:dyDescent="0.25">
      <c r="A1" s="31" t="s">
        <v>45</v>
      </c>
      <c r="B1" s="31">
        <v>0.95</v>
      </c>
      <c r="W1" s="31" t="s">
        <v>45</v>
      </c>
      <c r="X1" s="31">
        <v>0.99</v>
      </c>
      <c r="AS1" t="s">
        <v>46</v>
      </c>
      <c r="AT1" s="32" t="s">
        <v>50</v>
      </c>
      <c r="AU1" s="32">
        <f>_xlfn.F.DIST(AU4,AU2,AU3,TRUE)</f>
        <v>0.95</v>
      </c>
    </row>
    <row r="2" spans="1:47" x14ac:dyDescent="0.25">
      <c r="A2" t="s">
        <v>44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W2" t="s">
        <v>44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  <c r="AJ2">
        <v>13</v>
      </c>
      <c r="AK2">
        <v>14</v>
      </c>
      <c r="AL2">
        <v>15</v>
      </c>
      <c r="AM2">
        <v>16</v>
      </c>
      <c r="AN2">
        <v>17</v>
      </c>
      <c r="AO2">
        <v>18</v>
      </c>
      <c r="AP2">
        <v>19</v>
      </c>
      <c r="AQ2">
        <v>20</v>
      </c>
      <c r="AT2" t="s">
        <v>47</v>
      </c>
      <c r="AU2">
        <v>1</v>
      </c>
    </row>
    <row r="3" spans="1:47" x14ac:dyDescent="0.25">
      <c r="A3">
        <v>1</v>
      </c>
      <c r="B3" s="30">
        <f>_xlfn.F.INV($B$1,B$2,$A3)</f>
        <v>161.44763879758827</v>
      </c>
      <c r="C3" s="30">
        <f t="shared" ref="C3:U16" si="0">_xlfn.F.INV($B$1,C$2,$A3)</f>
        <v>199.4999999999996</v>
      </c>
      <c r="D3" s="30">
        <f t="shared" si="0"/>
        <v>215.70734536960865</v>
      </c>
      <c r="E3" s="30">
        <f t="shared" si="0"/>
        <v>224.58324062625039</v>
      </c>
      <c r="F3" s="30">
        <f t="shared" si="0"/>
        <v>230.16187811010636</v>
      </c>
      <c r="G3" s="30">
        <f t="shared" si="0"/>
        <v>233.98600035626578</v>
      </c>
      <c r="H3" s="30">
        <f t="shared" si="0"/>
        <v>236.76840027699501</v>
      </c>
      <c r="I3" s="30">
        <f t="shared" si="0"/>
        <v>238.88269480252376</v>
      </c>
      <c r="J3" s="30">
        <f t="shared" si="0"/>
        <v>240.54325471326277</v>
      </c>
      <c r="K3" s="30">
        <f t="shared" si="0"/>
        <v>241.88174725083289</v>
      </c>
      <c r="L3" s="30">
        <f t="shared" si="0"/>
        <v>242.98345819670246</v>
      </c>
      <c r="M3" s="30">
        <f t="shared" si="0"/>
        <v>243.90603848907404</v>
      </c>
      <c r="N3" s="30">
        <f t="shared" si="0"/>
        <v>244.68984729720256</v>
      </c>
      <c r="O3" s="30">
        <f t="shared" si="0"/>
        <v>245.36397721822894</v>
      </c>
      <c r="P3" s="30">
        <f t="shared" si="0"/>
        <v>245.94992620524948</v>
      </c>
      <c r="Q3" s="30">
        <f t="shared" si="0"/>
        <v>246.46392227525678</v>
      </c>
      <c r="R3" s="30">
        <f t="shared" si="0"/>
        <v>246.91844409060079</v>
      </c>
      <c r="S3" s="30">
        <f t="shared" si="0"/>
        <v>247.32324405808836</v>
      </c>
      <c r="T3" s="30">
        <f t="shared" si="0"/>
        <v>247.68605391920082</v>
      </c>
      <c r="U3" s="30">
        <f t="shared" si="0"/>
        <v>248.01308208473918</v>
      </c>
      <c r="W3">
        <v>1</v>
      </c>
      <c r="X3" s="30">
        <f>_xlfn.F.INV($X$1,X$2,$W3)</f>
        <v>4052.1806954768263</v>
      </c>
      <c r="Y3" s="30">
        <f t="shared" ref="Y3:AQ16" si="1">_xlfn.F.INV($X$1,Y$2,$W3)</f>
        <v>4999.4999999999955</v>
      </c>
      <c r="Z3" s="30">
        <f t="shared" si="1"/>
        <v>5403.3520137385312</v>
      </c>
      <c r="AA3" s="30">
        <f t="shared" si="1"/>
        <v>5624.5833296294331</v>
      </c>
      <c r="AB3" s="30">
        <f t="shared" si="1"/>
        <v>5763.6495541557069</v>
      </c>
      <c r="AC3" s="30">
        <f t="shared" si="1"/>
        <v>5858.9861066861849</v>
      </c>
      <c r="AD3" s="30">
        <f t="shared" si="1"/>
        <v>5928.3557315865191</v>
      </c>
      <c r="AE3" s="30">
        <f t="shared" si="1"/>
        <v>5981.0703077977205</v>
      </c>
      <c r="AF3" s="30">
        <f t="shared" si="1"/>
        <v>6022.4732449682569</v>
      </c>
      <c r="AG3" s="30">
        <f t="shared" si="1"/>
        <v>6055.84670739582</v>
      </c>
      <c r="AH3" s="30">
        <f t="shared" si="1"/>
        <v>6083.3167831110513</v>
      </c>
      <c r="AI3" s="30">
        <f t="shared" si="1"/>
        <v>6106.3207076912831</v>
      </c>
      <c r="AJ3" s="30">
        <f t="shared" si="1"/>
        <v>6125.8646647988571</v>
      </c>
      <c r="AK3" s="30">
        <f t="shared" si="1"/>
        <v>6142.6739724596509</v>
      </c>
      <c r="AL3" s="30">
        <f t="shared" si="1"/>
        <v>6157.2846150643536</v>
      </c>
      <c r="AM3" s="30">
        <f t="shared" si="1"/>
        <v>6170.1011946838908</v>
      </c>
      <c r="AN3" s="30">
        <f t="shared" si="1"/>
        <v>6181.4348379419635</v>
      </c>
      <c r="AO3" s="30">
        <f t="shared" si="1"/>
        <v>6191.52870171421</v>
      </c>
      <c r="AP3" s="30">
        <f t="shared" si="1"/>
        <v>6200.5755637707489</v>
      </c>
      <c r="AQ3" s="30">
        <f t="shared" si="1"/>
        <v>6208.7302217623119</v>
      </c>
      <c r="AT3" t="s">
        <v>48</v>
      </c>
      <c r="AU3">
        <v>2</v>
      </c>
    </row>
    <row r="4" spans="1:47" x14ac:dyDescent="0.25">
      <c r="A4">
        <v>2</v>
      </c>
      <c r="B4" s="30">
        <f t="shared" ref="B4:Q30" si="2">_xlfn.F.INV($B$1,B$2,$A4)</f>
        <v>18.51282051282049</v>
      </c>
      <c r="C4" s="30">
        <f t="shared" si="0"/>
        <v>18.999999999999979</v>
      </c>
      <c r="D4" s="30">
        <f t="shared" si="0"/>
        <v>19.164292127511271</v>
      </c>
      <c r="E4" s="30">
        <f t="shared" si="0"/>
        <v>19.246794344808947</v>
      </c>
      <c r="F4" s="30">
        <f t="shared" si="0"/>
        <v>19.296409652017239</v>
      </c>
      <c r="G4" s="30">
        <f t="shared" si="0"/>
        <v>19.32953401515401</v>
      </c>
      <c r="H4" s="30">
        <f t="shared" si="0"/>
        <v>19.353217536092924</v>
      </c>
      <c r="I4" s="30">
        <f t="shared" si="0"/>
        <v>19.370992898066451</v>
      </c>
      <c r="J4" s="30">
        <f t="shared" si="0"/>
        <v>19.384825718171463</v>
      </c>
      <c r="K4" s="30">
        <f t="shared" si="0"/>
        <v>19.395896723571735</v>
      </c>
      <c r="L4" s="30">
        <f t="shared" si="0"/>
        <v>19.404957958951037</v>
      </c>
      <c r="M4" s="30">
        <f t="shared" si="0"/>
        <v>19.412511147223466</v>
      </c>
      <c r="N4" s="30">
        <f t="shared" si="0"/>
        <v>19.41890383940148</v>
      </c>
      <c r="O4" s="30">
        <f t="shared" si="0"/>
        <v>19.424384408210887</v>
      </c>
      <c r="P4" s="30">
        <f t="shared" si="0"/>
        <v>19.429135069563529</v>
      </c>
      <c r="Q4" s="30">
        <f t="shared" si="0"/>
        <v>19.433292534321648</v>
      </c>
      <c r="R4" s="30">
        <f t="shared" si="0"/>
        <v>19.436961378591899</v>
      </c>
      <c r="S4" s="30">
        <f t="shared" si="0"/>
        <v>19.44022296151855</v>
      </c>
      <c r="T4" s="30">
        <f t="shared" si="0"/>
        <v>19.443141529482634</v>
      </c>
      <c r="U4" s="30">
        <f t="shared" si="0"/>
        <v>19.44576849061691</v>
      </c>
      <c r="W4">
        <v>2</v>
      </c>
      <c r="X4" s="30">
        <f t="shared" ref="X4:AM30" si="3">_xlfn.F.INV($X$1,X$2,$W4)</f>
        <v>98.502512562814005</v>
      </c>
      <c r="Y4" s="30">
        <f t="shared" si="1"/>
        <v>98.999999999999957</v>
      </c>
      <c r="Z4" s="30">
        <f t="shared" si="1"/>
        <v>99.16620137447147</v>
      </c>
      <c r="AA4" s="30">
        <f t="shared" si="1"/>
        <v>99.249371855330921</v>
      </c>
      <c r="AB4" s="30">
        <f t="shared" si="1"/>
        <v>99.29929647786409</v>
      </c>
      <c r="AC4" s="30">
        <f t="shared" si="1"/>
        <v>99.332588865403338</v>
      </c>
      <c r="AD4" s="30">
        <f t="shared" si="1"/>
        <v>99.356373700187191</v>
      </c>
      <c r="AE4" s="30">
        <f t="shared" si="1"/>
        <v>99.374214818915846</v>
      </c>
      <c r="AF4" s="30">
        <f t="shared" si="1"/>
        <v>99.388092721714287</v>
      </c>
      <c r="AG4" s="30">
        <f t="shared" si="1"/>
        <v>99.399195974539353</v>
      </c>
      <c r="AH4" s="30">
        <f t="shared" si="1"/>
        <v>99.408281069387087</v>
      </c>
      <c r="AI4" s="30">
        <f t="shared" si="1"/>
        <v>99.41585240475402</v>
      </c>
      <c r="AJ4" s="30">
        <f t="shared" si="1"/>
        <v>99.422259219645895</v>
      </c>
      <c r="AK4" s="30">
        <f t="shared" si="1"/>
        <v>99.427750994400895</v>
      </c>
      <c r="AL4" s="30">
        <f t="shared" si="1"/>
        <v>99.432510696141392</v>
      </c>
      <c r="AM4" s="30">
        <f t="shared" si="1"/>
        <v>99.436675559796569</v>
      </c>
      <c r="AN4" s="30">
        <f t="shared" si="1"/>
        <v>99.440350536092936</v>
      </c>
      <c r="AO4" s="30">
        <f t="shared" si="1"/>
        <v>99.443617257718046</v>
      </c>
      <c r="AP4" s="30">
        <f t="shared" si="1"/>
        <v>99.446540174563069</v>
      </c>
      <c r="AQ4" s="30">
        <f t="shared" si="1"/>
        <v>99.449170848701812</v>
      </c>
      <c r="AT4" t="s">
        <v>49</v>
      </c>
      <c r="AU4">
        <v>18.51282051282049</v>
      </c>
    </row>
    <row r="5" spans="1:47" x14ac:dyDescent="0.25">
      <c r="A5">
        <v>3</v>
      </c>
      <c r="B5" s="30">
        <f t="shared" si="2"/>
        <v>10.127964486013925</v>
      </c>
      <c r="C5" s="30">
        <f t="shared" si="0"/>
        <v>9.5520944959211551</v>
      </c>
      <c r="D5" s="30">
        <f t="shared" si="0"/>
        <v>9.2766281531448058</v>
      </c>
      <c r="E5" s="30">
        <f t="shared" si="0"/>
        <v>9.1171822532464173</v>
      </c>
      <c r="F5" s="30">
        <f t="shared" si="0"/>
        <v>9.0134551675225847</v>
      </c>
      <c r="G5" s="30">
        <f t="shared" si="0"/>
        <v>8.940645120770375</v>
      </c>
      <c r="H5" s="30">
        <f t="shared" si="0"/>
        <v>8.8867429556342756</v>
      </c>
      <c r="I5" s="30">
        <f t="shared" si="0"/>
        <v>8.8452384599593987</v>
      </c>
      <c r="J5" s="30">
        <f t="shared" si="0"/>
        <v>8.8122995552064367</v>
      </c>
      <c r="K5" s="30">
        <f t="shared" si="0"/>
        <v>8.7855247105239975</v>
      </c>
      <c r="L5" s="30">
        <f t="shared" si="0"/>
        <v>8.7633328296308139</v>
      </c>
      <c r="M5" s="30">
        <f t="shared" si="0"/>
        <v>8.7446406614652865</v>
      </c>
      <c r="N5" s="30">
        <f t="shared" si="0"/>
        <v>8.7286812465867172</v>
      </c>
      <c r="O5" s="30">
        <f t="shared" si="0"/>
        <v>8.714896379309744</v>
      </c>
      <c r="P5" s="30">
        <f t="shared" si="0"/>
        <v>8.7028701348966884</v>
      </c>
      <c r="Q5" s="30">
        <f t="shared" si="0"/>
        <v>8.6922862676876402</v>
      </c>
      <c r="R5" s="30">
        <f t="shared" si="0"/>
        <v>8.6829000469316426</v>
      </c>
      <c r="S5" s="30">
        <f t="shared" si="0"/>
        <v>8.6745191286212755</v>
      </c>
      <c r="T5" s="30">
        <f t="shared" si="0"/>
        <v>8.6669902535869632</v>
      </c>
      <c r="U5" s="30">
        <f t="shared" si="0"/>
        <v>8.6601898019306951</v>
      </c>
      <c r="W5">
        <v>3</v>
      </c>
      <c r="X5" s="30">
        <f t="shared" si="3"/>
        <v>34.116221564529781</v>
      </c>
      <c r="Y5" s="30">
        <f t="shared" si="1"/>
        <v>30.816520350478257</v>
      </c>
      <c r="Z5" s="30">
        <f t="shared" si="1"/>
        <v>29.456695126754635</v>
      </c>
      <c r="AA5" s="30">
        <f t="shared" si="1"/>
        <v>28.709898387298175</v>
      </c>
      <c r="AB5" s="30">
        <f t="shared" si="1"/>
        <v>28.237080837755038</v>
      </c>
      <c r="AC5" s="30">
        <f t="shared" si="1"/>
        <v>27.910657357696007</v>
      </c>
      <c r="AD5" s="30">
        <f t="shared" si="1"/>
        <v>27.671696070326149</v>
      </c>
      <c r="AE5" s="30">
        <f t="shared" si="1"/>
        <v>27.489177030536222</v>
      </c>
      <c r="AF5" s="30">
        <f t="shared" si="1"/>
        <v>27.345206333571468</v>
      </c>
      <c r="AG5" s="30">
        <f t="shared" si="1"/>
        <v>27.228734121474286</v>
      </c>
      <c r="AH5" s="30">
        <f t="shared" si="1"/>
        <v>27.132566791409101</v>
      </c>
      <c r="AI5" s="30">
        <f t="shared" si="1"/>
        <v>27.051819256142451</v>
      </c>
      <c r="AJ5" s="30">
        <f t="shared" si="1"/>
        <v>26.983057458466416</v>
      </c>
      <c r="AK5" s="30">
        <f t="shared" si="1"/>
        <v>26.923796752251125</v>
      </c>
      <c r="AL5" s="30">
        <f t="shared" si="1"/>
        <v>26.872194956574052</v>
      </c>
      <c r="AM5" s="30">
        <f t="shared" si="1"/>
        <v>26.826857279595934</v>
      </c>
      <c r="AN5" s="30">
        <f t="shared" si="1"/>
        <v>26.786708261421698</v>
      </c>
      <c r="AO5" s="30">
        <f t="shared" si="1"/>
        <v>26.750905325251082</v>
      </c>
      <c r="AP5" s="30">
        <f t="shared" si="1"/>
        <v>26.718778972738637</v>
      </c>
      <c r="AQ5" s="30">
        <f t="shared" si="1"/>
        <v>26.689790510114996</v>
      </c>
    </row>
    <row r="6" spans="1:47" x14ac:dyDescent="0.25">
      <c r="A6">
        <v>4</v>
      </c>
      <c r="B6" s="30">
        <f t="shared" si="2"/>
        <v>7.7086474221767833</v>
      </c>
      <c r="C6" s="30">
        <f t="shared" si="0"/>
        <v>6.944271909999153</v>
      </c>
      <c r="D6" s="30">
        <f t="shared" si="0"/>
        <v>6.5913821164255779</v>
      </c>
      <c r="E6" s="30">
        <f t="shared" si="0"/>
        <v>6.3882329086958638</v>
      </c>
      <c r="F6" s="30">
        <f t="shared" si="0"/>
        <v>6.2560565021608809</v>
      </c>
      <c r="G6" s="30">
        <f t="shared" si="0"/>
        <v>6.1631322826886272</v>
      </c>
      <c r="H6" s="30">
        <f t="shared" si="0"/>
        <v>6.0942109256988806</v>
      </c>
      <c r="I6" s="30">
        <f t="shared" si="0"/>
        <v>6.0410444761191533</v>
      </c>
      <c r="J6" s="30">
        <f t="shared" si="0"/>
        <v>5.998779031210244</v>
      </c>
      <c r="K6" s="30">
        <f t="shared" si="0"/>
        <v>5.964370552238031</v>
      </c>
      <c r="L6" s="30">
        <f t="shared" si="0"/>
        <v>5.9358126986032396</v>
      </c>
      <c r="M6" s="30">
        <f t="shared" si="0"/>
        <v>5.9117291091107163</v>
      </c>
      <c r="N6" s="30">
        <f t="shared" si="0"/>
        <v>5.8911440038263061</v>
      </c>
      <c r="O6" s="30">
        <f t="shared" si="0"/>
        <v>5.8733462641547991</v>
      </c>
      <c r="P6" s="30">
        <f t="shared" si="0"/>
        <v>5.8578053607653118</v>
      </c>
      <c r="Q6" s="30">
        <f t="shared" si="0"/>
        <v>5.8441174266312457</v>
      </c>
      <c r="R6" s="30">
        <f t="shared" si="0"/>
        <v>5.8319695718675773</v>
      </c>
      <c r="S6" s="30">
        <f t="shared" si="0"/>
        <v>5.8211156233716501</v>
      </c>
      <c r="T6" s="30">
        <f t="shared" si="0"/>
        <v>5.8113592369216143</v>
      </c>
      <c r="U6" s="30">
        <f t="shared" si="0"/>
        <v>5.8025418932528234</v>
      </c>
      <c r="W6">
        <v>4</v>
      </c>
      <c r="X6" s="30">
        <f t="shared" si="3"/>
        <v>21.197689584391291</v>
      </c>
      <c r="Y6" s="30">
        <f t="shared" si="1"/>
        <v>17.999999999999993</v>
      </c>
      <c r="Z6" s="30">
        <f t="shared" si="1"/>
        <v>16.694369237175074</v>
      </c>
      <c r="AA6" s="30">
        <f t="shared" si="1"/>
        <v>15.977024852557669</v>
      </c>
      <c r="AB6" s="30">
        <f t="shared" si="1"/>
        <v>15.521857544425238</v>
      </c>
      <c r="AC6" s="30">
        <f t="shared" si="1"/>
        <v>15.206864861157523</v>
      </c>
      <c r="AD6" s="30">
        <f t="shared" si="1"/>
        <v>14.975757704446691</v>
      </c>
      <c r="AE6" s="30">
        <f t="shared" si="1"/>
        <v>14.798888790632585</v>
      </c>
      <c r="AF6" s="30">
        <f t="shared" si="1"/>
        <v>14.659133574738853</v>
      </c>
      <c r="AG6" s="30">
        <f t="shared" si="1"/>
        <v>14.54590080332337</v>
      </c>
      <c r="AH6" s="30">
        <f t="shared" si="1"/>
        <v>14.452284350344859</v>
      </c>
      <c r="AI6" s="30">
        <f t="shared" si="1"/>
        <v>14.373587012200305</v>
      </c>
      <c r="AJ6" s="30">
        <f t="shared" si="1"/>
        <v>14.306501910374848</v>
      </c>
      <c r="AK6" s="30">
        <f t="shared" si="1"/>
        <v>14.248633097931604</v>
      </c>
      <c r="AL6" s="30">
        <f t="shared" si="1"/>
        <v>14.198201869426404</v>
      </c>
      <c r="AM6" s="30">
        <f t="shared" si="1"/>
        <v>14.153859886678788</v>
      </c>
      <c r="AN6" s="30">
        <f t="shared" si="1"/>
        <v>14.114566361207327</v>
      </c>
      <c r="AO6" s="30">
        <f t="shared" si="1"/>
        <v>14.07950504766924</v>
      </c>
      <c r="AP6" s="30">
        <f t="shared" si="1"/>
        <v>14.048026757450666</v>
      </c>
      <c r="AQ6" s="30">
        <f t="shared" si="1"/>
        <v>14.019608680826577</v>
      </c>
    </row>
    <row r="7" spans="1:47" x14ac:dyDescent="0.25">
      <c r="A7">
        <v>5</v>
      </c>
      <c r="B7" s="30">
        <f t="shared" si="2"/>
        <v>6.6078909737033653</v>
      </c>
      <c r="C7" s="30">
        <f t="shared" si="0"/>
        <v>5.7861350433499643</v>
      </c>
      <c r="D7" s="30">
        <f t="shared" si="0"/>
        <v>5.4094513180564867</v>
      </c>
      <c r="E7" s="30">
        <f t="shared" si="0"/>
        <v>5.1921677728039208</v>
      </c>
      <c r="F7" s="30">
        <f t="shared" si="0"/>
        <v>5.0503290576326467</v>
      </c>
      <c r="G7" s="30">
        <f t="shared" si="0"/>
        <v>4.9502880686943174</v>
      </c>
      <c r="H7" s="30">
        <f t="shared" si="0"/>
        <v>4.8758716958339967</v>
      </c>
      <c r="I7" s="30">
        <f t="shared" si="0"/>
        <v>4.8183195356568671</v>
      </c>
      <c r="J7" s="30">
        <f t="shared" si="0"/>
        <v>4.7724656131008532</v>
      </c>
      <c r="K7" s="30">
        <f t="shared" si="0"/>
        <v>4.7350630696934193</v>
      </c>
      <c r="L7" s="30">
        <f t="shared" si="0"/>
        <v>4.7039672333055353</v>
      </c>
      <c r="M7" s="30">
        <f t="shared" si="0"/>
        <v>4.6777037917775148</v>
      </c>
      <c r="N7" s="30">
        <f t="shared" si="0"/>
        <v>4.6552254857354178</v>
      </c>
      <c r="O7" s="30">
        <f t="shared" si="0"/>
        <v>4.6357677213323196</v>
      </c>
      <c r="P7" s="30">
        <f t="shared" si="0"/>
        <v>4.6187591164058288</v>
      </c>
      <c r="Q7" s="30">
        <f t="shared" si="0"/>
        <v>4.6037640291910051</v>
      </c>
      <c r="R7" s="30">
        <f t="shared" si="0"/>
        <v>4.5904444681489842</v>
      </c>
      <c r="S7" s="30">
        <f t="shared" si="0"/>
        <v>4.57853415747193</v>
      </c>
      <c r="T7" s="30">
        <f t="shared" si="0"/>
        <v>4.5678204577293107</v>
      </c>
      <c r="U7" s="30">
        <f t="shared" si="0"/>
        <v>4.5581314973965101</v>
      </c>
      <c r="W7">
        <v>5</v>
      </c>
      <c r="X7" s="30">
        <f t="shared" si="3"/>
        <v>16.258177039833644</v>
      </c>
      <c r="Y7" s="30">
        <f t="shared" si="1"/>
        <v>13.273933612004821</v>
      </c>
      <c r="Z7" s="30">
        <f t="shared" si="1"/>
        <v>12.059953691651982</v>
      </c>
      <c r="AA7" s="30">
        <f t="shared" si="1"/>
        <v>11.391928071349763</v>
      </c>
      <c r="AB7" s="30">
        <f t="shared" si="1"/>
        <v>10.967020650907987</v>
      </c>
      <c r="AC7" s="30">
        <f t="shared" si="1"/>
        <v>10.672254792434332</v>
      </c>
      <c r="AD7" s="30">
        <f t="shared" si="1"/>
        <v>10.455510891760888</v>
      </c>
      <c r="AE7" s="30">
        <f t="shared" si="1"/>
        <v>10.28931104613593</v>
      </c>
      <c r="AF7" s="30">
        <f t="shared" si="1"/>
        <v>10.157761547933331</v>
      </c>
      <c r="AG7" s="30">
        <f t="shared" si="1"/>
        <v>10.051017219571275</v>
      </c>
      <c r="AH7" s="30">
        <f t="shared" si="1"/>
        <v>9.9626484322555235</v>
      </c>
      <c r="AI7" s="30">
        <f t="shared" si="1"/>
        <v>9.8882754868175748</v>
      </c>
      <c r="AJ7" s="30">
        <f t="shared" si="1"/>
        <v>9.8248106278391969</v>
      </c>
      <c r="AK7" s="30">
        <f t="shared" si="1"/>
        <v>9.7700136730737022</v>
      </c>
      <c r="AL7" s="30">
        <f t="shared" si="1"/>
        <v>9.722219474815601</v>
      </c>
      <c r="AM7" s="30">
        <f t="shared" si="1"/>
        <v>9.6801643084187319</v>
      </c>
      <c r="AN7" s="30">
        <f t="shared" si="1"/>
        <v>9.642871644127057</v>
      </c>
      <c r="AO7" s="30">
        <f t="shared" si="1"/>
        <v>9.6095748619751653</v>
      </c>
      <c r="AP7" s="30">
        <f t="shared" si="1"/>
        <v>9.5796636718313941</v>
      </c>
      <c r="AQ7" s="30">
        <f t="shared" si="1"/>
        <v>9.5526461617887772</v>
      </c>
    </row>
    <row r="8" spans="1:47" x14ac:dyDescent="0.25">
      <c r="A8">
        <v>6</v>
      </c>
      <c r="B8" s="30">
        <f t="shared" si="2"/>
        <v>5.9873776072736975</v>
      </c>
      <c r="C8" s="30">
        <f t="shared" si="0"/>
        <v>5.1432528497847159</v>
      </c>
      <c r="D8" s="30">
        <f t="shared" si="0"/>
        <v>4.7570626630894113</v>
      </c>
      <c r="E8" s="30">
        <f t="shared" si="0"/>
        <v>4.5336769502752432</v>
      </c>
      <c r="F8" s="30">
        <f t="shared" si="0"/>
        <v>4.3873741874061274</v>
      </c>
      <c r="G8" s="30">
        <f t="shared" si="0"/>
        <v>4.2838657138226379</v>
      </c>
      <c r="H8" s="30">
        <f t="shared" si="0"/>
        <v>4.2066584878692037</v>
      </c>
      <c r="I8" s="30">
        <f t="shared" si="0"/>
        <v>4.1468041622765348</v>
      </c>
      <c r="J8" s="30">
        <f t="shared" si="0"/>
        <v>4.099015541716521</v>
      </c>
      <c r="K8" s="30">
        <f t="shared" si="0"/>
        <v>4.059962794330696</v>
      </c>
      <c r="L8" s="30">
        <f t="shared" si="0"/>
        <v>4.0274420420133596</v>
      </c>
      <c r="M8" s="30">
        <f t="shared" si="0"/>
        <v>3.99993538331888</v>
      </c>
      <c r="N8" s="30">
        <f t="shared" si="0"/>
        <v>3.9763626614448189</v>
      </c>
      <c r="O8" s="30">
        <f t="shared" si="0"/>
        <v>3.9559339429277101</v>
      </c>
      <c r="P8" s="30">
        <f t="shared" si="0"/>
        <v>3.9380579883950309</v>
      </c>
      <c r="Q8" s="30">
        <f t="shared" si="0"/>
        <v>3.9222833625314175</v>
      </c>
      <c r="R8" s="30">
        <f t="shared" si="0"/>
        <v>3.9082593482965207</v>
      </c>
      <c r="S8" s="30">
        <f t="shared" si="0"/>
        <v>3.895709298102215</v>
      </c>
      <c r="T8" s="30">
        <f t="shared" si="0"/>
        <v>3.8844120320596875</v>
      </c>
      <c r="U8" s="30">
        <f t="shared" si="0"/>
        <v>3.8741885810265111</v>
      </c>
      <c r="W8">
        <v>6</v>
      </c>
      <c r="X8" s="30">
        <f t="shared" si="3"/>
        <v>13.74502253330416</v>
      </c>
      <c r="Y8" s="30">
        <f t="shared" si="1"/>
        <v>10.924766500838333</v>
      </c>
      <c r="Z8" s="30">
        <f t="shared" si="1"/>
        <v>9.7795382409232694</v>
      </c>
      <c r="AA8" s="30">
        <f t="shared" si="1"/>
        <v>9.1483010302278487</v>
      </c>
      <c r="AB8" s="30">
        <f t="shared" si="1"/>
        <v>8.7458952560199172</v>
      </c>
      <c r="AC8" s="30">
        <f t="shared" si="1"/>
        <v>8.4661253404768946</v>
      </c>
      <c r="AD8" s="30">
        <f t="shared" si="1"/>
        <v>8.2599952709689806</v>
      </c>
      <c r="AE8" s="30">
        <f t="shared" si="1"/>
        <v>8.101651366738702</v>
      </c>
      <c r="AF8" s="30">
        <f t="shared" si="1"/>
        <v>7.9761213666233548</v>
      </c>
      <c r="AG8" s="30">
        <f t="shared" si="1"/>
        <v>7.8741185335656203</v>
      </c>
      <c r="AH8" s="30">
        <f t="shared" si="1"/>
        <v>7.7895697400393473</v>
      </c>
      <c r="AI8" s="30">
        <f t="shared" si="1"/>
        <v>7.7183326552776101</v>
      </c>
      <c r="AJ8" s="30">
        <f t="shared" si="1"/>
        <v>7.6574831707821831</v>
      </c>
      <c r="AK8" s="30">
        <f t="shared" si="1"/>
        <v>7.6048972829806951</v>
      </c>
      <c r="AL8" s="30">
        <f t="shared" si="1"/>
        <v>7.5589944152204556</v>
      </c>
      <c r="AM8" s="30">
        <f t="shared" si="1"/>
        <v>7.5185737529013927</v>
      </c>
      <c r="AN8" s="30">
        <f t="shared" si="1"/>
        <v>7.482706456632271</v>
      </c>
      <c r="AO8" s="30">
        <f t="shared" si="1"/>
        <v>7.4506626666026241</v>
      </c>
      <c r="AP8" s="30">
        <f t="shared" si="1"/>
        <v>7.4218608500390095</v>
      </c>
      <c r="AQ8" s="30">
        <f t="shared" si="1"/>
        <v>7.3958318913238061</v>
      </c>
    </row>
    <row r="9" spans="1:47" x14ac:dyDescent="0.25">
      <c r="A9">
        <v>7</v>
      </c>
      <c r="B9" s="30">
        <f t="shared" si="2"/>
        <v>5.591447851220738</v>
      </c>
      <c r="C9" s="30">
        <f t="shared" si="0"/>
        <v>4.7374141277758817</v>
      </c>
      <c r="D9" s="30">
        <f t="shared" si="0"/>
        <v>4.3468313999078161</v>
      </c>
      <c r="E9" s="30">
        <f t="shared" si="0"/>
        <v>4.1203117268976328</v>
      </c>
      <c r="F9" s="30">
        <f t="shared" si="0"/>
        <v>3.971523150611342</v>
      </c>
      <c r="G9" s="30">
        <f t="shared" si="0"/>
        <v>3.8659688531238436</v>
      </c>
      <c r="H9" s="30">
        <f t="shared" si="0"/>
        <v>3.7870435399280673</v>
      </c>
      <c r="I9" s="30">
        <f t="shared" si="0"/>
        <v>3.7257253171227025</v>
      </c>
      <c r="J9" s="30">
        <f t="shared" si="0"/>
        <v>3.67667469893951</v>
      </c>
      <c r="K9" s="30">
        <f t="shared" si="0"/>
        <v>3.6365231206283464</v>
      </c>
      <c r="L9" s="30">
        <f t="shared" si="0"/>
        <v>3.603037269200537</v>
      </c>
      <c r="M9" s="30">
        <f t="shared" si="0"/>
        <v>3.5746764466294159</v>
      </c>
      <c r="N9" s="30">
        <f t="shared" si="0"/>
        <v>3.5503425655646237</v>
      </c>
      <c r="O9" s="30">
        <f t="shared" si="0"/>
        <v>3.5292314003689125</v>
      </c>
      <c r="P9" s="30">
        <f t="shared" si="0"/>
        <v>3.510740184633673</v>
      </c>
      <c r="Q9" s="30">
        <f t="shared" si="0"/>
        <v>3.4944080872919581</v>
      </c>
      <c r="R9" s="30">
        <f t="shared" si="0"/>
        <v>3.4798766589666879</v>
      </c>
      <c r="S9" s="30">
        <f t="shared" si="0"/>
        <v>3.4668628327391739</v>
      </c>
      <c r="T9" s="30">
        <f t="shared" si="0"/>
        <v>3.4551400565353956</v>
      </c>
      <c r="U9" s="30">
        <f t="shared" si="0"/>
        <v>3.4445248320753219</v>
      </c>
      <c r="W9">
        <v>7</v>
      </c>
      <c r="X9" s="30">
        <f t="shared" si="3"/>
        <v>12.246383348435076</v>
      </c>
      <c r="Y9" s="30">
        <f t="shared" si="1"/>
        <v>9.5465780211022881</v>
      </c>
      <c r="Z9" s="30">
        <f t="shared" si="1"/>
        <v>8.4512850530799835</v>
      </c>
      <c r="AA9" s="30">
        <f t="shared" si="1"/>
        <v>7.8466450625465987</v>
      </c>
      <c r="AB9" s="30">
        <f t="shared" si="1"/>
        <v>7.4604354929892613</v>
      </c>
      <c r="AC9" s="30">
        <f t="shared" si="1"/>
        <v>7.1914047852039982</v>
      </c>
      <c r="AD9" s="30">
        <f t="shared" si="1"/>
        <v>6.9928327787113762</v>
      </c>
      <c r="AE9" s="30">
        <f t="shared" si="1"/>
        <v>6.8400490718293456</v>
      </c>
      <c r="AF9" s="30">
        <f t="shared" si="1"/>
        <v>6.7187524818244668</v>
      </c>
      <c r="AG9" s="30">
        <f t="shared" si="1"/>
        <v>6.6200626702914303</v>
      </c>
      <c r="AH9" s="30">
        <f t="shared" si="1"/>
        <v>6.5381656315713581</v>
      </c>
      <c r="AI9" s="30">
        <f t="shared" si="1"/>
        <v>6.4690912788414883</v>
      </c>
      <c r="AJ9" s="30">
        <f t="shared" si="1"/>
        <v>6.4100340100815174</v>
      </c>
      <c r="AK9" s="30">
        <f t="shared" si="1"/>
        <v>6.3589537552089812</v>
      </c>
      <c r="AL9" s="30">
        <f t="shared" si="1"/>
        <v>6.3143308759994117</v>
      </c>
      <c r="AM9" s="30">
        <f t="shared" si="1"/>
        <v>6.2750097598926278</v>
      </c>
      <c r="AN9" s="30">
        <f t="shared" si="1"/>
        <v>6.2400957311204994</v>
      </c>
      <c r="AO9" s="30">
        <f t="shared" si="1"/>
        <v>6.2088851810388537</v>
      </c>
      <c r="AP9" s="30">
        <f t="shared" si="1"/>
        <v>6.1808170467171824</v>
      </c>
      <c r="AQ9" s="30">
        <f t="shared" si="1"/>
        <v>6.1554383855728325</v>
      </c>
    </row>
    <row r="10" spans="1:47" x14ac:dyDescent="0.25">
      <c r="A10">
        <v>8</v>
      </c>
      <c r="B10" s="30">
        <f t="shared" si="2"/>
        <v>5.3176550715787139</v>
      </c>
      <c r="C10" s="30">
        <f t="shared" si="0"/>
        <v>4.4589701075245092</v>
      </c>
      <c r="D10" s="30">
        <f t="shared" si="0"/>
        <v>4.0661805513511604</v>
      </c>
      <c r="E10" s="30">
        <f t="shared" si="0"/>
        <v>3.8378533545558948</v>
      </c>
      <c r="F10" s="30">
        <f t="shared" si="0"/>
        <v>3.6874986663400264</v>
      </c>
      <c r="G10" s="30">
        <f t="shared" si="0"/>
        <v>3.5805803197614594</v>
      </c>
      <c r="H10" s="30">
        <f t="shared" si="0"/>
        <v>3.500463855044941</v>
      </c>
      <c r="I10" s="30">
        <f t="shared" si="0"/>
        <v>3.4381012333731573</v>
      </c>
      <c r="J10" s="30">
        <f t="shared" si="0"/>
        <v>3.3881302347397262</v>
      </c>
      <c r="K10" s="30">
        <f t="shared" si="0"/>
        <v>3.3471631202339784</v>
      </c>
      <c r="L10" s="30">
        <f t="shared" si="0"/>
        <v>3.3129506568873741</v>
      </c>
      <c r="M10" s="30">
        <f t="shared" si="0"/>
        <v>3.2839390057264048</v>
      </c>
      <c r="N10" s="30">
        <f t="shared" si="0"/>
        <v>3.2590192353061882</v>
      </c>
      <c r="O10" s="30">
        <f t="shared" si="0"/>
        <v>3.2373781462672642</v>
      </c>
      <c r="P10" s="30">
        <f t="shared" si="0"/>
        <v>3.2184055133123413</v>
      </c>
      <c r="Q10" s="30">
        <f t="shared" si="0"/>
        <v>3.201634272992393</v>
      </c>
      <c r="R10" s="30">
        <f t="shared" si="0"/>
        <v>3.1867007391358899</v>
      </c>
      <c r="S10" s="30">
        <f t="shared" si="0"/>
        <v>3.1733174195119132</v>
      </c>
      <c r="T10" s="30">
        <f t="shared" si="0"/>
        <v>3.1612540014496759</v>
      </c>
      <c r="U10" s="30">
        <f t="shared" si="0"/>
        <v>3.1503237735028544</v>
      </c>
      <c r="W10">
        <v>8</v>
      </c>
      <c r="X10" s="30">
        <f t="shared" si="3"/>
        <v>11.258624143272637</v>
      </c>
      <c r="Y10" s="30">
        <f t="shared" si="1"/>
        <v>8.6491106406735128</v>
      </c>
      <c r="Z10" s="30">
        <f t="shared" si="1"/>
        <v>7.5909919475988525</v>
      </c>
      <c r="AA10" s="30">
        <f t="shared" si="1"/>
        <v>7.006076622955586</v>
      </c>
      <c r="AB10" s="30">
        <f t="shared" si="1"/>
        <v>6.6318251645095891</v>
      </c>
      <c r="AC10" s="30">
        <f t="shared" si="1"/>
        <v>6.3706807302391972</v>
      </c>
      <c r="AD10" s="30">
        <f t="shared" si="1"/>
        <v>6.1776242609522454</v>
      </c>
      <c r="AE10" s="30">
        <f t="shared" si="1"/>
        <v>6.0288701066125689</v>
      </c>
      <c r="AF10" s="30">
        <f t="shared" si="1"/>
        <v>5.9106188491908549</v>
      </c>
      <c r="AG10" s="30">
        <f t="shared" si="1"/>
        <v>5.8142938551226555</v>
      </c>
      <c r="AH10" s="30">
        <f t="shared" si="1"/>
        <v>5.7342745599046889</v>
      </c>
      <c r="AI10" s="30">
        <f t="shared" si="1"/>
        <v>5.6667192638773791</v>
      </c>
      <c r="AJ10" s="30">
        <f t="shared" si="1"/>
        <v>5.608910523158583</v>
      </c>
      <c r="AK10" s="30">
        <f t="shared" si="1"/>
        <v>5.5588705596326351</v>
      </c>
      <c r="AL10" s="30">
        <f t="shared" si="1"/>
        <v>5.5151248396995998</v>
      </c>
      <c r="AM10" s="30">
        <f t="shared" si="1"/>
        <v>5.4765511086713667</v>
      </c>
      <c r="AN10" s="30">
        <f t="shared" si="1"/>
        <v>5.4422798218264692</v>
      </c>
      <c r="AO10" s="30">
        <f t="shared" si="1"/>
        <v>5.4116266153314792</v>
      </c>
      <c r="AP10" s="30">
        <f t="shared" si="1"/>
        <v>5.3840453791074125</v>
      </c>
      <c r="AQ10" s="30">
        <f t="shared" si="1"/>
        <v>5.3590949407693298</v>
      </c>
    </row>
    <row r="11" spans="1:47" x14ac:dyDescent="0.25">
      <c r="A11">
        <v>9</v>
      </c>
      <c r="B11" s="30">
        <f t="shared" si="2"/>
        <v>5.1173550291992251</v>
      </c>
      <c r="C11" s="30">
        <f t="shared" si="0"/>
        <v>4.2564947290937489</v>
      </c>
      <c r="D11" s="30">
        <f t="shared" si="0"/>
        <v>3.8625483576247648</v>
      </c>
      <c r="E11" s="30">
        <f t="shared" si="0"/>
        <v>3.6330885114190798</v>
      </c>
      <c r="F11" s="30">
        <f t="shared" si="0"/>
        <v>3.4816586539015244</v>
      </c>
      <c r="G11" s="30">
        <f t="shared" si="0"/>
        <v>3.3737536470392131</v>
      </c>
      <c r="H11" s="30">
        <f t="shared" si="0"/>
        <v>3.2927458389171202</v>
      </c>
      <c r="I11" s="30">
        <f t="shared" si="0"/>
        <v>3.2295826126867744</v>
      </c>
      <c r="J11" s="30">
        <f t="shared" si="0"/>
        <v>3.1788931044582691</v>
      </c>
      <c r="K11" s="30">
        <f t="shared" si="0"/>
        <v>3.1372801078886967</v>
      </c>
      <c r="L11" s="30">
        <f t="shared" si="0"/>
        <v>3.1024854075283783</v>
      </c>
      <c r="M11" s="30">
        <f t="shared" si="0"/>
        <v>3.072947121878093</v>
      </c>
      <c r="N11" s="30">
        <f t="shared" si="0"/>
        <v>3.0475493071149407</v>
      </c>
      <c r="O11" s="30">
        <f t="shared" si="0"/>
        <v>3.0254727242822113</v>
      </c>
      <c r="P11" s="30">
        <f t="shared" si="0"/>
        <v>3.0061019723688776</v>
      </c>
      <c r="Q11" s="30">
        <f t="shared" si="0"/>
        <v>2.988965557308775</v>
      </c>
      <c r="R11" s="30">
        <f t="shared" si="0"/>
        <v>2.9736959957990803</v>
      </c>
      <c r="S11" s="30">
        <f t="shared" si="0"/>
        <v>2.9600025335143334</v>
      </c>
      <c r="T11" s="30">
        <f t="shared" si="0"/>
        <v>2.9476520465365534</v>
      </c>
      <c r="U11" s="30">
        <f t="shared" si="0"/>
        <v>2.936455392161442</v>
      </c>
      <c r="W11">
        <v>9</v>
      </c>
      <c r="X11" s="30">
        <f t="shared" si="3"/>
        <v>10.561431047395386</v>
      </c>
      <c r="Y11" s="30">
        <f t="shared" si="1"/>
        <v>8.0215173099320598</v>
      </c>
      <c r="Z11" s="30">
        <f t="shared" si="1"/>
        <v>6.9919172222334662</v>
      </c>
      <c r="AA11" s="30">
        <f t="shared" si="1"/>
        <v>6.4220854581531981</v>
      </c>
      <c r="AB11" s="30">
        <f t="shared" si="1"/>
        <v>6.0569407141186664</v>
      </c>
      <c r="AC11" s="30">
        <f t="shared" si="1"/>
        <v>5.8017703065351256</v>
      </c>
      <c r="AD11" s="30">
        <f t="shared" si="1"/>
        <v>5.6128654773762401</v>
      </c>
      <c r="AE11" s="30">
        <f t="shared" si="1"/>
        <v>5.4671225154147702</v>
      </c>
      <c r="AF11" s="30">
        <f t="shared" si="1"/>
        <v>5.351128861148589</v>
      </c>
      <c r="AG11" s="30">
        <f t="shared" si="1"/>
        <v>5.2565419912884597</v>
      </c>
      <c r="AH11" s="30">
        <f t="shared" si="1"/>
        <v>5.1778903501165292</v>
      </c>
      <c r="AI11" s="30">
        <f t="shared" si="1"/>
        <v>5.1114310168730652</v>
      </c>
      <c r="AJ11" s="30">
        <f t="shared" si="1"/>
        <v>5.0545142627503834</v>
      </c>
      <c r="AK11" s="30">
        <f t="shared" si="1"/>
        <v>5.005210057507302</v>
      </c>
      <c r="AL11" s="30">
        <f t="shared" si="1"/>
        <v>4.9620783563999531</v>
      </c>
      <c r="AM11" s="30">
        <f t="shared" si="1"/>
        <v>4.9240223405418559</v>
      </c>
      <c r="AN11" s="30">
        <f t="shared" si="1"/>
        <v>4.8901915688578086</v>
      </c>
      <c r="AO11" s="30">
        <f t="shared" si="1"/>
        <v>4.8599162576373178</v>
      </c>
      <c r="AP11" s="30">
        <f t="shared" si="1"/>
        <v>4.8326615845984646</v>
      </c>
      <c r="AQ11" s="30">
        <f t="shared" si="1"/>
        <v>4.8079952287868721</v>
      </c>
    </row>
    <row r="12" spans="1:47" x14ac:dyDescent="0.25">
      <c r="A12">
        <v>10</v>
      </c>
      <c r="B12" s="30">
        <f t="shared" si="2"/>
        <v>4.9646027437307128</v>
      </c>
      <c r="C12" s="30">
        <f t="shared" si="0"/>
        <v>4.1028210151303988</v>
      </c>
      <c r="D12" s="30">
        <f t="shared" si="0"/>
        <v>3.7082648190468426</v>
      </c>
      <c r="E12" s="30">
        <f t="shared" si="0"/>
        <v>3.4780496907652267</v>
      </c>
      <c r="F12" s="30">
        <f t="shared" si="0"/>
        <v>3.3258345304130126</v>
      </c>
      <c r="G12" s="30">
        <f t="shared" si="0"/>
        <v>3.2171745473989932</v>
      </c>
      <c r="H12" s="30">
        <f t="shared" si="0"/>
        <v>3.1354648046263254</v>
      </c>
      <c r="I12" s="30">
        <f t="shared" si="0"/>
        <v>3.0716583852790391</v>
      </c>
      <c r="J12" s="30">
        <f t="shared" si="0"/>
        <v>3.0203829470213743</v>
      </c>
      <c r="K12" s="30">
        <f t="shared" si="0"/>
        <v>2.9782370160823208</v>
      </c>
      <c r="L12" s="30">
        <f t="shared" si="0"/>
        <v>2.9429572680064884</v>
      </c>
      <c r="M12" s="30">
        <f t="shared" si="0"/>
        <v>2.9129767215826385</v>
      </c>
      <c r="N12" s="30">
        <f t="shared" si="0"/>
        <v>2.8871746930253273</v>
      </c>
      <c r="O12" s="30">
        <f t="shared" si="0"/>
        <v>2.8647276833645781</v>
      </c>
      <c r="P12" s="30">
        <f t="shared" si="0"/>
        <v>2.8450165269958454</v>
      </c>
      <c r="Q12" s="30">
        <f t="shared" si="0"/>
        <v>2.8275664308079751</v>
      </c>
      <c r="R12" s="30">
        <f t="shared" si="0"/>
        <v>2.8120070310634127</v>
      </c>
      <c r="S12" s="30">
        <f t="shared" si="0"/>
        <v>2.7980450609133829</v>
      </c>
      <c r="T12" s="30">
        <f t="shared" si="0"/>
        <v>2.7854452033702675</v>
      </c>
      <c r="U12" s="30">
        <f t="shared" si="0"/>
        <v>2.7740163983211241</v>
      </c>
      <c r="W12">
        <v>10</v>
      </c>
      <c r="X12" s="30">
        <f t="shared" si="3"/>
        <v>10.044289273396593</v>
      </c>
      <c r="Y12" s="30">
        <f t="shared" si="1"/>
        <v>7.5594321575478993</v>
      </c>
      <c r="Z12" s="30">
        <f t="shared" si="1"/>
        <v>6.5523125575152088</v>
      </c>
      <c r="AA12" s="30">
        <f t="shared" si="1"/>
        <v>5.9943386616293663</v>
      </c>
      <c r="AB12" s="30">
        <f t="shared" si="1"/>
        <v>5.6363261876690816</v>
      </c>
      <c r="AC12" s="30">
        <f t="shared" si="1"/>
        <v>5.3858110448457941</v>
      </c>
      <c r="AD12" s="30">
        <f t="shared" si="1"/>
        <v>5.2001212505499712</v>
      </c>
      <c r="AE12" s="30">
        <f t="shared" si="1"/>
        <v>5.0566931317444146</v>
      </c>
      <c r="AF12" s="30">
        <f t="shared" si="1"/>
        <v>4.9424206520886091</v>
      </c>
      <c r="AG12" s="30">
        <f t="shared" si="1"/>
        <v>4.8491468020800266</v>
      </c>
      <c r="AH12" s="30">
        <f t="shared" si="1"/>
        <v>4.7715180602668319</v>
      </c>
      <c r="AI12" s="30">
        <f t="shared" si="1"/>
        <v>4.7058696861591498</v>
      </c>
      <c r="AJ12" s="30">
        <f t="shared" si="1"/>
        <v>4.6496054762748837</v>
      </c>
      <c r="AK12" s="30">
        <f t="shared" si="1"/>
        <v>4.6008330780742712</v>
      </c>
      <c r="AL12" s="30">
        <f t="shared" si="1"/>
        <v>4.5581396045232063</v>
      </c>
      <c r="AM12" s="30">
        <f t="shared" si="1"/>
        <v>4.5204482161800899</v>
      </c>
      <c r="AN12" s="30">
        <f t="shared" si="1"/>
        <v>4.4869234353220877</v>
      </c>
      <c r="AO12" s="30">
        <f t="shared" si="1"/>
        <v>4.4569068626336863</v>
      </c>
      <c r="AP12" s="30">
        <f t="shared" si="1"/>
        <v>4.4298724592818104</v>
      </c>
      <c r="AQ12" s="30">
        <f t="shared" si="1"/>
        <v>4.4053947663954025</v>
      </c>
    </row>
    <row r="13" spans="1:47" x14ac:dyDescent="0.25">
      <c r="A13">
        <v>15</v>
      </c>
      <c r="B13" s="30">
        <f t="shared" si="2"/>
        <v>4.5430771652669675</v>
      </c>
      <c r="C13" s="30">
        <f t="shared" si="0"/>
        <v>3.6823203436732408</v>
      </c>
      <c r="D13" s="30">
        <f t="shared" si="0"/>
        <v>3.2873821046365075</v>
      </c>
      <c r="E13" s="30">
        <f t="shared" si="0"/>
        <v>3.0555682759065936</v>
      </c>
      <c r="F13" s="30">
        <f t="shared" si="0"/>
        <v>2.9012945362361564</v>
      </c>
      <c r="G13" s="30">
        <f t="shared" si="0"/>
        <v>2.7904649973675055</v>
      </c>
      <c r="H13" s="30">
        <f t="shared" si="0"/>
        <v>2.7066267822256944</v>
      </c>
      <c r="I13" s="30">
        <f t="shared" si="0"/>
        <v>2.6407968829069026</v>
      </c>
      <c r="J13" s="30">
        <f t="shared" si="0"/>
        <v>2.5876264352275817</v>
      </c>
      <c r="K13" s="30">
        <f t="shared" si="0"/>
        <v>2.5437185496928065</v>
      </c>
      <c r="L13" s="30">
        <f t="shared" si="0"/>
        <v>2.5068057257018559</v>
      </c>
      <c r="M13" s="30">
        <f t="shared" si="0"/>
        <v>2.4753129734757691</v>
      </c>
      <c r="N13" s="30">
        <f t="shared" si="0"/>
        <v>2.4481102101394629</v>
      </c>
      <c r="O13" s="30">
        <f t="shared" si="0"/>
        <v>2.4243643571062594</v>
      </c>
      <c r="P13" s="30">
        <f t="shared" si="0"/>
        <v>2.4034470714953362</v>
      </c>
      <c r="Q13" s="30">
        <f t="shared" si="0"/>
        <v>2.3848750436598887</v>
      </c>
      <c r="R13" s="30">
        <f t="shared" si="0"/>
        <v>2.3682701440117362</v>
      </c>
      <c r="S13" s="30">
        <f t="shared" si="0"/>
        <v>2.3533320942369085</v>
      </c>
      <c r="T13" s="30">
        <f t="shared" si="0"/>
        <v>2.3398192816654575</v>
      </c>
      <c r="U13" s="30">
        <f t="shared" si="0"/>
        <v>2.3275350089882934</v>
      </c>
      <c r="W13">
        <v>15</v>
      </c>
      <c r="X13" s="30">
        <f t="shared" si="3"/>
        <v>8.6831168176389468</v>
      </c>
      <c r="Y13" s="30">
        <f t="shared" si="1"/>
        <v>6.3588734806671798</v>
      </c>
      <c r="Z13" s="30">
        <f t="shared" si="1"/>
        <v>5.4169648578184182</v>
      </c>
      <c r="AA13" s="30">
        <f t="shared" si="1"/>
        <v>4.8932095893215779</v>
      </c>
      <c r="AB13" s="30">
        <f t="shared" si="1"/>
        <v>4.5556139846530037</v>
      </c>
      <c r="AC13" s="30">
        <f t="shared" si="1"/>
        <v>4.3182730537670331</v>
      </c>
      <c r="AD13" s="30">
        <f t="shared" si="1"/>
        <v>4.1415463070309517</v>
      </c>
      <c r="AE13" s="30">
        <f t="shared" si="1"/>
        <v>4.004453186416943</v>
      </c>
      <c r="AF13" s="30">
        <f t="shared" si="1"/>
        <v>3.8947881071250618</v>
      </c>
      <c r="AG13" s="30">
        <f t="shared" si="1"/>
        <v>3.8049397459502736</v>
      </c>
      <c r="AH13" s="30">
        <f t="shared" si="1"/>
        <v>3.7299019123326138</v>
      </c>
      <c r="AI13" s="30">
        <f t="shared" si="1"/>
        <v>3.6662397836079652</v>
      </c>
      <c r="AJ13" s="30">
        <f t="shared" si="1"/>
        <v>3.6115143148777924</v>
      </c>
      <c r="AK13" s="30">
        <f t="shared" si="1"/>
        <v>3.5639434929861711</v>
      </c>
      <c r="AL13" s="30">
        <f t="shared" si="1"/>
        <v>3.5221936767003466</v>
      </c>
      <c r="AM13" s="30">
        <f t="shared" si="1"/>
        <v>3.4852460603105238</v>
      </c>
      <c r="AN13" s="30">
        <f t="shared" si="1"/>
        <v>3.4523083900569262</v>
      </c>
      <c r="AO13" s="30">
        <f t="shared" si="1"/>
        <v>3.422754940136036</v>
      </c>
      <c r="AP13" s="30">
        <f t="shared" si="1"/>
        <v>3.3960846946588088</v>
      </c>
      <c r="AQ13" s="30">
        <f t="shared" si="1"/>
        <v>3.3718915820925406</v>
      </c>
    </row>
    <row r="14" spans="1:47" x14ac:dyDescent="0.25">
      <c r="A14">
        <v>20</v>
      </c>
      <c r="B14" s="30">
        <f t="shared" si="2"/>
        <v>4.3512435033292869</v>
      </c>
      <c r="C14" s="30">
        <f t="shared" si="0"/>
        <v>3.4928284767356312</v>
      </c>
      <c r="D14" s="30">
        <f t="shared" si="0"/>
        <v>3.0983912121407773</v>
      </c>
      <c r="E14" s="30">
        <f t="shared" si="0"/>
        <v>2.8660814020156589</v>
      </c>
      <c r="F14" s="30">
        <f t="shared" si="0"/>
        <v>2.7108898372096899</v>
      </c>
      <c r="G14" s="30">
        <f t="shared" si="0"/>
        <v>2.598977711564201</v>
      </c>
      <c r="H14" s="30">
        <f t="shared" si="0"/>
        <v>2.5140110629988341</v>
      </c>
      <c r="I14" s="30">
        <f t="shared" si="0"/>
        <v>2.4470637479798225</v>
      </c>
      <c r="J14" s="30">
        <f t="shared" si="0"/>
        <v>2.3928141084422796</v>
      </c>
      <c r="K14" s="30">
        <f t="shared" si="0"/>
        <v>2.347877566998311</v>
      </c>
      <c r="L14" s="30">
        <f t="shared" si="0"/>
        <v>2.3099912103073508</v>
      </c>
      <c r="M14" s="30">
        <f t="shared" si="0"/>
        <v>2.277580573546421</v>
      </c>
      <c r="N14" s="30">
        <f t="shared" si="0"/>
        <v>2.2495139812686</v>
      </c>
      <c r="O14" s="30">
        <f t="shared" si="0"/>
        <v>2.2249557061877723</v>
      </c>
      <c r="P14" s="30">
        <f t="shared" si="0"/>
        <v>2.2032742895611648</v>
      </c>
      <c r="Q14" s="30">
        <f t="shared" si="0"/>
        <v>2.1839831670720331</v>
      </c>
      <c r="R14" s="30">
        <f t="shared" si="0"/>
        <v>2.1667009968119788</v>
      </c>
      <c r="S14" s="30">
        <f t="shared" si="0"/>
        <v>2.1511244271218302</v>
      </c>
      <c r="T14" s="30">
        <f t="shared" si="0"/>
        <v>2.1370089585834027</v>
      </c>
      <c r="U14" s="30">
        <f t="shared" si="0"/>
        <v>2.1241552129197352</v>
      </c>
      <c r="W14">
        <v>20</v>
      </c>
      <c r="X14" s="30">
        <f t="shared" si="3"/>
        <v>8.0959580640856927</v>
      </c>
      <c r="Y14" s="30">
        <f t="shared" si="1"/>
        <v>5.8489319246111311</v>
      </c>
      <c r="Z14" s="30">
        <f t="shared" si="1"/>
        <v>4.9381933823105379</v>
      </c>
      <c r="AA14" s="30">
        <f t="shared" si="1"/>
        <v>4.4306901614377727</v>
      </c>
      <c r="AB14" s="30">
        <f t="shared" si="1"/>
        <v>4.102684630584732</v>
      </c>
      <c r="AC14" s="30">
        <f t="shared" si="1"/>
        <v>3.8714268151294107</v>
      </c>
      <c r="AD14" s="30">
        <f t="shared" si="1"/>
        <v>3.6987401520550511</v>
      </c>
      <c r="AE14" s="30">
        <f t="shared" si="1"/>
        <v>3.5644120532989301</v>
      </c>
      <c r="AF14" s="30">
        <f t="shared" si="1"/>
        <v>3.4566756315171578</v>
      </c>
      <c r="AG14" s="30">
        <f t="shared" si="1"/>
        <v>3.3681863891887405</v>
      </c>
      <c r="AH14" s="30">
        <f t="shared" si="1"/>
        <v>3.2941084287218492</v>
      </c>
      <c r="AI14" s="30">
        <f t="shared" si="1"/>
        <v>3.2311198312104135</v>
      </c>
      <c r="AJ14" s="30">
        <f t="shared" si="1"/>
        <v>3.1768587520245699</v>
      </c>
      <c r="AK14" s="30">
        <f t="shared" si="1"/>
        <v>3.1295973258005958</v>
      </c>
      <c r="AL14" s="30">
        <f t="shared" si="1"/>
        <v>3.0880407075117673</v>
      </c>
      <c r="AM14" s="30">
        <f t="shared" si="1"/>
        <v>3.0511983936872102</v>
      </c>
      <c r="AN14" s="30">
        <f t="shared" si="1"/>
        <v>3.0182990971339803</v>
      </c>
      <c r="AO14" s="30">
        <f t="shared" si="1"/>
        <v>2.9887328305712746</v>
      </c>
      <c r="AP14" s="30">
        <f t="shared" si="1"/>
        <v>2.9620105272879651</v>
      </c>
      <c r="AQ14" s="30">
        <f t="shared" si="1"/>
        <v>2.937735277365817</v>
      </c>
    </row>
    <row r="15" spans="1:47" x14ac:dyDescent="0.25">
      <c r="A15">
        <v>25</v>
      </c>
      <c r="B15" s="30">
        <f t="shared" si="2"/>
        <v>4.2416990502771483</v>
      </c>
      <c r="C15" s="30">
        <f t="shared" si="0"/>
        <v>3.3851899614491678</v>
      </c>
      <c r="D15" s="30">
        <f t="shared" si="0"/>
        <v>2.9912409095499499</v>
      </c>
      <c r="E15" s="30">
        <f t="shared" si="0"/>
        <v>2.7587104697176317</v>
      </c>
      <c r="F15" s="30">
        <f t="shared" si="0"/>
        <v>2.6029874027870603</v>
      </c>
      <c r="G15" s="30">
        <f t="shared" si="0"/>
        <v>2.4904100180874127</v>
      </c>
      <c r="H15" s="30">
        <f t="shared" si="0"/>
        <v>2.4047281081005818</v>
      </c>
      <c r="I15" s="30">
        <f t="shared" si="0"/>
        <v>2.3370572240603038</v>
      </c>
      <c r="J15" s="30">
        <f t="shared" si="0"/>
        <v>2.2820969851989044</v>
      </c>
      <c r="K15" s="30">
        <f t="shared" si="0"/>
        <v>2.2364735810505119</v>
      </c>
      <c r="L15" s="30">
        <f t="shared" si="0"/>
        <v>2.1979292217362301</v>
      </c>
      <c r="M15" s="30">
        <f t="shared" si="0"/>
        <v>2.1648914524188383</v>
      </c>
      <c r="N15" s="30">
        <f t="shared" si="0"/>
        <v>2.1362288688922435</v>
      </c>
      <c r="O15" s="30">
        <f t="shared" si="0"/>
        <v>2.1111050491728456</v>
      </c>
      <c r="P15" s="30">
        <f t="shared" si="0"/>
        <v>2.0888873192987276</v>
      </c>
      <c r="Q15" s="30">
        <f t="shared" si="0"/>
        <v>2.0690876402164804</v>
      </c>
      <c r="R15" s="30">
        <f t="shared" si="0"/>
        <v>2.0513230899124415</v>
      </c>
      <c r="S15" s="30">
        <f t="shared" si="0"/>
        <v>2.0352887220845264</v>
      </c>
      <c r="T15" s="30">
        <f t="shared" si="0"/>
        <v>2.0207384808023798</v>
      </c>
      <c r="U15" s="30">
        <f t="shared" si="0"/>
        <v>2.0074714988037998</v>
      </c>
      <c r="W15">
        <v>25</v>
      </c>
      <c r="X15" s="30">
        <f t="shared" si="3"/>
        <v>7.7697984153689905</v>
      </c>
      <c r="Y15" s="30">
        <f t="shared" si="1"/>
        <v>5.5679971343240915</v>
      </c>
      <c r="Z15" s="30">
        <f t="shared" si="1"/>
        <v>4.6754647823259132</v>
      </c>
      <c r="AA15" s="30">
        <f t="shared" si="1"/>
        <v>4.1774202346456386</v>
      </c>
      <c r="AB15" s="30">
        <f t="shared" si="1"/>
        <v>3.8549571646630025</v>
      </c>
      <c r="AC15" s="30">
        <f t="shared" si="1"/>
        <v>3.6271739696815497</v>
      </c>
      <c r="AD15" s="30">
        <f t="shared" si="1"/>
        <v>3.4567540466360827</v>
      </c>
      <c r="AE15" s="30">
        <f t="shared" si="1"/>
        <v>3.3239374603151659</v>
      </c>
      <c r="AF15" s="30">
        <f t="shared" si="1"/>
        <v>3.2172168262410796</v>
      </c>
      <c r="AG15" s="30">
        <f t="shared" si="1"/>
        <v>3.1294060385896798</v>
      </c>
      <c r="AH15" s="30">
        <f t="shared" si="1"/>
        <v>3.0557706181569282</v>
      </c>
      <c r="AI15" s="30">
        <f t="shared" si="1"/>
        <v>2.9930560784080225</v>
      </c>
      <c r="AJ15" s="30">
        <f t="shared" si="1"/>
        <v>2.9389467908868561</v>
      </c>
      <c r="AK15" s="30">
        <f t="shared" si="1"/>
        <v>2.8917473618484189</v>
      </c>
      <c r="AL15" s="30">
        <f t="shared" si="1"/>
        <v>2.8501862354850069</v>
      </c>
      <c r="AM15" s="30">
        <f t="shared" si="1"/>
        <v>2.8132899019516726</v>
      </c>
      <c r="AN15" s="30">
        <f t="shared" si="1"/>
        <v>2.7802996549236263</v>
      </c>
      <c r="AO15" s="30">
        <f t="shared" si="1"/>
        <v>2.7506149355970595</v>
      </c>
      <c r="AP15" s="30">
        <f t="shared" si="1"/>
        <v>2.7237538162755168</v>
      </c>
      <c r="AQ15" s="30">
        <f t="shared" si="1"/>
        <v>2.6993248391832063</v>
      </c>
    </row>
    <row r="16" spans="1:47" x14ac:dyDescent="0.25">
      <c r="A16">
        <v>30</v>
      </c>
      <c r="B16" s="30">
        <f t="shared" si="2"/>
        <v>4.1708767857666915</v>
      </c>
      <c r="C16" s="30">
        <f t="shared" si="0"/>
        <v>3.3158295010135221</v>
      </c>
      <c r="D16" s="30">
        <f t="shared" si="0"/>
        <v>2.9222771906450378</v>
      </c>
      <c r="E16" s="30">
        <f t="shared" si="0"/>
        <v>2.6896275736914181</v>
      </c>
      <c r="F16" s="30">
        <f t="shared" si="0"/>
        <v>2.5335545475592705</v>
      </c>
      <c r="G16" s="30">
        <f t="shared" si="0"/>
        <v>2.4205231885575733</v>
      </c>
      <c r="H16" s="30">
        <f t="shared" si="0"/>
        <v>2.334343964844781</v>
      </c>
      <c r="I16" s="30">
        <f t="shared" si="0"/>
        <v>2.2661632741381426</v>
      </c>
      <c r="J16" s="30">
        <f t="shared" si="0"/>
        <v>2.210696983303575</v>
      </c>
      <c r="K16" s="30">
        <f t="shared" ref="K16:U30" si="4">_xlfn.F.INV($B$1,K$2,$A16)</f>
        <v>2.164579917125474</v>
      </c>
      <c r="L16" s="30">
        <f t="shared" si="4"/>
        <v>2.1255587608755118</v>
      </c>
      <c r="M16" s="30">
        <f t="shared" si="4"/>
        <v>2.0920631852759413</v>
      </c>
      <c r="N16" s="30">
        <f t="shared" si="4"/>
        <v>2.0629625574100965</v>
      </c>
      <c r="O16" s="30">
        <f t="shared" si="4"/>
        <v>2.0374204401455569</v>
      </c>
      <c r="P16" s="30">
        <f t="shared" si="4"/>
        <v>2.014803691295489</v>
      </c>
      <c r="Q16" s="30">
        <f t="shared" si="4"/>
        <v>1.9946235504207346</v>
      </c>
      <c r="R16" s="30">
        <f t="shared" si="4"/>
        <v>1.9764962425771326</v>
      </c>
      <c r="S16" s="30">
        <f t="shared" si="4"/>
        <v>1.9601159115024429</v>
      </c>
      <c r="T16" s="30">
        <f t="shared" si="4"/>
        <v>1.9452355798833576</v>
      </c>
      <c r="U16" s="30">
        <f t="shared" si="4"/>
        <v>1.9316534752369288</v>
      </c>
      <c r="W16">
        <v>30</v>
      </c>
      <c r="X16" s="30">
        <f t="shared" si="3"/>
        <v>7.5624760946386269</v>
      </c>
      <c r="Y16" s="30">
        <f t="shared" si="1"/>
        <v>5.3903458631778829</v>
      </c>
      <c r="Z16" s="30">
        <f t="shared" si="1"/>
        <v>4.509739562459063</v>
      </c>
      <c r="AA16" s="30">
        <f t="shared" si="1"/>
        <v>4.0178768365875239</v>
      </c>
      <c r="AB16" s="30">
        <f t="shared" si="1"/>
        <v>3.6990188114125728</v>
      </c>
      <c r="AC16" s="30">
        <f t="shared" si="1"/>
        <v>3.4734766086671285</v>
      </c>
      <c r="AD16" s="30">
        <f t="shared" si="1"/>
        <v>3.3044988866923952</v>
      </c>
      <c r="AE16" s="30">
        <f t="shared" si="1"/>
        <v>3.1726239635133369</v>
      </c>
      <c r="AF16" s="30">
        <f t="shared" si="1"/>
        <v>3.0665159079349884</v>
      </c>
      <c r="AG16" s="30">
        <f t="shared" ref="AG16:AQ30" si="5">_xlfn.F.INV($X$1,AG$2,$W16)</f>
        <v>2.9790935636338802</v>
      </c>
      <c r="AH16" s="30">
        <f t="shared" si="5"/>
        <v>2.9056898445644883</v>
      </c>
      <c r="AI16" s="30">
        <f t="shared" si="5"/>
        <v>2.843095199077736</v>
      </c>
      <c r="AJ16" s="30">
        <f t="shared" si="5"/>
        <v>2.7890248771829862</v>
      </c>
      <c r="AK16" s="30">
        <f t="shared" si="5"/>
        <v>2.7418052327950027</v>
      </c>
      <c r="AL16" s="30">
        <f t="shared" si="5"/>
        <v>2.7001803409765954</v>
      </c>
      <c r="AM16" s="30">
        <f t="shared" si="5"/>
        <v>2.6631881175089056</v>
      </c>
      <c r="AN16" s="30">
        <f t="shared" si="5"/>
        <v>2.6300783261766636</v>
      </c>
      <c r="AO16" s="30">
        <f t="shared" si="5"/>
        <v>2.6002567613946845</v>
      </c>
      <c r="AP16" s="30">
        <f t="shared" si="5"/>
        <v>2.573246307412234</v>
      </c>
      <c r="AQ16" s="30">
        <f t="shared" si="5"/>
        <v>2.5486591801019278</v>
      </c>
    </row>
    <row r="17" spans="1:43" x14ac:dyDescent="0.25">
      <c r="A17">
        <v>35</v>
      </c>
      <c r="B17" s="30">
        <f t="shared" si="2"/>
        <v>4.1213382003448995</v>
      </c>
      <c r="C17" s="30">
        <f t="shared" si="2"/>
        <v>3.267423524742497</v>
      </c>
      <c r="D17" s="30">
        <f t="shared" si="2"/>
        <v>2.8741874835008505</v>
      </c>
      <c r="E17" s="30">
        <f t="shared" si="2"/>
        <v>2.6414651861285652</v>
      </c>
      <c r="F17" s="30">
        <f t="shared" si="2"/>
        <v>2.4851432213730069</v>
      </c>
      <c r="G17" s="30">
        <f t="shared" si="2"/>
        <v>2.3717811963668174</v>
      </c>
      <c r="H17" s="30">
        <f t="shared" si="2"/>
        <v>2.2852351731018694</v>
      </c>
      <c r="I17" s="30">
        <f t="shared" si="2"/>
        <v>2.2166750326752012</v>
      </c>
      <c r="J17" s="30">
        <f t="shared" si="2"/>
        <v>2.1608292507665294</v>
      </c>
      <c r="K17" s="30">
        <f t="shared" si="2"/>
        <v>2.1143395462033885</v>
      </c>
      <c r="L17" s="30">
        <f t="shared" si="2"/>
        <v>2.0749563418262342</v>
      </c>
      <c r="M17" s="30">
        <f t="shared" si="2"/>
        <v>2.0411112380948038</v>
      </c>
      <c r="N17" s="30">
        <f t="shared" si="2"/>
        <v>2.0116744705375158</v>
      </c>
      <c r="O17" s="30">
        <f t="shared" si="2"/>
        <v>1.9858098387992755</v>
      </c>
      <c r="P17" s="30">
        <f t="shared" si="2"/>
        <v>1.9628840607628424</v>
      </c>
      <c r="Q17" s="30">
        <f t="shared" si="2"/>
        <v>1.9424080143026687</v>
      </c>
      <c r="R17" s="30">
        <f t="shared" si="4"/>
        <v>1.9239974368765871</v>
      </c>
      <c r="S17" s="30">
        <f t="shared" si="4"/>
        <v>1.9073459186903794</v>
      </c>
      <c r="T17" s="30">
        <f t="shared" si="4"/>
        <v>1.8922059006998708</v>
      </c>
      <c r="U17" s="30">
        <f t="shared" si="4"/>
        <v>1.8783750241880017</v>
      </c>
      <c r="W17">
        <v>35</v>
      </c>
      <c r="X17" s="30">
        <f t="shared" si="3"/>
        <v>7.4191168878012368</v>
      </c>
      <c r="Y17" s="30">
        <f t="shared" si="3"/>
        <v>5.267941295939548</v>
      </c>
      <c r="Z17" s="30">
        <f t="shared" si="3"/>
        <v>4.3957490946751001</v>
      </c>
      <c r="AA17" s="30">
        <f t="shared" si="3"/>
        <v>3.9082409280636723</v>
      </c>
      <c r="AB17" s="30">
        <f t="shared" si="3"/>
        <v>3.5919135589514739</v>
      </c>
      <c r="AC17" s="30">
        <f t="shared" si="3"/>
        <v>3.367934502471317</v>
      </c>
      <c r="AD17" s="30">
        <f t="shared" si="3"/>
        <v>3.1999521072983783</v>
      </c>
      <c r="AE17" s="30">
        <f t="shared" si="3"/>
        <v>3.0687159556262107</v>
      </c>
      <c r="AF17" s="30">
        <f t="shared" si="3"/>
        <v>2.9630118143830519</v>
      </c>
      <c r="AG17" s="30">
        <f t="shared" si="3"/>
        <v>2.875833189362953</v>
      </c>
      <c r="AH17" s="30">
        <f t="shared" si="3"/>
        <v>2.8025610527774325</v>
      </c>
      <c r="AI17" s="30">
        <f t="shared" si="3"/>
        <v>2.7400179741756445</v>
      </c>
      <c r="AJ17" s="30">
        <f t="shared" si="3"/>
        <v>2.6859413304907651</v>
      </c>
      <c r="AK17" s="30">
        <f t="shared" si="3"/>
        <v>2.6386730969364374</v>
      </c>
      <c r="AL17" s="30">
        <f t="shared" si="3"/>
        <v>2.5969686021808691</v>
      </c>
      <c r="AM17" s="30">
        <f t="shared" si="3"/>
        <v>2.5598740060557148</v>
      </c>
      <c r="AN17" s="30">
        <f t="shared" si="5"/>
        <v>2.5266451963264593</v>
      </c>
      <c r="AO17" s="30">
        <f t="shared" si="5"/>
        <v>2.496692569317239</v>
      </c>
      <c r="AP17" s="30">
        <f t="shared" si="5"/>
        <v>2.4695425003719058</v>
      </c>
      <c r="AQ17" s="30">
        <f t="shared" si="5"/>
        <v>2.444809874136733</v>
      </c>
    </row>
    <row r="18" spans="1:43" x14ac:dyDescent="0.25">
      <c r="A18">
        <v>40</v>
      </c>
      <c r="B18" s="30">
        <f t="shared" si="2"/>
        <v>4.0847457333016495</v>
      </c>
      <c r="C18" s="30">
        <f t="shared" si="2"/>
        <v>3.2317269928308443</v>
      </c>
      <c r="D18" s="30">
        <f t="shared" si="2"/>
        <v>2.8387453980206416</v>
      </c>
      <c r="E18" s="30">
        <f t="shared" si="2"/>
        <v>2.6059749491238664</v>
      </c>
      <c r="F18" s="30">
        <f t="shared" si="2"/>
        <v>2.4494664263887103</v>
      </c>
      <c r="G18" s="30">
        <f t="shared" si="2"/>
        <v>2.335852404791662</v>
      </c>
      <c r="H18" s="30">
        <f t="shared" si="2"/>
        <v>2.249024325147384</v>
      </c>
      <c r="I18" s="30">
        <f t="shared" si="2"/>
        <v>2.1801704532006414</v>
      </c>
      <c r="J18" s="30">
        <f t="shared" si="2"/>
        <v>2.1240292640166967</v>
      </c>
      <c r="K18" s="30">
        <f t="shared" si="2"/>
        <v>2.0772480464172087</v>
      </c>
      <c r="L18" s="30">
        <f t="shared" si="2"/>
        <v>2.0375803294219401</v>
      </c>
      <c r="M18" s="30">
        <f t="shared" si="2"/>
        <v>2.0034593955018316</v>
      </c>
      <c r="N18" s="30">
        <f t="shared" si="2"/>
        <v>1.9737563160978606</v>
      </c>
      <c r="O18" s="30">
        <f t="shared" si="2"/>
        <v>1.9476352152251659</v>
      </c>
      <c r="P18" s="30">
        <f t="shared" si="2"/>
        <v>1.9244628235276697</v>
      </c>
      <c r="Q18" s="30">
        <f t="shared" si="2"/>
        <v>1.9037498425877479</v>
      </c>
      <c r="R18" s="30">
        <f t="shared" si="4"/>
        <v>1.8851117211290263</v>
      </c>
      <c r="S18" s="30">
        <f t="shared" si="4"/>
        <v>1.8682416967575304</v>
      </c>
      <c r="T18" s="30">
        <f t="shared" si="4"/>
        <v>1.8528918250399797</v>
      </c>
      <c r="U18" s="30">
        <f t="shared" si="4"/>
        <v>1.8388593490242173</v>
      </c>
      <c r="W18">
        <v>40</v>
      </c>
      <c r="X18" s="30">
        <f t="shared" si="3"/>
        <v>7.3140999292051116</v>
      </c>
      <c r="Y18" s="30">
        <f t="shared" si="3"/>
        <v>5.1785082358833403</v>
      </c>
      <c r="Z18" s="30">
        <f t="shared" si="3"/>
        <v>4.3125692124921411</v>
      </c>
      <c r="AA18" s="30">
        <f t="shared" si="3"/>
        <v>3.8282935494048735</v>
      </c>
      <c r="AB18" s="30">
        <f t="shared" si="3"/>
        <v>3.5138398331373688</v>
      </c>
      <c r="AC18" s="30">
        <f t="shared" si="3"/>
        <v>3.291012389298686</v>
      </c>
      <c r="AD18" s="30">
        <f t="shared" si="3"/>
        <v>3.123757056573421</v>
      </c>
      <c r="AE18" s="30">
        <f t="shared" si="3"/>
        <v>2.9929808697651721</v>
      </c>
      <c r="AF18" s="30">
        <f t="shared" si="3"/>
        <v>2.8875604403336173</v>
      </c>
      <c r="AG18" s="30">
        <f t="shared" si="3"/>
        <v>2.8005451071326926</v>
      </c>
      <c r="AH18" s="30">
        <f t="shared" si="3"/>
        <v>2.7273518503562242</v>
      </c>
      <c r="AI18" s="30">
        <f t="shared" si="3"/>
        <v>2.6648273557293414</v>
      </c>
      <c r="AJ18" s="30">
        <f t="shared" si="3"/>
        <v>2.6107256479491681</v>
      </c>
      <c r="AK18" s="30">
        <f t="shared" si="3"/>
        <v>2.5634004807422275</v>
      </c>
      <c r="AL18" s="30">
        <f t="shared" si="3"/>
        <v>2.5216156865824493</v>
      </c>
      <c r="AM18" s="30">
        <f t="shared" si="3"/>
        <v>2.4844236685579966</v>
      </c>
      <c r="AN18" s="30">
        <f t="shared" si="5"/>
        <v>2.451084962210583</v>
      </c>
      <c r="AO18" s="30">
        <f t="shared" si="5"/>
        <v>2.4210134639131038</v>
      </c>
      <c r="AP18" s="30">
        <f t="shared" si="5"/>
        <v>2.3937382097220206</v>
      </c>
      <c r="AQ18" s="30">
        <f t="shared" si="5"/>
        <v>2.3688761223373951</v>
      </c>
    </row>
    <row r="19" spans="1:43" x14ac:dyDescent="0.25">
      <c r="A19">
        <v>45</v>
      </c>
      <c r="B19" s="30">
        <f t="shared" si="2"/>
        <v>4.0566124611013077</v>
      </c>
      <c r="C19" s="30">
        <f t="shared" si="2"/>
        <v>3.2043172921141863</v>
      </c>
      <c r="D19" s="30">
        <f t="shared" si="2"/>
        <v>2.8115435063326695</v>
      </c>
      <c r="E19" s="30">
        <f t="shared" si="2"/>
        <v>2.5787391843115586</v>
      </c>
      <c r="F19" s="30">
        <f t="shared" si="2"/>
        <v>2.4220854657179149</v>
      </c>
      <c r="G19" s="30">
        <f t="shared" si="2"/>
        <v>2.3082728556567012</v>
      </c>
      <c r="H19" s="30">
        <f t="shared" si="2"/>
        <v>2.2212209895823229</v>
      </c>
      <c r="I19" s="30">
        <f t="shared" si="2"/>
        <v>2.1521328789706291</v>
      </c>
      <c r="J19" s="30">
        <f t="shared" si="2"/>
        <v>2.0957550937252747</v>
      </c>
      <c r="K19" s="30">
        <f t="shared" si="2"/>
        <v>2.0487394915051942</v>
      </c>
      <c r="L19" s="30">
        <f t="shared" si="2"/>
        <v>2.00884219909535</v>
      </c>
      <c r="M19" s="30">
        <f t="shared" si="2"/>
        <v>1.9744979499905548</v>
      </c>
      <c r="N19" s="30">
        <f t="shared" si="2"/>
        <v>1.9445785796774921</v>
      </c>
      <c r="O19" s="30">
        <f t="shared" si="2"/>
        <v>1.9182485563670013</v>
      </c>
      <c r="P19" s="30">
        <f t="shared" si="2"/>
        <v>1.8948746954585933</v>
      </c>
      <c r="Q19" s="30">
        <f t="shared" si="2"/>
        <v>1.8739676227611515</v>
      </c>
      <c r="R19" s="30">
        <f t="shared" si="4"/>
        <v>1.8551426129745081</v>
      </c>
      <c r="S19" s="30">
        <f t="shared" si="4"/>
        <v>1.8380926712724004</v>
      </c>
      <c r="T19" s="30">
        <f t="shared" si="4"/>
        <v>1.8225695881535704</v>
      </c>
      <c r="U19" s="30">
        <f t="shared" si="4"/>
        <v>1.8083703257374399</v>
      </c>
      <c r="W19">
        <v>45</v>
      </c>
      <c r="X19" s="30">
        <f t="shared" si="3"/>
        <v>7.2338675764444966</v>
      </c>
      <c r="Y19" s="30">
        <f t="shared" si="3"/>
        <v>5.1103178966517708</v>
      </c>
      <c r="Z19" s="30">
        <f t="shared" si="3"/>
        <v>4.2492083724325962</v>
      </c>
      <c r="AA19" s="30">
        <f t="shared" si="3"/>
        <v>3.7674270817945015</v>
      </c>
      <c r="AB19" s="30">
        <f t="shared" si="3"/>
        <v>3.4544162133857781</v>
      </c>
      <c r="AC19" s="30">
        <f t="shared" si="3"/>
        <v>3.2324720938923655</v>
      </c>
      <c r="AD19" s="30">
        <f t="shared" si="3"/>
        <v>3.0657705680502496</v>
      </c>
      <c r="AE19" s="30">
        <f t="shared" si="3"/>
        <v>2.935340530330627</v>
      </c>
      <c r="AF19" s="30">
        <f t="shared" si="3"/>
        <v>2.8301289887050647</v>
      </c>
      <c r="AG19" s="30">
        <f t="shared" si="3"/>
        <v>2.7432286096204481</v>
      </c>
      <c r="AH19" s="30">
        <f t="shared" si="3"/>
        <v>2.6700843603025954</v>
      </c>
      <c r="AI19" s="30">
        <f t="shared" si="3"/>
        <v>2.6075617025402549</v>
      </c>
      <c r="AJ19" s="30">
        <f t="shared" si="3"/>
        <v>2.5534276458038914</v>
      </c>
      <c r="AK19" s="30">
        <f t="shared" si="3"/>
        <v>2.5060451480699637</v>
      </c>
      <c r="AL19" s="30">
        <f t="shared" si="3"/>
        <v>2.4641847000909234</v>
      </c>
      <c r="AM19" s="30">
        <f t="shared" si="3"/>
        <v>2.4269036031588644</v>
      </c>
      <c r="AN19" s="30">
        <f t="shared" si="5"/>
        <v>2.3934660468314797</v>
      </c>
      <c r="AO19" s="30">
        <f t="shared" si="5"/>
        <v>2.3632886849996986</v>
      </c>
      <c r="AP19" s="30">
        <f t="shared" si="5"/>
        <v>2.3359026544904462</v>
      </c>
      <c r="AQ19" s="30">
        <f t="shared" si="5"/>
        <v>2.3109264906856044</v>
      </c>
    </row>
    <row r="20" spans="1:43" x14ac:dyDescent="0.25">
      <c r="A20">
        <v>50</v>
      </c>
      <c r="B20" s="30">
        <f t="shared" si="2"/>
        <v>4.0343097068029978</v>
      </c>
      <c r="C20" s="30">
        <f t="shared" si="2"/>
        <v>3.1826098520427748</v>
      </c>
      <c r="D20" s="30">
        <f t="shared" si="2"/>
        <v>2.7900084064021988</v>
      </c>
      <c r="E20" s="30">
        <f t="shared" si="2"/>
        <v>2.5571791499763585</v>
      </c>
      <c r="F20" s="30">
        <f t="shared" si="2"/>
        <v>2.4004091270992869</v>
      </c>
      <c r="G20" s="30">
        <f t="shared" si="2"/>
        <v>2.28643590417802</v>
      </c>
      <c r="H20" s="30">
        <f t="shared" si="2"/>
        <v>2.1992020871211531</v>
      </c>
      <c r="I20" s="30">
        <f t="shared" si="2"/>
        <v>2.1299227591797312</v>
      </c>
      <c r="J20" s="30">
        <f t="shared" si="2"/>
        <v>2.0733511634746211</v>
      </c>
      <c r="K20" s="30">
        <f t="shared" si="2"/>
        <v>2.0261429611711046</v>
      </c>
      <c r="L20" s="30">
        <f t="shared" si="2"/>
        <v>1.9860564724828134</v>
      </c>
      <c r="M20" s="30">
        <f t="shared" si="2"/>
        <v>1.9515276831417865</v>
      </c>
      <c r="N20" s="30">
        <f t="shared" si="2"/>
        <v>1.9214291135794976</v>
      </c>
      <c r="O20" s="30">
        <f t="shared" si="2"/>
        <v>1.8949255675154038</v>
      </c>
      <c r="P20" s="30">
        <f t="shared" si="2"/>
        <v>1.8713839777021888</v>
      </c>
      <c r="Q20" s="30">
        <f t="shared" si="2"/>
        <v>1.8503149504425325</v>
      </c>
      <c r="R20" s="30">
        <f t="shared" si="4"/>
        <v>1.8313336555253048</v>
      </c>
      <c r="S20" s="30">
        <f t="shared" si="4"/>
        <v>1.8141329409358806</v>
      </c>
      <c r="T20" s="30">
        <f t="shared" si="4"/>
        <v>1.798464409305629</v>
      </c>
      <c r="U20" s="30">
        <f t="shared" si="4"/>
        <v>1.7841248184049192</v>
      </c>
      <c r="W20">
        <v>50</v>
      </c>
      <c r="X20" s="30">
        <f t="shared" si="3"/>
        <v>7.1705768018960585</v>
      </c>
      <c r="Y20" s="30">
        <f t="shared" si="3"/>
        <v>5.056610865435319</v>
      </c>
      <c r="Z20" s="30">
        <f t="shared" si="3"/>
        <v>4.1993434460054964</v>
      </c>
      <c r="AA20" s="30">
        <f t="shared" si="3"/>
        <v>3.7195451918808069</v>
      </c>
      <c r="AB20" s="30">
        <f t="shared" si="3"/>
        <v>3.4076795050301358</v>
      </c>
      <c r="AC20" s="30">
        <f t="shared" si="3"/>
        <v>3.1864342141052733</v>
      </c>
      <c r="AD20" s="30">
        <f t="shared" si="3"/>
        <v>3.02016828922044</v>
      </c>
      <c r="AE20" s="30">
        <f t="shared" si="3"/>
        <v>2.8900077247524081</v>
      </c>
      <c r="AF20" s="30">
        <f t="shared" si="3"/>
        <v>2.7849556778739983</v>
      </c>
      <c r="AG20" s="30">
        <f t="shared" si="3"/>
        <v>2.6981394137863819</v>
      </c>
      <c r="AH20" s="30">
        <f t="shared" si="3"/>
        <v>2.6250262774618154</v>
      </c>
      <c r="AI20" s="30">
        <f t="shared" si="3"/>
        <v>2.5624967649009847</v>
      </c>
      <c r="AJ20" s="30">
        <f t="shared" si="3"/>
        <v>2.5083282985455622</v>
      </c>
      <c r="AK20" s="30">
        <f t="shared" si="3"/>
        <v>2.4608912296367618</v>
      </c>
      <c r="AL20" s="30">
        <f t="shared" si="3"/>
        <v>2.4189614063714542</v>
      </c>
      <c r="AM20" s="30">
        <f t="shared" si="3"/>
        <v>2.3816000784192304</v>
      </c>
      <c r="AN20" s="30">
        <f t="shared" si="5"/>
        <v>2.3480743863805222</v>
      </c>
      <c r="AO20" s="30">
        <f t="shared" si="5"/>
        <v>2.3178032155792239</v>
      </c>
      <c r="AP20" s="30">
        <f t="shared" si="5"/>
        <v>2.2903194063452084</v>
      </c>
      <c r="AQ20" s="30">
        <f t="shared" si="5"/>
        <v>2.2652428046078743</v>
      </c>
    </row>
    <row r="21" spans="1:43" x14ac:dyDescent="0.25">
      <c r="A21">
        <v>55</v>
      </c>
      <c r="B21" s="30">
        <f t="shared" si="2"/>
        <v>4.0161954934284365</v>
      </c>
      <c r="C21" s="30">
        <f t="shared" si="2"/>
        <v>3.164993395768759</v>
      </c>
      <c r="D21" s="30">
        <f t="shared" si="2"/>
        <v>2.7725369078362516</v>
      </c>
      <c r="E21" s="30">
        <f t="shared" si="2"/>
        <v>2.5396886349036807</v>
      </c>
      <c r="F21" s="30">
        <f t="shared" si="2"/>
        <v>2.3828233105926415</v>
      </c>
      <c r="G21" s="30">
        <f t="shared" si="2"/>
        <v>2.2687174669879453</v>
      </c>
      <c r="H21" s="30">
        <f t="shared" si="2"/>
        <v>2.1813327713871873</v>
      </c>
      <c r="I21" s="30">
        <f t="shared" si="2"/>
        <v>2.1118943622788811</v>
      </c>
      <c r="J21" s="30">
        <f t="shared" si="2"/>
        <v>2.0551610713949247</v>
      </c>
      <c r="K21" s="30">
        <f t="shared" si="2"/>
        <v>2.0077917693644411</v>
      </c>
      <c r="L21" s="30">
        <f t="shared" si="2"/>
        <v>1.967546647292618</v>
      </c>
      <c r="M21" s="30">
        <f t="shared" si="2"/>
        <v>1.932862776477448</v>
      </c>
      <c r="N21" s="30">
        <f t="shared" si="2"/>
        <v>1.902613287368234</v>
      </c>
      <c r="O21" s="30">
        <f t="shared" si="2"/>
        <v>1.875963299034622</v>
      </c>
      <c r="P21" s="30">
        <f t="shared" si="2"/>
        <v>1.8522798741981676</v>
      </c>
      <c r="Q21" s="30">
        <f t="shared" si="2"/>
        <v>1.8310736316425735</v>
      </c>
      <c r="R21" s="30">
        <f t="shared" si="4"/>
        <v>1.8119596792893111</v>
      </c>
      <c r="S21" s="30">
        <f t="shared" si="4"/>
        <v>1.7946307568138213</v>
      </c>
      <c r="T21" s="30">
        <f t="shared" si="4"/>
        <v>1.7788383303951323</v>
      </c>
      <c r="U21" s="30">
        <f t="shared" si="4"/>
        <v>1.7643790053252104</v>
      </c>
      <c r="W21">
        <v>55</v>
      </c>
      <c r="X21" s="30">
        <f t="shared" si="3"/>
        <v>7.1193765612133548</v>
      </c>
      <c r="Y21" s="30">
        <f t="shared" si="3"/>
        <v>5.0132187921394502</v>
      </c>
      <c r="Z21" s="30">
        <f t="shared" si="3"/>
        <v>4.1590806951471846</v>
      </c>
      <c r="AA21" s="30">
        <f t="shared" si="3"/>
        <v>3.6808966953285411</v>
      </c>
      <c r="AB21" s="30">
        <f t="shared" si="3"/>
        <v>3.3699619627822854</v>
      </c>
      <c r="AC21" s="30">
        <f t="shared" si="3"/>
        <v>3.1492832463438312</v>
      </c>
      <c r="AD21" s="30">
        <f t="shared" si="3"/>
        <v>2.9833687571801843</v>
      </c>
      <c r="AE21" s="30">
        <f t="shared" si="3"/>
        <v>2.8534236741097394</v>
      </c>
      <c r="AF21" s="30">
        <f t="shared" si="3"/>
        <v>2.7484969808814914</v>
      </c>
      <c r="AG21" s="30">
        <f t="shared" si="3"/>
        <v>2.6617442076535509</v>
      </c>
      <c r="AH21" s="30">
        <f t="shared" si="3"/>
        <v>2.5886510003161316</v>
      </c>
      <c r="AI21" s="30">
        <f t="shared" si="3"/>
        <v>2.5261101648073878</v>
      </c>
      <c r="AJ21" s="30">
        <f t="shared" si="3"/>
        <v>2.4719076607639145</v>
      </c>
      <c r="AK21" s="30">
        <f t="shared" si="3"/>
        <v>2.4244199093975833</v>
      </c>
      <c r="AL21" s="30">
        <f t="shared" si="3"/>
        <v>2.3824271640577144</v>
      </c>
      <c r="AM21" s="30">
        <f t="shared" si="3"/>
        <v>2.3449939261674078</v>
      </c>
      <c r="AN21" s="30">
        <f t="shared" si="5"/>
        <v>2.3113897708477475</v>
      </c>
      <c r="AO21" s="30">
        <f t="shared" si="5"/>
        <v>2.2810354276134452</v>
      </c>
      <c r="AP21" s="30">
        <f t="shared" si="5"/>
        <v>2.2534651473720091</v>
      </c>
      <c r="AQ21" s="30">
        <f t="shared" si="5"/>
        <v>2.2282998634585982</v>
      </c>
    </row>
    <row r="22" spans="1:43" x14ac:dyDescent="0.25">
      <c r="A22">
        <v>60</v>
      </c>
      <c r="B22" s="30">
        <f t="shared" si="2"/>
        <v>4.001191376754992</v>
      </c>
      <c r="C22" s="30">
        <f t="shared" si="2"/>
        <v>3.1504113105827263</v>
      </c>
      <c r="D22" s="30">
        <f t="shared" si="2"/>
        <v>2.7580782958425822</v>
      </c>
      <c r="E22" s="30">
        <f t="shared" si="2"/>
        <v>2.5252151019828779</v>
      </c>
      <c r="F22" s="30">
        <f t="shared" si="2"/>
        <v>2.3682702357010696</v>
      </c>
      <c r="G22" s="30">
        <f t="shared" si="2"/>
        <v>2.2540530098570333</v>
      </c>
      <c r="H22" s="30">
        <f t="shared" si="2"/>
        <v>2.1665411560494183</v>
      </c>
      <c r="I22" s="30">
        <f t="shared" si="2"/>
        <v>2.0969683125159482</v>
      </c>
      <c r="J22" s="30">
        <f t="shared" si="2"/>
        <v>2.0400980554764687</v>
      </c>
      <c r="K22" s="30">
        <f t="shared" si="2"/>
        <v>1.9925919966294188</v>
      </c>
      <c r="L22" s="30">
        <f t="shared" si="2"/>
        <v>1.9522119385026293</v>
      </c>
      <c r="M22" s="30">
        <f t="shared" si="2"/>
        <v>1.9173958991763123</v>
      </c>
      <c r="N22" s="30">
        <f t="shared" si="2"/>
        <v>1.8870175519498891</v>
      </c>
      <c r="O22" s="30">
        <f t="shared" si="2"/>
        <v>1.8602423072918686</v>
      </c>
      <c r="P22" s="30">
        <f t="shared" si="2"/>
        <v>1.8364373601871415</v>
      </c>
      <c r="Q22" s="30">
        <f t="shared" si="2"/>
        <v>1.8151133600403986</v>
      </c>
      <c r="R22" s="30">
        <f t="shared" si="4"/>
        <v>1.7958853803929333</v>
      </c>
      <c r="S22" s="30">
        <f t="shared" si="4"/>
        <v>1.778446085327736</v>
      </c>
      <c r="T22" s="30">
        <f t="shared" si="4"/>
        <v>1.7625468398889204</v>
      </c>
      <c r="U22" s="30">
        <f t="shared" si="4"/>
        <v>1.7479841331228561</v>
      </c>
      <c r="W22">
        <v>60</v>
      </c>
      <c r="X22" s="30">
        <f t="shared" si="3"/>
        <v>7.0771057936141268</v>
      </c>
      <c r="Y22" s="30">
        <f t="shared" si="3"/>
        <v>4.9774320353949504</v>
      </c>
      <c r="Z22" s="30">
        <f t="shared" si="3"/>
        <v>4.1258919307956639</v>
      </c>
      <c r="AA22" s="30">
        <f t="shared" si="3"/>
        <v>3.6490474910949953</v>
      </c>
      <c r="AB22" s="30">
        <f t="shared" si="3"/>
        <v>3.3388844224495284</v>
      </c>
      <c r="AC22" s="30">
        <f t="shared" si="3"/>
        <v>3.1186742715541818</v>
      </c>
      <c r="AD22" s="30">
        <f t="shared" si="3"/>
        <v>2.9530492080027</v>
      </c>
      <c r="AE22" s="30">
        <f t="shared" si="3"/>
        <v>2.8232802154716374</v>
      </c>
      <c r="AF22" s="30">
        <f t="shared" si="3"/>
        <v>2.7184543866568061</v>
      </c>
      <c r="AG22" s="30">
        <f t="shared" si="3"/>
        <v>2.6317507752647527</v>
      </c>
      <c r="AH22" s="30">
        <f t="shared" si="3"/>
        <v>2.558670271969258</v>
      </c>
      <c r="AI22" s="30">
        <f t="shared" si="3"/>
        <v>2.4961159473559862</v>
      </c>
      <c r="AJ22" s="30">
        <f t="shared" si="3"/>
        <v>2.4418808877409943</v>
      </c>
      <c r="AK22" s="30">
        <f t="shared" si="3"/>
        <v>2.3943465875767913</v>
      </c>
      <c r="AL22" s="30">
        <f t="shared" si="3"/>
        <v>2.3522969868419059</v>
      </c>
      <c r="AM22" s="30">
        <f t="shared" si="3"/>
        <v>2.3147993121645483</v>
      </c>
      <c r="AN22" s="30">
        <f t="shared" si="5"/>
        <v>2.2811251820642537</v>
      </c>
      <c r="AO22" s="30">
        <f t="shared" si="5"/>
        <v>2.2506968764817241</v>
      </c>
      <c r="AP22" s="30">
        <f t="shared" si="5"/>
        <v>2.223049834277409</v>
      </c>
      <c r="AQ22" s="30">
        <f t="shared" si="5"/>
        <v>2.1978059062903874</v>
      </c>
    </row>
    <row r="23" spans="1:43" x14ac:dyDescent="0.25">
      <c r="A23">
        <v>65</v>
      </c>
      <c r="B23" s="30">
        <f t="shared" si="2"/>
        <v>3.9885598251363867</v>
      </c>
      <c r="C23" s="30">
        <f t="shared" si="2"/>
        <v>3.1381419349713213</v>
      </c>
      <c r="D23" s="30">
        <f t="shared" si="2"/>
        <v>2.7459152725998632</v>
      </c>
      <c r="E23" s="30">
        <f t="shared" si="2"/>
        <v>2.5130400960759935</v>
      </c>
      <c r="F23" s="30">
        <f t="shared" si="2"/>
        <v>2.3560278219221873</v>
      </c>
      <c r="G23" s="30">
        <f t="shared" si="2"/>
        <v>2.2417157157270844</v>
      </c>
      <c r="H23" s="30">
        <f t="shared" si="2"/>
        <v>2.1540952271688325</v>
      </c>
      <c r="I23" s="30">
        <f t="shared" si="2"/>
        <v>2.0844072706501158</v>
      </c>
      <c r="J23" s="30">
        <f t="shared" si="2"/>
        <v>2.0274194981638307</v>
      </c>
      <c r="K23" s="30">
        <f t="shared" si="2"/>
        <v>1.9797958876097288</v>
      </c>
      <c r="L23" s="30">
        <f t="shared" si="2"/>
        <v>1.9392996420646074</v>
      </c>
      <c r="M23" s="30">
        <f t="shared" si="2"/>
        <v>1.9043696107064729</v>
      </c>
      <c r="N23" s="30">
        <f t="shared" si="2"/>
        <v>1.873879950843659</v>
      </c>
      <c r="O23" s="30">
        <f t="shared" si="2"/>
        <v>1.8469963400892107</v>
      </c>
      <c r="P23" s="30">
        <f t="shared" si="2"/>
        <v>1.8230861026773439</v>
      </c>
      <c r="Q23" s="30">
        <f t="shared" si="2"/>
        <v>1.8016599286449733</v>
      </c>
      <c r="R23" s="30">
        <f t="shared" si="4"/>
        <v>1.7823328750289906</v>
      </c>
      <c r="S23" s="30">
        <f t="shared" si="4"/>
        <v>1.7647975527686433</v>
      </c>
      <c r="T23" s="30">
        <f t="shared" si="4"/>
        <v>1.7488052506738339</v>
      </c>
      <c r="U23" s="30">
        <f t="shared" si="4"/>
        <v>1.7341523675247523</v>
      </c>
      <c r="W23">
        <v>65</v>
      </c>
      <c r="X23" s="30">
        <f t="shared" si="3"/>
        <v>7.0416166799290298</v>
      </c>
      <c r="Y23" s="30">
        <f t="shared" si="3"/>
        <v>4.9474131765441793</v>
      </c>
      <c r="Z23" s="30">
        <f t="shared" si="3"/>
        <v>4.0980644315508865</v>
      </c>
      <c r="AA23" s="30">
        <f t="shared" si="3"/>
        <v>3.6223494571408605</v>
      </c>
      <c r="AB23" s="30">
        <f t="shared" si="3"/>
        <v>3.3128364031917581</v>
      </c>
      <c r="AC23" s="30">
        <f t="shared" si="3"/>
        <v>3.0930201841020208</v>
      </c>
      <c r="AD23" s="30">
        <f t="shared" si="3"/>
        <v>2.9276375642149421</v>
      </c>
      <c r="AE23" s="30">
        <f t="shared" si="3"/>
        <v>2.7980150771107577</v>
      </c>
      <c r="AF23" s="30">
        <f t="shared" si="3"/>
        <v>2.69327200366026</v>
      </c>
      <c r="AG23" s="30">
        <f t="shared" si="3"/>
        <v>2.6066072797092672</v>
      </c>
      <c r="AH23" s="30">
        <f t="shared" si="3"/>
        <v>2.5335346907717318</v>
      </c>
      <c r="AI23" s="30">
        <f t="shared" si="3"/>
        <v>2.4709659973341465</v>
      </c>
      <c r="AJ23" s="30">
        <f t="shared" si="3"/>
        <v>2.4167003248478531</v>
      </c>
      <c r="AK23" s="30">
        <f t="shared" si="3"/>
        <v>2.369123471348451</v>
      </c>
      <c r="AL23" s="30">
        <f t="shared" si="3"/>
        <v>2.3270225077368472</v>
      </c>
      <c r="AM23" s="30">
        <f t="shared" si="3"/>
        <v>2.2894669779413408</v>
      </c>
      <c r="AN23" s="30">
        <f t="shared" si="5"/>
        <v>2.2557302403666046</v>
      </c>
      <c r="AO23" s="30">
        <f t="shared" si="5"/>
        <v>2.2252358970104882</v>
      </c>
      <c r="AP23" s="30">
        <f t="shared" si="5"/>
        <v>2.1975204013025262</v>
      </c>
      <c r="AQ23" s="30">
        <f t="shared" si="5"/>
        <v>2.1722063890116869</v>
      </c>
    </row>
    <row r="24" spans="1:43" x14ac:dyDescent="0.25">
      <c r="A24">
        <v>70</v>
      </c>
      <c r="B24" s="30">
        <f t="shared" si="2"/>
        <v>3.9777793928101941</v>
      </c>
      <c r="C24" s="30">
        <f t="shared" si="2"/>
        <v>3.127675600959138</v>
      </c>
      <c r="D24" s="30">
        <f t="shared" si="2"/>
        <v>2.7355414509129554</v>
      </c>
      <c r="E24" s="30">
        <f t="shared" si="2"/>
        <v>2.5026564633999384</v>
      </c>
      <c r="F24" s="30">
        <f t="shared" si="2"/>
        <v>2.3455863266192245</v>
      </c>
      <c r="G24" s="30">
        <f t="shared" si="2"/>
        <v>2.2311924197841071</v>
      </c>
      <c r="H24" s="30">
        <f t="shared" si="2"/>
        <v>2.1434780407053395</v>
      </c>
      <c r="I24" s="30">
        <f t="shared" si="2"/>
        <v>2.0736904009089931</v>
      </c>
      <c r="J24" s="30">
        <f t="shared" si="2"/>
        <v>2.0166006900210407</v>
      </c>
      <c r="K24" s="30">
        <f t="shared" si="2"/>
        <v>1.9688749479889618</v>
      </c>
      <c r="L24" s="30">
        <f t="shared" si="2"/>
        <v>1.9282776052545487</v>
      </c>
      <c r="M24" s="30">
        <f t="shared" si="2"/>
        <v>1.8932482452236354</v>
      </c>
      <c r="N24" s="30">
        <f t="shared" si="2"/>
        <v>1.8626614581438155</v>
      </c>
      <c r="O24" s="30">
        <f t="shared" si="2"/>
        <v>1.835683165753335</v>
      </c>
      <c r="P24" s="30">
        <f t="shared" si="2"/>
        <v>1.8116808158927353</v>
      </c>
      <c r="Q24" s="30">
        <f t="shared" si="2"/>
        <v>1.7901651443718436</v>
      </c>
      <c r="R24" s="30">
        <f t="shared" si="4"/>
        <v>1.7707512034884869</v>
      </c>
      <c r="S24" s="30">
        <f t="shared" si="4"/>
        <v>1.7531315667614846</v>
      </c>
      <c r="T24" s="30">
        <f t="shared" si="4"/>
        <v>1.7370574647182728</v>
      </c>
      <c r="U24" s="30">
        <f t="shared" si="4"/>
        <v>1.7223252249237864</v>
      </c>
      <c r="W24">
        <v>70</v>
      </c>
      <c r="X24" s="30">
        <f t="shared" si="3"/>
        <v>7.0113988964827225</v>
      </c>
      <c r="Y24" s="30">
        <f t="shared" si="3"/>
        <v>4.9218723347962268</v>
      </c>
      <c r="Z24" s="30">
        <f t="shared" si="3"/>
        <v>4.0743968340405132</v>
      </c>
      <c r="AA24" s="30">
        <f t="shared" si="3"/>
        <v>3.5996470511490348</v>
      </c>
      <c r="AB24" s="30">
        <f t="shared" si="3"/>
        <v>3.2906890151203561</v>
      </c>
      <c r="AC24" s="30">
        <f t="shared" si="3"/>
        <v>3.0712085910034248</v>
      </c>
      <c r="AD24" s="30">
        <f t="shared" si="3"/>
        <v>2.9060319802122154</v>
      </c>
      <c r="AE24" s="30">
        <f t="shared" si="3"/>
        <v>2.7765332336932746</v>
      </c>
      <c r="AF24" s="30">
        <f t="shared" si="3"/>
        <v>2.6718591791869271</v>
      </c>
      <c r="AG24" s="30">
        <f t="shared" si="3"/>
        <v>2.5852257775311402</v>
      </c>
      <c r="AH24" s="30">
        <f t="shared" si="3"/>
        <v>2.5121578633275123</v>
      </c>
      <c r="AI24" s="30">
        <f t="shared" si="3"/>
        <v>2.4495746486617209</v>
      </c>
      <c r="AJ24" s="30">
        <f t="shared" si="3"/>
        <v>2.3952804418612197</v>
      </c>
      <c r="AK24" s="30">
        <f t="shared" si="3"/>
        <v>2.3476647377544895</v>
      </c>
      <c r="AL24" s="30">
        <f t="shared" si="3"/>
        <v>2.3055172994245292</v>
      </c>
      <c r="AM24" s="30">
        <f t="shared" si="3"/>
        <v>2.2679096655635957</v>
      </c>
      <c r="AN24" s="30">
        <f t="shared" si="5"/>
        <v>2.2341166940855004</v>
      </c>
      <c r="AO24" s="30">
        <f t="shared" si="5"/>
        <v>2.203563127877437</v>
      </c>
      <c r="AP24" s="30">
        <f t="shared" si="5"/>
        <v>2.1757862971465585</v>
      </c>
      <c r="AQ24" s="30">
        <f t="shared" si="5"/>
        <v>2.1504095170357007</v>
      </c>
    </row>
    <row r="25" spans="1:43" x14ac:dyDescent="0.25">
      <c r="A25">
        <v>75</v>
      </c>
      <c r="B25" s="30">
        <f t="shared" si="2"/>
        <v>3.9684709919803667</v>
      </c>
      <c r="C25" s="30">
        <f t="shared" si="2"/>
        <v>3.1186421280061238</v>
      </c>
      <c r="D25" s="30">
        <f t="shared" si="2"/>
        <v>2.7265891562567068</v>
      </c>
      <c r="E25" s="30">
        <f t="shared" si="2"/>
        <v>2.4936960035159705</v>
      </c>
      <c r="F25" s="30">
        <f t="shared" si="2"/>
        <v>2.3365756502013126</v>
      </c>
      <c r="G25" s="30">
        <f t="shared" si="2"/>
        <v>2.2221104872637851</v>
      </c>
      <c r="H25" s="30">
        <f t="shared" si="2"/>
        <v>2.1343141468949303</v>
      </c>
      <c r="I25" s="30">
        <f t="shared" si="2"/>
        <v>2.0644393426099863</v>
      </c>
      <c r="J25" s="30">
        <f t="shared" si="2"/>
        <v>2.0072603625426253</v>
      </c>
      <c r="K25" s="30">
        <f t="shared" si="2"/>
        <v>1.9594450588224599</v>
      </c>
      <c r="L25" s="30">
        <f t="shared" si="2"/>
        <v>1.9187589455788483</v>
      </c>
      <c r="M25" s="30">
        <f t="shared" si="2"/>
        <v>1.8836422588368624</v>
      </c>
      <c r="N25" s="30">
        <f t="shared" si="2"/>
        <v>1.8529699775773967</v>
      </c>
      <c r="O25" s="30">
        <f t="shared" si="2"/>
        <v>1.8259082464860965</v>
      </c>
      <c r="P25" s="30">
        <f t="shared" si="2"/>
        <v>1.8018246301966618</v>
      </c>
      <c r="Q25" s="30">
        <f t="shared" si="2"/>
        <v>1.7802299124775485</v>
      </c>
      <c r="R25" s="30">
        <f t="shared" si="4"/>
        <v>1.7607391486755697</v>
      </c>
      <c r="S25" s="30">
        <f t="shared" si="4"/>
        <v>1.7430448860926218</v>
      </c>
      <c r="T25" s="30">
        <f t="shared" si="4"/>
        <v>1.7268983101668733</v>
      </c>
      <c r="U25" s="30">
        <f t="shared" si="4"/>
        <v>1.7120956914938794</v>
      </c>
      <c r="W25">
        <v>75</v>
      </c>
      <c r="X25" s="30">
        <f t="shared" si="3"/>
        <v>6.9853594922763627</v>
      </c>
      <c r="Y25" s="30">
        <f t="shared" si="3"/>
        <v>4.8998774231114606</v>
      </c>
      <c r="Z25" s="30">
        <f t="shared" si="3"/>
        <v>4.0540216202164254</v>
      </c>
      <c r="AA25" s="30">
        <f t="shared" si="3"/>
        <v>3.5801061573521529</v>
      </c>
      <c r="AB25" s="30">
        <f t="shared" si="3"/>
        <v>3.2716275418703162</v>
      </c>
      <c r="AC25" s="30">
        <f t="shared" si="3"/>
        <v>3.0524367489392383</v>
      </c>
      <c r="AD25" s="30">
        <f t="shared" si="3"/>
        <v>2.8874373300265956</v>
      </c>
      <c r="AE25" s="30">
        <f t="shared" si="3"/>
        <v>2.7580444447054435</v>
      </c>
      <c r="AF25" s="30">
        <f t="shared" si="3"/>
        <v>2.6534287620225685</v>
      </c>
      <c r="AG25" s="30">
        <f t="shared" si="3"/>
        <v>2.5668209848725962</v>
      </c>
      <c r="AH25" s="30">
        <f t="shared" si="3"/>
        <v>2.4937555207988908</v>
      </c>
      <c r="AI25" s="30">
        <f t="shared" si="3"/>
        <v>2.4311580421493413</v>
      </c>
      <c r="AJ25" s="30">
        <f t="shared" si="3"/>
        <v>2.3768373538795751</v>
      </c>
      <c r="AK25" s="30">
        <f t="shared" si="3"/>
        <v>2.3291861607156434</v>
      </c>
      <c r="AL25" s="30">
        <f t="shared" si="3"/>
        <v>2.2869965654176987</v>
      </c>
      <c r="AM25" s="30">
        <f t="shared" si="3"/>
        <v>2.2493418419426967</v>
      </c>
      <c r="AN25" s="30">
        <f t="shared" si="5"/>
        <v>2.2154981540317396</v>
      </c>
      <c r="AO25" s="30">
        <f t="shared" si="5"/>
        <v>2.1848912392567637</v>
      </c>
      <c r="AP25" s="30">
        <f t="shared" si="5"/>
        <v>2.1570591932169139</v>
      </c>
      <c r="AQ25" s="30">
        <f t="shared" si="5"/>
        <v>2.1316259249485201</v>
      </c>
    </row>
    <row r="26" spans="1:43" x14ac:dyDescent="0.25">
      <c r="A26">
        <v>80</v>
      </c>
      <c r="B26" s="30">
        <f t="shared" si="2"/>
        <v>3.9603524206149485</v>
      </c>
      <c r="C26" s="30">
        <f t="shared" si="2"/>
        <v>3.1107661660804542</v>
      </c>
      <c r="D26" s="30">
        <f t="shared" si="2"/>
        <v>2.7187849816349363</v>
      </c>
      <c r="E26" s="30">
        <f t="shared" si="2"/>
        <v>2.4858849377488674</v>
      </c>
      <c r="F26" s="30">
        <f t="shared" si="2"/>
        <v>2.3287205886078652</v>
      </c>
      <c r="G26" s="30">
        <f t="shared" si="2"/>
        <v>2.2141927954879144</v>
      </c>
      <c r="H26" s="30">
        <f t="shared" si="2"/>
        <v>2.12632428273578</v>
      </c>
      <c r="I26" s="30">
        <f t="shared" si="2"/>
        <v>2.0563726115589818</v>
      </c>
      <c r="J26" s="30">
        <f t="shared" si="2"/>
        <v>1.9991148058168384</v>
      </c>
      <c r="K26" s="30">
        <f t="shared" si="2"/>
        <v>1.9512203222343056</v>
      </c>
      <c r="L26" s="30">
        <f t="shared" si="2"/>
        <v>1.9104556382897724</v>
      </c>
      <c r="M26" s="30">
        <f t="shared" si="2"/>
        <v>1.8752615734199058</v>
      </c>
      <c r="N26" s="30">
        <f t="shared" si="2"/>
        <v>1.8445134570462183</v>
      </c>
      <c r="O26" s="30">
        <f t="shared" si="2"/>
        <v>1.8173776376254731</v>
      </c>
      <c r="P26" s="30">
        <f t="shared" si="2"/>
        <v>1.7932217894004869</v>
      </c>
      <c r="Q26" s="30">
        <f t="shared" si="2"/>
        <v>1.7715567444841842</v>
      </c>
      <c r="R26" s="30">
        <f t="shared" si="4"/>
        <v>1.7519975664209426</v>
      </c>
      <c r="S26" s="30">
        <f t="shared" si="4"/>
        <v>1.7342367843935014</v>
      </c>
      <c r="T26" s="30">
        <f t="shared" si="4"/>
        <v>1.7180255486103968</v>
      </c>
      <c r="U26" s="30">
        <f t="shared" si="4"/>
        <v>1.7031600835348653</v>
      </c>
      <c r="W26">
        <v>80</v>
      </c>
      <c r="X26" s="30">
        <f t="shared" si="3"/>
        <v>6.9626880632352064</v>
      </c>
      <c r="Y26" s="30">
        <f t="shared" si="3"/>
        <v>4.8807381720785328</v>
      </c>
      <c r="Z26" s="30">
        <f t="shared" si="3"/>
        <v>4.0362967257225009</v>
      </c>
      <c r="AA26" s="30">
        <f t="shared" si="3"/>
        <v>3.5631096344074971</v>
      </c>
      <c r="AB26" s="30">
        <f t="shared" si="3"/>
        <v>3.2550492977450318</v>
      </c>
      <c r="AC26" s="30">
        <f t="shared" si="3"/>
        <v>3.0361108714045963</v>
      </c>
      <c r="AD26" s="30">
        <f t="shared" si="3"/>
        <v>2.8712654639421036</v>
      </c>
      <c r="AE26" s="30">
        <f t="shared" si="3"/>
        <v>2.7419641487611064</v>
      </c>
      <c r="AF26" s="30">
        <f t="shared" si="3"/>
        <v>2.6373984307982221</v>
      </c>
      <c r="AG26" s="30">
        <f t="shared" si="3"/>
        <v>2.5508119021287152</v>
      </c>
      <c r="AH26" s="30">
        <f t="shared" si="3"/>
        <v>2.4777473442131352</v>
      </c>
      <c r="AI26" s="30">
        <f t="shared" si="3"/>
        <v>2.4151360837123574</v>
      </c>
      <c r="AJ26" s="30">
        <f t="shared" si="3"/>
        <v>2.3607908637464718</v>
      </c>
      <c r="AK26" s="30">
        <f t="shared" si="3"/>
        <v>2.3131072022810453</v>
      </c>
      <c r="AL26" s="30">
        <f t="shared" si="3"/>
        <v>2.2708792542441025</v>
      </c>
      <c r="AM26" s="30">
        <f t="shared" si="3"/>
        <v>2.2331818169389215</v>
      </c>
      <c r="AN26" s="30">
        <f t="shared" si="5"/>
        <v>2.1992922015508092</v>
      </c>
      <c r="AO26" s="30">
        <f t="shared" si="5"/>
        <v>2.1686370206039451</v>
      </c>
      <c r="AP26" s="30">
        <f t="shared" si="5"/>
        <v>2.1407550437287708</v>
      </c>
      <c r="AQ26" s="30">
        <f t="shared" si="5"/>
        <v>2.1152707036241458</v>
      </c>
    </row>
    <row r="27" spans="1:43" x14ac:dyDescent="0.25">
      <c r="A27">
        <v>85</v>
      </c>
      <c r="B27" s="30">
        <f t="shared" si="2"/>
        <v>3.9532092719038459</v>
      </c>
      <c r="C27" s="30">
        <f t="shared" si="2"/>
        <v>3.1038386606377038</v>
      </c>
      <c r="D27" s="30">
        <f t="shared" si="2"/>
        <v>2.7119213999916871</v>
      </c>
      <c r="E27" s="30">
        <f t="shared" si="2"/>
        <v>2.4790154695912516</v>
      </c>
      <c r="F27" s="30">
        <f t="shared" si="2"/>
        <v>2.3218122543119222</v>
      </c>
      <c r="G27" s="30">
        <f t="shared" si="2"/>
        <v>2.2072289778648781</v>
      </c>
      <c r="H27" s="30">
        <f t="shared" si="2"/>
        <v>2.1192964250235931</v>
      </c>
      <c r="I27" s="30">
        <f t="shared" si="2"/>
        <v>2.0492764599949562</v>
      </c>
      <c r="J27" s="30">
        <f t="shared" si="2"/>
        <v>1.9919485393331071</v>
      </c>
      <c r="K27" s="30">
        <f t="shared" si="2"/>
        <v>1.9439835501368827</v>
      </c>
      <c r="L27" s="30">
        <f t="shared" si="2"/>
        <v>1.9031488315474949</v>
      </c>
      <c r="M27" s="30">
        <f t="shared" si="2"/>
        <v>1.8678857273284279</v>
      </c>
      <c r="N27" s="30">
        <f t="shared" si="2"/>
        <v>1.8370698840873607</v>
      </c>
      <c r="O27" s="30">
        <f t="shared" si="2"/>
        <v>1.8098678368278467</v>
      </c>
      <c r="P27" s="30">
        <f t="shared" si="2"/>
        <v>1.7856473622809472</v>
      </c>
      <c r="Q27" s="30">
        <f t="shared" si="2"/>
        <v>1.763919340200711</v>
      </c>
      <c r="R27" s="30">
        <f t="shared" si="4"/>
        <v>1.7442988456981687</v>
      </c>
      <c r="S27" s="30">
        <f t="shared" si="4"/>
        <v>1.7264783957591403</v>
      </c>
      <c r="T27" s="30">
        <f t="shared" si="4"/>
        <v>1.7102091128397783</v>
      </c>
      <c r="U27" s="30">
        <f t="shared" si="4"/>
        <v>1.6952871836409904</v>
      </c>
      <c r="W27">
        <v>85</v>
      </c>
      <c r="X27" s="30">
        <f t="shared" si="3"/>
        <v>6.9427710088016248</v>
      </c>
      <c r="Y27" s="30">
        <f t="shared" si="3"/>
        <v>4.863932507026421</v>
      </c>
      <c r="Z27" s="30">
        <f t="shared" si="3"/>
        <v>4.0207367912548948</v>
      </c>
      <c r="AA27" s="30">
        <f t="shared" si="3"/>
        <v>3.5481910963554073</v>
      </c>
      <c r="AB27" s="30">
        <f t="shared" si="3"/>
        <v>3.2404988887323705</v>
      </c>
      <c r="AC27" s="30">
        <f t="shared" si="3"/>
        <v>3.021782315984618</v>
      </c>
      <c r="AD27" s="30">
        <f t="shared" si="3"/>
        <v>2.8570719990685518</v>
      </c>
      <c r="AE27" s="30">
        <f t="shared" si="3"/>
        <v>2.7278506561052227</v>
      </c>
      <c r="AF27" s="30">
        <f t="shared" si="3"/>
        <v>2.6233281567889351</v>
      </c>
      <c r="AG27" s="30">
        <f t="shared" si="3"/>
        <v>2.5367594579623165</v>
      </c>
      <c r="AH27" s="30">
        <f t="shared" si="3"/>
        <v>2.4636947278383086</v>
      </c>
      <c r="AI27" s="30">
        <f t="shared" si="3"/>
        <v>2.4010702833221784</v>
      </c>
      <c r="AJ27" s="30">
        <f t="shared" si="3"/>
        <v>2.3467023451433744</v>
      </c>
      <c r="AK27" s="30">
        <f t="shared" si="3"/>
        <v>2.2989889170744191</v>
      </c>
      <c r="AL27" s="30">
        <f t="shared" si="3"/>
        <v>2.2567259686287526</v>
      </c>
      <c r="AM27" s="30">
        <f t="shared" si="3"/>
        <v>2.2189896451376327</v>
      </c>
      <c r="AN27" s="30">
        <f t="shared" si="5"/>
        <v>2.1850582740393119</v>
      </c>
      <c r="AO27" s="30">
        <f t="shared" si="5"/>
        <v>2.154359243500918</v>
      </c>
      <c r="AP27" s="30">
        <f t="shared" si="5"/>
        <v>2.1264319212972276</v>
      </c>
      <c r="AQ27" s="30">
        <f t="shared" si="5"/>
        <v>2.1009012053616534</v>
      </c>
    </row>
    <row r="28" spans="1:43" x14ac:dyDescent="0.25">
      <c r="A28">
        <v>90</v>
      </c>
      <c r="B28" s="30">
        <f t="shared" si="2"/>
        <v>3.9468757306805231</v>
      </c>
      <c r="C28" s="30">
        <f t="shared" si="2"/>
        <v>3.0976980352519248</v>
      </c>
      <c r="D28" s="30">
        <f t="shared" si="2"/>
        <v>2.7058380510161339</v>
      </c>
      <c r="E28" s="30">
        <f t="shared" si="2"/>
        <v>2.4729270390334448</v>
      </c>
      <c r="F28" s="30">
        <f t="shared" si="2"/>
        <v>2.3156892378361018</v>
      </c>
      <c r="G28" s="30">
        <f t="shared" si="2"/>
        <v>2.2010564661657757</v>
      </c>
      <c r="H28" s="30">
        <f t="shared" si="2"/>
        <v>2.1130667031333297</v>
      </c>
      <c r="I28" s="30">
        <f t="shared" si="2"/>
        <v>2.0429856577822085</v>
      </c>
      <c r="J28" s="30">
        <f t="shared" si="2"/>
        <v>1.9855949637305008</v>
      </c>
      <c r="K28" s="30">
        <f t="shared" si="2"/>
        <v>1.9375667908827279</v>
      </c>
      <c r="L28" s="30">
        <f t="shared" si="2"/>
        <v>1.8966692534133975</v>
      </c>
      <c r="M28" s="30">
        <f t="shared" si="2"/>
        <v>1.8613441686403196</v>
      </c>
      <c r="N28" s="30">
        <f t="shared" si="2"/>
        <v>1.8304674713777722</v>
      </c>
      <c r="O28" s="30">
        <f t="shared" si="2"/>
        <v>1.8032058677624534</v>
      </c>
      <c r="P28" s="30">
        <f t="shared" si="2"/>
        <v>1.7789272301842036</v>
      </c>
      <c r="Q28" s="30">
        <f t="shared" si="2"/>
        <v>1.7571424846896881</v>
      </c>
      <c r="R28" s="30">
        <f t="shared" si="4"/>
        <v>1.7374667201109022</v>
      </c>
      <c r="S28" s="30">
        <f t="shared" si="4"/>
        <v>1.7195924456092624</v>
      </c>
      <c r="T28" s="30">
        <f t="shared" si="4"/>
        <v>1.7032707616328646</v>
      </c>
      <c r="U28" s="30">
        <f t="shared" si="4"/>
        <v>1.6882978236728543</v>
      </c>
      <c r="W28">
        <v>90</v>
      </c>
      <c r="X28" s="30">
        <f t="shared" si="3"/>
        <v>6.9251352207317609</v>
      </c>
      <c r="Y28" s="30">
        <f t="shared" si="3"/>
        <v>4.8490582729369089</v>
      </c>
      <c r="Z28" s="30">
        <f t="shared" si="3"/>
        <v>4.0069681176904854</v>
      </c>
      <c r="AA28" s="30">
        <f t="shared" si="3"/>
        <v>3.5349915428953249</v>
      </c>
      <c r="AB28" s="30">
        <f t="shared" si="3"/>
        <v>3.2276258212976829</v>
      </c>
      <c r="AC28" s="30">
        <f t="shared" si="3"/>
        <v>3.0091058037104421</v>
      </c>
      <c r="AD28" s="30">
        <f t="shared" si="3"/>
        <v>2.8445149344503857</v>
      </c>
      <c r="AE28" s="30">
        <f t="shared" si="3"/>
        <v>2.7153640254057927</v>
      </c>
      <c r="AF28" s="30">
        <f t="shared" si="3"/>
        <v>2.6108792546736779</v>
      </c>
      <c r="AG28" s="30">
        <f t="shared" si="3"/>
        <v>2.5243256746384257</v>
      </c>
      <c r="AH28" s="30">
        <f t="shared" si="3"/>
        <v>2.4512600178401978</v>
      </c>
      <c r="AI28" s="30">
        <f t="shared" si="3"/>
        <v>2.3886230377906301</v>
      </c>
      <c r="AJ28" s="30">
        <f t="shared" si="3"/>
        <v>2.3342340485589044</v>
      </c>
      <c r="AK28" s="30">
        <f t="shared" si="3"/>
        <v>2.286493266290019</v>
      </c>
      <c r="AL28" s="30">
        <f t="shared" si="3"/>
        <v>2.2441982764919994</v>
      </c>
      <c r="AM28" s="30">
        <f t="shared" si="3"/>
        <v>2.2064264258263431</v>
      </c>
      <c r="AN28" s="30">
        <f t="shared" si="5"/>
        <v>2.1724569480855895</v>
      </c>
      <c r="AO28" s="30">
        <f t="shared" si="5"/>
        <v>2.1417179237861204</v>
      </c>
      <c r="AP28" s="30">
        <f t="shared" si="5"/>
        <v>2.1137492551129258</v>
      </c>
      <c r="AQ28" s="30">
        <f t="shared" si="5"/>
        <v>2.0881762560909505</v>
      </c>
    </row>
    <row r="29" spans="1:43" x14ac:dyDescent="0.25">
      <c r="A29">
        <v>95</v>
      </c>
      <c r="B29" s="30">
        <f t="shared" si="2"/>
        <v>3.9412215469195835</v>
      </c>
      <c r="C29" s="30">
        <f t="shared" si="2"/>
        <v>3.0922174387023618</v>
      </c>
      <c r="D29" s="30">
        <f t="shared" si="2"/>
        <v>2.7004090629698014</v>
      </c>
      <c r="E29" s="30">
        <f t="shared" si="2"/>
        <v>2.467493623449645</v>
      </c>
      <c r="F29" s="30">
        <f t="shared" si="2"/>
        <v>2.3102248451725194</v>
      </c>
      <c r="G29" s="30">
        <f t="shared" si="2"/>
        <v>2.1955476455768665</v>
      </c>
      <c r="H29" s="30">
        <f t="shared" si="2"/>
        <v>2.10750646410958</v>
      </c>
      <c r="I29" s="30">
        <f t="shared" si="2"/>
        <v>2.0373704656854645</v>
      </c>
      <c r="J29" s="30">
        <f t="shared" si="2"/>
        <v>1.9799232434179128</v>
      </c>
      <c r="K29" s="30">
        <f t="shared" si="2"/>
        <v>1.9318381239788789</v>
      </c>
      <c r="L29" s="30">
        <f t="shared" si="2"/>
        <v>1.8908839222166414</v>
      </c>
      <c r="M29" s="30">
        <f t="shared" si="2"/>
        <v>1.8555028851007482</v>
      </c>
      <c r="N29" s="30">
        <f t="shared" si="2"/>
        <v>1.8245712102982814</v>
      </c>
      <c r="O29" s="30">
        <f t="shared" si="2"/>
        <v>1.7972557613019677</v>
      </c>
      <c r="P29" s="30">
        <f t="shared" si="2"/>
        <v>1.772924499733429</v>
      </c>
      <c r="Q29" s="30">
        <f t="shared" si="2"/>
        <v>1.7510883962187147</v>
      </c>
      <c r="R29" s="30">
        <f t="shared" si="4"/>
        <v>1.7313625546279674</v>
      </c>
      <c r="S29" s="30">
        <f t="shared" si="4"/>
        <v>1.7134394795504544</v>
      </c>
      <c r="T29" s="30">
        <f t="shared" si="4"/>
        <v>1.6970702538901075</v>
      </c>
      <c r="U29" s="30">
        <f t="shared" si="4"/>
        <v>1.6820510071206236</v>
      </c>
      <c r="W29">
        <v>95</v>
      </c>
      <c r="X29" s="30">
        <f t="shared" si="3"/>
        <v>6.9094100570309456</v>
      </c>
      <c r="Y29" s="30">
        <f t="shared" si="3"/>
        <v>4.8358006802165479</v>
      </c>
      <c r="Z29" s="30">
        <f t="shared" si="3"/>
        <v>3.9946983104575127</v>
      </c>
      <c r="AA29" s="30">
        <f t="shared" si="3"/>
        <v>3.5232301431802604</v>
      </c>
      <c r="AB29" s="30">
        <f t="shared" si="3"/>
        <v>3.2161559507885356</v>
      </c>
      <c r="AC29" s="30">
        <f t="shared" si="3"/>
        <v>2.9978112810484854</v>
      </c>
      <c r="AD29" s="30">
        <f t="shared" si="3"/>
        <v>2.8333267799454109</v>
      </c>
      <c r="AE29" s="30">
        <f t="shared" si="3"/>
        <v>2.7042383678758979</v>
      </c>
      <c r="AF29" s="30">
        <f t="shared" si="3"/>
        <v>2.5997868018891532</v>
      </c>
      <c r="AG29" s="30">
        <f t="shared" si="3"/>
        <v>2.5132461619472983</v>
      </c>
      <c r="AH29" s="30">
        <f t="shared" si="3"/>
        <v>2.4401790525202878</v>
      </c>
      <c r="AI29" s="30">
        <f t="shared" si="3"/>
        <v>2.3775301973255858</v>
      </c>
      <c r="AJ29" s="30">
        <f t="shared" si="3"/>
        <v>2.3231216798235077</v>
      </c>
      <c r="AK29" s="30">
        <f t="shared" si="3"/>
        <v>2.2753556978389669</v>
      </c>
      <c r="AL29" s="30">
        <f t="shared" si="3"/>
        <v>2.2330312851818195</v>
      </c>
      <c r="AM29" s="30">
        <f t="shared" si="3"/>
        <v>2.1952268658530198</v>
      </c>
      <c r="AN29" s="30">
        <f t="shared" si="5"/>
        <v>2.1612224870154626</v>
      </c>
      <c r="AO29" s="30">
        <f t="shared" si="5"/>
        <v>2.1304468509812087</v>
      </c>
      <c r="AP29" s="30">
        <f t="shared" si="5"/>
        <v>2.1024403402928704</v>
      </c>
      <c r="AQ29" s="30">
        <f t="shared" si="5"/>
        <v>2.0768286433323309</v>
      </c>
    </row>
    <row r="30" spans="1:43" x14ac:dyDescent="0.25">
      <c r="A30">
        <v>100</v>
      </c>
      <c r="B30" s="30">
        <f t="shared" si="2"/>
        <v>3.936142986312646</v>
      </c>
      <c r="C30" s="30">
        <f t="shared" si="2"/>
        <v>3.0872958927489251</v>
      </c>
      <c r="D30" s="30">
        <f t="shared" si="2"/>
        <v>2.6955342548881398</v>
      </c>
      <c r="E30" s="30">
        <f t="shared" si="2"/>
        <v>2.4626149259116423</v>
      </c>
      <c r="F30" s="30">
        <f t="shared" si="2"/>
        <v>2.3053182416752289</v>
      </c>
      <c r="G30" s="30">
        <f t="shared" si="2"/>
        <v>2.1906009404290376</v>
      </c>
      <c r="H30" s="30">
        <f t="shared" si="2"/>
        <v>2.1025132945527765</v>
      </c>
      <c r="I30" s="30">
        <f t="shared" si="2"/>
        <v>2.0323275918484347</v>
      </c>
      <c r="J30" s="30">
        <f t="shared" si="2"/>
        <v>1.9748291982587596</v>
      </c>
      <c r="K30" s="30">
        <f t="shared" si="2"/>
        <v>1.9266924887545498</v>
      </c>
      <c r="L30" s="30">
        <f t="shared" si="2"/>
        <v>1.8856869145868529</v>
      </c>
      <c r="M30" s="30">
        <f t="shared" si="2"/>
        <v>1.8502551141899268</v>
      </c>
      <c r="N30" s="30">
        <f t="shared" si="2"/>
        <v>1.8192735258103707</v>
      </c>
      <c r="O30" s="30">
        <f t="shared" si="2"/>
        <v>1.7919091579781889</v>
      </c>
      <c r="P30" s="30">
        <f t="shared" si="2"/>
        <v>1.7675300555665774</v>
      </c>
      <c r="Q30" s="30">
        <f t="shared" si="2"/>
        <v>1.7456472318811374</v>
      </c>
      <c r="R30" s="30">
        <f t="shared" si="4"/>
        <v>1.7258758065668012</v>
      </c>
      <c r="S30" s="30">
        <f t="shared" si="4"/>
        <v>1.7079082820726443</v>
      </c>
      <c r="T30" s="30">
        <f t="shared" si="4"/>
        <v>1.6914957272627957</v>
      </c>
      <c r="U30" s="30">
        <f t="shared" si="4"/>
        <v>1.6764342497531695</v>
      </c>
      <c r="W30">
        <v>100</v>
      </c>
      <c r="X30" s="30">
        <f t="shared" si="3"/>
        <v>6.8953010305780191</v>
      </c>
      <c r="Y30" s="30">
        <f t="shared" si="3"/>
        <v>4.8239098071592519</v>
      </c>
      <c r="Z30" s="30">
        <f t="shared" si="3"/>
        <v>3.9836953138808928</v>
      </c>
      <c r="AA30" s="30">
        <f t="shared" si="3"/>
        <v>3.5126840636049863</v>
      </c>
      <c r="AB30" s="30">
        <f t="shared" si="3"/>
        <v>3.2058717714229998</v>
      </c>
      <c r="AC30" s="30">
        <f t="shared" si="3"/>
        <v>2.9876844968159748</v>
      </c>
      <c r="AD30" s="30">
        <f t="shared" si="3"/>
        <v>2.8232953175445195</v>
      </c>
      <c r="AE30" s="30">
        <f t="shared" si="3"/>
        <v>2.6942627288870713</v>
      </c>
      <c r="AF30" s="30">
        <f t="shared" si="3"/>
        <v>2.5898405985195874</v>
      </c>
      <c r="AG30" s="30">
        <f t="shared" si="3"/>
        <v>2.503311126879586</v>
      </c>
      <c r="AH30" s="30">
        <f t="shared" si="3"/>
        <v>2.4302422019687735</v>
      </c>
      <c r="AI30" s="30">
        <f t="shared" si="3"/>
        <v>2.3675821211392103</v>
      </c>
      <c r="AJ30" s="30">
        <f t="shared" si="3"/>
        <v>2.313155461619564</v>
      </c>
      <c r="AK30" s="30">
        <f t="shared" si="3"/>
        <v>2.265366206496894</v>
      </c>
      <c r="AL30" s="30">
        <f t="shared" si="3"/>
        <v>2.2230146949928313</v>
      </c>
      <c r="AM30" s="30">
        <f t="shared" si="3"/>
        <v>2.1851803227046962</v>
      </c>
      <c r="AN30" s="30">
        <f t="shared" si="5"/>
        <v>2.1511438707910364</v>
      </c>
      <c r="AO30" s="30">
        <f t="shared" si="5"/>
        <v>2.1203346030696593</v>
      </c>
      <c r="AP30" s="30">
        <f t="shared" si="5"/>
        <v>2.0922933361986118</v>
      </c>
      <c r="AQ30" s="30">
        <f t="shared" si="5"/>
        <v>2.0666460971677139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AF6A-9415-4BA0-846F-D1C0216C4C7B}">
  <dimension ref="A1:AG1002"/>
  <sheetViews>
    <sheetView zoomScaleNormal="100" workbookViewId="0">
      <pane xSplit="6" ySplit="2" topLeftCell="V3" activePane="bottomRight" state="frozen"/>
      <selection pane="topRight" activeCell="G1" sqref="G1"/>
      <selection pane="bottomLeft" activeCell="A3" sqref="A3"/>
      <selection pane="bottomRight" activeCell="AE31" sqref="AE31"/>
    </sheetView>
  </sheetViews>
  <sheetFormatPr baseColWidth="10" defaultRowHeight="15" x14ac:dyDescent="0.25"/>
  <cols>
    <col min="1" max="1" width="11.42578125" style="5"/>
    <col min="2" max="2" width="22.28515625" style="5" bestFit="1" customWidth="1"/>
    <col min="3" max="3" width="14.140625" style="5" customWidth="1"/>
    <col min="4" max="5" width="15.5703125" style="5" customWidth="1"/>
    <col min="8" max="8" width="2.85546875" customWidth="1"/>
    <col min="10" max="13" width="13.140625" customWidth="1"/>
    <col min="14" max="14" width="11.42578125" customWidth="1"/>
    <col min="15" max="15" width="2.85546875" customWidth="1"/>
    <col min="22" max="22" width="2.85546875" customWidth="1"/>
    <col min="31" max="31" width="18.7109375" bestFit="1" customWidth="1"/>
  </cols>
  <sheetData>
    <row r="1" spans="1:33" x14ac:dyDescent="0.25">
      <c r="A1" s="33" t="s">
        <v>7</v>
      </c>
      <c r="B1" s="34" t="s">
        <v>5</v>
      </c>
      <c r="C1" s="34" t="s">
        <v>6</v>
      </c>
      <c r="D1" s="34" t="s">
        <v>11</v>
      </c>
      <c r="E1" s="34" t="s">
        <v>18</v>
      </c>
      <c r="H1" s="1"/>
      <c r="I1" s="2" t="s">
        <v>8</v>
      </c>
      <c r="O1" s="1"/>
      <c r="P1" s="2" t="s">
        <v>12</v>
      </c>
      <c r="V1" s="1"/>
      <c r="W1" s="2" t="s">
        <v>30</v>
      </c>
    </row>
    <row r="2" spans="1:33" x14ac:dyDescent="0.25">
      <c r="A2" s="33"/>
      <c r="B2" s="34"/>
      <c r="C2" s="34"/>
      <c r="D2" s="34"/>
      <c r="E2" s="34"/>
      <c r="H2" s="1"/>
      <c r="O2" s="1"/>
      <c r="V2" s="1"/>
    </row>
    <row r="3" spans="1:33" x14ac:dyDescent="0.25">
      <c r="A3" s="5">
        <v>1</v>
      </c>
      <c r="B3" s="15">
        <f ca="1">RAND()</f>
        <v>0.94516208560295079</v>
      </c>
      <c r="C3" s="15">
        <f ca="1">_xlfn.NORM.INV(RAND(),4,2)</f>
        <v>3.3407593526767618</v>
      </c>
      <c r="D3" s="15">
        <f ca="1">_xlfn.NORM.INV(RAND(),4,6)</f>
        <v>5.0063203600603643</v>
      </c>
      <c r="E3" s="15">
        <f ca="1">_xlfn.NORM.INV(RAND(),0,1)</f>
        <v>-1.0930089882103016</v>
      </c>
      <c r="H3" s="1"/>
      <c r="O3" s="1"/>
      <c r="V3" s="1"/>
    </row>
    <row r="4" spans="1:33" x14ac:dyDescent="0.25">
      <c r="A4" s="5">
        <v>2</v>
      </c>
      <c r="B4" s="15">
        <f t="shared" ref="B4:B67" ca="1" si="0">RAND()</f>
        <v>0.13426153614371961</v>
      </c>
      <c r="C4" s="15">
        <f t="shared" ref="C4:C67" ca="1" si="1">_xlfn.NORM.INV(RAND(),4,2)</f>
        <v>2.6460142015330077</v>
      </c>
      <c r="D4" s="15">
        <f t="shared" ref="D4:D67" ca="1" si="2">_xlfn.NORM.INV(RAND(),4,6)</f>
        <v>3.587689934717889</v>
      </c>
      <c r="E4" s="15">
        <f t="shared" ref="E4:E67" ca="1" si="3">_xlfn.NORM.INV(RAND(),0,1)</f>
        <v>-0.6731731462392434</v>
      </c>
      <c r="H4" s="1"/>
      <c r="O4" s="1"/>
      <c r="P4" s="6" t="s">
        <v>13</v>
      </c>
      <c r="V4" s="1"/>
      <c r="AE4" s="3"/>
      <c r="AF4" s="17" t="s">
        <v>31</v>
      </c>
      <c r="AG4" s="17" t="s">
        <v>32</v>
      </c>
    </row>
    <row r="5" spans="1:33" x14ac:dyDescent="0.25">
      <c r="A5" s="5">
        <v>3</v>
      </c>
      <c r="B5" s="15">
        <f t="shared" ca="1" si="0"/>
        <v>0.39048340512478374</v>
      </c>
      <c r="C5" s="15">
        <f t="shared" ca="1" si="1"/>
        <v>6.0736958073352882</v>
      </c>
      <c r="D5" s="15">
        <f t="shared" ca="1" si="2"/>
        <v>1.1031510405942013</v>
      </c>
      <c r="E5" s="15">
        <f t="shared" ca="1" si="3"/>
        <v>1.4529671247031624</v>
      </c>
      <c r="H5" s="1"/>
      <c r="O5" s="1"/>
      <c r="V5" s="1"/>
      <c r="AE5" s="22" t="s">
        <v>40</v>
      </c>
      <c r="AF5" s="23">
        <f>NORMINV(AG5,0,1)</f>
        <v>0.72998394230956565</v>
      </c>
      <c r="AG5" s="24">
        <v>0.76729999999999998</v>
      </c>
    </row>
    <row r="6" spans="1:33" x14ac:dyDescent="0.25">
      <c r="A6" s="5">
        <v>4</v>
      </c>
      <c r="B6" s="15">
        <f t="shared" ca="1" si="0"/>
        <v>0.38513550002699082</v>
      </c>
      <c r="C6" s="15">
        <f t="shared" ca="1" si="1"/>
        <v>8.2105579896226324</v>
      </c>
      <c r="D6" s="15">
        <f t="shared" ca="1" si="2"/>
        <v>0.19271932032274597</v>
      </c>
      <c r="E6" s="15">
        <f t="shared" ca="1" si="3"/>
        <v>1.2227466427557225</v>
      </c>
      <c r="H6" s="1"/>
      <c r="O6" s="1"/>
      <c r="Q6" s="7"/>
      <c r="R6" s="8"/>
      <c r="S6" s="8"/>
      <c r="T6" s="9"/>
      <c r="V6" s="1"/>
      <c r="AE6" s="25" t="s">
        <v>41</v>
      </c>
      <c r="AF6" s="26">
        <v>0</v>
      </c>
      <c r="AG6" s="27">
        <f>NORMDIST(AF6,0,1,TRUE)</f>
        <v>0.5</v>
      </c>
    </row>
    <row r="7" spans="1:33" x14ac:dyDescent="0.25">
      <c r="A7" s="5">
        <v>5</v>
      </c>
      <c r="B7" s="15">
        <f t="shared" ca="1" si="0"/>
        <v>0.19258435121096273</v>
      </c>
      <c r="C7" s="15">
        <f t="shared" ca="1" si="1"/>
        <v>3.6390551844125243</v>
      </c>
      <c r="D7" s="15">
        <f t="shared" ca="1" si="2"/>
        <v>8.5322060078557058</v>
      </c>
      <c r="E7" s="15">
        <f t="shared" ca="1" si="3"/>
        <v>1.2436611250679628</v>
      </c>
      <c r="H7" s="1"/>
      <c r="O7" s="1"/>
      <c r="Q7" s="10"/>
      <c r="T7" s="11"/>
      <c r="V7" s="1"/>
      <c r="AE7" s="3" t="s">
        <v>33</v>
      </c>
      <c r="AF7" s="19">
        <f>NORMINV(AG7,0,1)</f>
        <v>1.2815515655446006</v>
      </c>
      <c r="AG7" s="21">
        <v>0.9</v>
      </c>
    </row>
    <row r="8" spans="1:33" x14ac:dyDescent="0.25">
      <c r="A8" s="5">
        <v>6</v>
      </c>
      <c r="B8" s="15">
        <f t="shared" ca="1" si="0"/>
        <v>6.9870965710555732E-2</v>
      </c>
      <c r="C8" s="15">
        <f t="shared" ca="1" si="1"/>
        <v>6.2473395018597788</v>
      </c>
      <c r="D8" s="15">
        <f t="shared" ca="1" si="2"/>
        <v>3.2737303372834665</v>
      </c>
      <c r="E8" s="15">
        <f t="shared" ca="1" si="3"/>
        <v>7.9100163486882966E-2</v>
      </c>
      <c r="H8" s="1"/>
      <c r="O8" s="1"/>
      <c r="Q8" s="10"/>
      <c r="T8" s="11"/>
      <c r="V8" s="1"/>
      <c r="AE8" s="3" t="s">
        <v>34</v>
      </c>
      <c r="AF8" s="19">
        <f t="shared" ref="AF8:AF9" si="4">NORMINV(AG8,0,1)</f>
        <v>1.6448536269514715</v>
      </c>
      <c r="AG8" s="21">
        <v>0.95</v>
      </c>
    </row>
    <row r="9" spans="1:33" x14ac:dyDescent="0.25">
      <c r="A9" s="5">
        <v>7</v>
      </c>
      <c r="B9" s="15">
        <f t="shared" ca="1" si="0"/>
        <v>0.77663322461806505</v>
      </c>
      <c r="C9" s="15">
        <f t="shared" ca="1" si="1"/>
        <v>4.6932670439549824</v>
      </c>
      <c r="D9" s="15">
        <f t="shared" ca="1" si="2"/>
        <v>-0.94130331237109743</v>
      </c>
      <c r="E9" s="15">
        <f t="shared" ca="1" si="3"/>
        <v>1.3124297481414096</v>
      </c>
      <c r="H9" s="1"/>
      <c r="O9" s="1"/>
      <c r="Q9" s="10"/>
      <c r="T9" s="11"/>
      <c r="V9" s="1"/>
      <c r="AE9" s="3" t="s">
        <v>35</v>
      </c>
      <c r="AF9" s="19">
        <f t="shared" si="4"/>
        <v>2.3263478740408408</v>
      </c>
      <c r="AG9" s="21">
        <v>0.99</v>
      </c>
    </row>
    <row r="10" spans="1:33" x14ac:dyDescent="0.25">
      <c r="A10" s="5">
        <v>8</v>
      </c>
      <c r="B10" s="15">
        <f t="shared" ca="1" si="0"/>
        <v>0.92194781431559536</v>
      </c>
      <c r="C10" s="15">
        <f t="shared" ca="1" si="1"/>
        <v>2.1315871894264857</v>
      </c>
      <c r="D10" s="15">
        <f t="shared" ca="1" si="2"/>
        <v>10.20291120382355</v>
      </c>
      <c r="E10" s="15">
        <f t="shared" ca="1" si="3"/>
        <v>-0.4893934727409836</v>
      </c>
      <c r="H10" s="1"/>
      <c r="O10" s="1"/>
      <c r="Q10" s="10"/>
      <c r="T10" s="11"/>
      <c r="V10" s="1"/>
      <c r="AE10" s="3" t="s">
        <v>36</v>
      </c>
      <c r="AF10" s="18">
        <v>1.96</v>
      </c>
      <c r="AG10" s="20">
        <f>NORMDIST(AF10,0,1,TRUE)</f>
        <v>0.97500210485177952</v>
      </c>
    </row>
    <row r="11" spans="1:33" x14ac:dyDescent="0.25">
      <c r="A11" s="5">
        <v>9</v>
      </c>
      <c r="B11" s="15">
        <f t="shared" ca="1" si="0"/>
        <v>0.64684893462182746</v>
      </c>
      <c r="C11" s="15">
        <f t="shared" ca="1" si="1"/>
        <v>2.3246114847640929</v>
      </c>
      <c r="D11" s="15">
        <f t="shared" ca="1" si="2"/>
        <v>5.5615954353680888</v>
      </c>
      <c r="E11" s="15">
        <f t="shared" ca="1" si="3"/>
        <v>-1.9107316011147646</v>
      </c>
      <c r="H11" s="1"/>
      <c r="O11" s="1"/>
      <c r="Q11" s="10"/>
      <c r="T11" s="11"/>
      <c r="V11" s="1"/>
      <c r="AE11" s="3" t="s">
        <v>37</v>
      </c>
      <c r="AF11" s="19">
        <f>NORMINV(1-AG11,0,1)</f>
        <v>-1.2815515655446006</v>
      </c>
      <c r="AG11" s="21">
        <v>0.9</v>
      </c>
    </row>
    <row r="12" spans="1:33" x14ac:dyDescent="0.25">
      <c r="A12" s="5">
        <v>10</v>
      </c>
      <c r="B12" s="15">
        <f t="shared" ca="1" si="0"/>
        <v>0.7597156789821935</v>
      </c>
      <c r="C12" s="15">
        <f t="shared" ca="1" si="1"/>
        <v>5.4729456551537643</v>
      </c>
      <c r="D12" s="15">
        <f t="shared" ca="1" si="2"/>
        <v>4.9005814176191986</v>
      </c>
      <c r="E12" s="15">
        <f t="shared" ca="1" si="3"/>
        <v>-0.81319603700426613</v>
      </c>
      <c r="H12" s="1"/>
      <c r="I12" s="2" t="s">
        <v>19</v>
      </c>
      <c r="O12" s="1"/>
      <c r="Q12" s="10"/>
      <c r="T12" s="11"/>
      <c r="V12" s="1"/>
      <c r="AE12" s="3" t="s">
        <v>38</v>
      </c>
      <c r="AF12" s="19">
        <f>NORMINV(1-AG12,0,1)</f>
        <v>1.6448536269514715</v>
      </c>
      <c r="AG12" s="21">
        <v>0.05</v>
      </c>
    </row>
    <row r="13" spans="1:33" x14ac:dyDescent="0.25">
      <c r="A13" s="5">
        <v>11</v>
      </c>
      <c r="B13" s="15">
        <f t="shared" ca="1" si="0"/>
        <v>8.0345176004178231E-2</v>
      </c>
      <c r="C13" s="15">
        <f t="shared" ca="1" si="1"/>
        <v>3.7185370959578745</v>
      </c>
      <c r="D13" s="15">
        <f t="shared" ca="1" si="2"/>
        <v>-6.3429501360198053</v>
      </c>
      <c r="E13" s="15">
        <f t="shared" ca="1" si="3"/>
        <v>-0.19872395432869194</v>
      </c>
      <c r="H13" s="1"/>
      <c r="O13" s="1"/>
      <c r="Q13" s="12"/>
      <c r="R13" s="13"/>
      <c r="S13" s="13"/>
      <c r="T13" s="14"/>
      <c r="V13" s="1"/>
      <c r="AE13" s="3" t="s">
        <v>39</v>
      </c>
      <c r="AF13" s="18">
        <v>1.96</v>
      </c>
      <c r="AG13" s="20">
        <f>1 - NORMDIST(AF10,0,1,TRUE)</f>
        <v>2.4997895148220484E-2</v>
      </c>
    </row>
    <row r="14" spans="1:33" x14ac:dyDescent="0.25">
      <c r="A14" s="5">
        <v>12</v>
      </c>
      <c r="B14" s="15">
        <f t="shared" ca="1" si="0"/>
        <v>0.24619408246637764</v>
      </c>
      <c r="C14" s="15">
        <f t="shared" ca="1" si="1"/>
        <v>2.9845247526758345</v>
      </c>
      <c r="D14" s="15">
        <f t="shared" ca="1" si="2"/>
        <v>1.3896440215026749</v>
      </c>
      <c r="E14" s="15">
        <f t="shared" ca="1" si="3"/>
        <v>-1.1754621692992517</v>
      </c>
      <c r="H14" s="1"/>
      <c r="I14" s="6" t="s">
        <v>0</v>
      </c>
      <c r="O14" s="1"/>
      <c r="V14" s="1"/>
    </row>
    <row r="15" spans="1:33" x14ac:dyDescent="0.25">
      <c r="A15" s="5">
        <v>13</v>
      </c>
      <c r="B15" s="15">
        <f t="shared" ca="1" si="0"/>
        <v>0.49494773719700313</v>
      </c>
      <c r="C15" s="15">
        <f t="shared" ca="1" si="1"/>
        <v>5.0900670431744581</v>
      </c>
      <c r="D15" s="15">
        <f t="shared" ca="1" si="2"/>
        <v>6.3347242590711392</v>
      </c>
      <c r="E15" s="15">
        <f t="shared" ca="1" si="3"/>
        <v>-2.045593021244942</v>
      </c>
      <c r="H15" s="1"/>
      <c r="I15" s="2"/>
      <c r="O15" s="1"/>
      <c r="V15" s="1"/>
    </row>
    <row r="16" spans="1:33" x14ac:dyDescent="0.25">
      <c r="A16" s="5">
        <v>14</v>
      </c>
      <c r="B16" s="15">
        <f t="shared" ca="1" si="0"/>
        <v>0.79425398364994293</v>
      </c>
      <c r="C16" s="15">
        <f t="shared" ca="1" si="1"/>
        <v>4.6169669591949667</v>
      </c>
      <c r="D16" s="15">
        <f t="shared" ca="1" si="2"/>
        <v>4.8058801198421044</v>
      </c>
      <c r="E16" s="15">
        <f t="shared" ca="1" si="3"/>
        <v>-0.17556795735492051</v>
      </c>
      <c r="H16" s="1"/>
      <c r="O16" s="1"/>
      <c r="V16" s="1"/>
    </row>
    <row r="17" spans="1:22" ht="15" customHeight="1" x14ac:dyDescent="0.25">
      <c r="A17" s="5">
        <v>15</v>
      </c>
      <c r="B17" s="15">
        <f t="shared" ca="1" si="0"/>
        <v>0.56502804810724072</v>
      </c>
      <c r="C17" s="15">
        <f t="shared" ca="1" si="1"/>
        <v>4.6541890968812929</v>
      </c>
      <c r="D17" s="15">
        <f t="shared" ca="1" si="2"/>
        <v>0.39184510680850249</v>
      </c>
      <c r="E17" s="15">
        <f t="shared" ca="1" si="3"/>
        <v>0.14825075024851875</v>
      </c>
      <c r="H17" s="1"/>
      <c r="J17" s="35" t="s">
        <v>5</v>
      </c>
      <c r="K17" s="36" t="s">
        <v>6</v>
      </c>
      <c r="L17" s="36" t="s">
        <v>11</v>
      </c>
      <c r="M17" s="36" t="s">
        <v>17</v>
      </c>
      <c r="O17" s="1"/>
      <c r="V17" s="1"/>
    </row>
    <row r="18" spans="1:22" x14ac:dyDescent="0.25">
      <c r="A18" s="5">
        <v>16</v>
      </c>
      <c r="B18" s="15">
        <f t="shared" ca="1" si="0"/>
        <v>0.51945917661758845</v>
      </c>
      <c r="C18" s="15">
        <f t="shared" ca="1" si="1"/>
        <v>8.8832486336191074</v>
      </c>
      <c r="D18" s="15">
        <f t="shared" ca="1" si="2"/>
        <v>-2.4125812996804177</v>
      </c>
      <c r="E18" s="15">
        <f t="shared" ca="1" si="3"/>
        <v>-0.62771397206731239</v>
      </c>
      <c r="H18" s="1"/>
      <c r="J18" s="35"/>
      <c r="K18" s="36"/>
      <c r="L18" s="36"/>
      <c r="M18" s="36"/>
      <c r="O18" s="1"/>
      <c r="V18" s="1"/>
    </row>
    <row r="19" spans="1:22" x14ac:dyDescent="0.25">
      <c r="A19" s="5">
        <v>17</v>
      </c>
      <c r="B19" s="15">
        <f t="shared" ca="1" si="0"/>
        <v>0.66164333134893649</v>
      </c>
      <c r="C19" s="15">
        <f t="shared" ca="1" si="1"/>
        <v>1.6827034842671242</v>
      </c>
      <c r="D19" s="15">
        <f t="shared" ca="1" si="2"/>
        <v>4.4139692400628547</v>
      </c>
      <c r="E19" s="15">
        <f t="shared" ca="1" si="3"/>
        <v>-0.96914354610227649</v>
      </c>
      <c r="H19" s="1"/>
      <c r="I19" s="3" t="s">
        <v>1</v>
      </c>
      <c r="J19" s="4">
        <f ca="1">MIN(B$1:B$32)</f>
        <v>5.8927071304314405E-2</v>
      </c>
      <c r="K19" s="4">
        <f t="shared" ref="K19:M19" ca="1" si="5">MIN(C$1:C$32)</f>
        <v>1.1470305056120247</v>
      </c>
      <c r="L19" s="4">
        <f t="shared" ca="1" si="5"/>
        <v>-6.3429501360198053</v>
      </c>
      <c r="M19" s="4">
        <f t="shared" ca="1" si="5"/>
        <v>-2.045593021244942</v>
      </c>
      <c r="O19" s="1"/>
      <c r="V19" s="1"/>
    </row>
    <row r="20" spans="1:22" x14ac:dyDescent="0.25">
      <c r="A20" s="5">
        <v>18</v>
      </c>
      <c r="B20" s="15">
        <f t="shared" ca="1" si="0"/>
        <v>0.83195451622147565</v>
      </c>
      <c r="C20" s="15">
        <f t="shared" ca="1" si="1"/>
        <v>2.021232485620656</v>
      </c>
      <c r="D20" s="15">
        <f t="shared" ca="1" si="2"/>
        <v>12.826681988278612</v>
      </c>
      <c r="E20" s="15">
        <f t="shared" ca="1" si="3"/>
        <v>-7.4775032884903864E-2</v>
      </c>
      <c r="H20" s="1"/>
      <c r="I20" s="3" t="s">
        <v>2</v>
      </c>
      <c r="J20" s="4">
        <f ca="1">AVERAGE(B$1:B$32)</f>
        <v>0.48722148308900814</v>
      </c>
      <c r="K20" s="4">
        <f t="shared" ref="K20:M20" ca="1" si="6">AVERAGE(C$1:C$32)</f>
        <v>4.2449765969320401</v>
      </c>
      <c r="L20" s="4">
        <f t="shared" ca="1" si="6"/>
        <v>4.0834930197887518</v>
      </c>
      <c r="M20" s="4">
        <f t="shared" ca="1" si="6"/>
        <v>-0.12379320323521302</v>
      </c>
      <c r="O20" s="1"/>
      <c r="V20" s="1"/>
    </row>
    <row r="21" spans="1:22" x14ac:dyDescent="0.25">
      <c r="A21" s="5">
        <v>19</v>
      </c>
      <c r="B21" s="15">
        <f t="shared" ca="1" si="0"/>
        <v>0.33064030115626475</v>
      </c>
      <c r="C21" s="15">
        <f t="shared" ca="1" si="1"/>
        <v>5.0188892462727548</v>
      </c>
      <c r="D21" s="15">
        <f t="shared" ca="1" si="2"/>
        <v>-5.4865160550292433</v>
      </c>
      <c r="E21" s="15">
        <f t="shared" ca="1" si="3"/>
        <v>-1.8191028814241619</v>
      </c>
      <c r="H21" s="1"/>
      <c r="I21" s="3" t="s">
        <v>3</v>
      </c>
      <c r="J21" s="4">
        <f ca="1">MEDIAN(B$1:B$32)</f>
        <v>0.46519086682288635</v>
      </c>
      <c r="K21" s="4">
        <f t="shared" ref="K21:M21" ca="1" si="7">MEDIAN(C$1:C$32)</f>
        <v>4.1836384870109846</v>
      </c>
      <c r="L21" s="4">
        <f t="shared" ca="1" si="7"/>
        <v>4.0008295873903723</v>
      </c>
      <c r="M21" s="4">
        <f t="shared" ca="1" si="7"/>
        <v>-0.18714595584180621</v>
      </c>
      <c r="O21" s="1"/>
      <c r="P21" s="6" t="s">
        <v>14</v>
      </c>
      <c r="V21" s="1"/>
    </row>
    <row r="22" spans="1:22" x14ac:dyDescent="0.25">
      <c r="A22" s="5">
        <v>20</v>
      </c>
      <c r="B22" s="15">
        <f t="shared" ca="1" si="0"/>
        <v>5.8927071304314405E-2</v>
      </c>
      <c r="C22" s="15">
        <f t="shared" ca="1" si="1"/>
        <v>6.5614148802104797</v>
      </c>
      <c r="D22" s="15">
        <f t="shared" ca="1" si="2"/>
        <v>17.303427222950219</v>
      </c>
      <c r="E22" s="15">
        <f t="shared" ca="1" si="3"/>
        <v>0.47167242541328525</v>
      </c>
      <c r="H22" s="1"/>
      <c r="I22" s="3" t="s">
        <v>4</v>
      </c>
      <c r="J22" s="4">
        <f ca="1">MAX(B$1:B$32)</f>
        <v>0.98557915784763694</v>
      </c>
      <c r="K22" s="4">
        <f t="shared" ref="K22:M22" ca="1" si="8">MAX(C$1:C$32)</f>
        <v>8.8832486336191074</v>
      </c>
      <c r="L22" s="4">
        <f t="shared" ca="1" si="8"/>
        <v>17.303427222950219</v>
      </c>
      <c r="M22" s="4">
        <f t="shared" ca="1" si="8"/>
        <v>2.0401537728882806</v>
      </c>
      <c r="O22" s="1"/>
      <c r="V22" s="1"/>
    </row>
    <row r="23" spans="1:22" x14ac:dyDescent="0.25">
      <c r="A23" s="5">
        <v>21</v>
      </c>
      <c r="B23" s="15">
        <f t="shared" ca="1" si="0"/>
        <v>0.67721703684419376</v>
      </c>
      <c r="C23" s="15">
        <f t="shared" ca="1" si="1"/>
        <v>1.6069714468653338</v>
      </c>
      <c r="D23" s="15">
        <f t="shared" ca="1" si="2"/>
        <v>-4.2346322037407926</v>
      </c>
      <c r="E23" s="15">
        <f t="shared" ca="1" si="3"/>
        <v>0.56075625276037</v>
      </c>
      <c r="H23" s="1"/>
      <c r="O23" s="1"/>
      <c r="Q23" s="7"/>
      <c r="R23" s="8"/>
      <c r="S23" s="8"/>
      <c r="T23" s="9"/>
      <c r="V23" s="1"/>
    </row>
    <row r="24" spans="1:22" x14ac:dyDescent="0.25">
      <c r="A24" s="5">
        <v>22</v>
      </c>
      <c r="B24" s="15">
        <f t="shared" ca="1" si="0"/>
        <v>0.18848266146350068</v>
      </c>
      <c r="C24" s="15">
        <f t="shared" ca="1" si="1"/>
        <v>4.3242512974920855</v>
      </c>
      <c r="D24" s="15">
        <f t="shared" ca="1" si="2"/>
        <v>12.611403617803894</v>
      </c>
      <c r="E24" s="15">
        <f t="shared" ca="1" si="3"/>
        <v>1.8584660545098584</v>
      </c>
      <c r="H24" s="1"/>
      <c r="I24" s="6" t="s">
        <v>9</v>
      </c>
      <c r="O24" s="1"/>
      <c r="Q24" s="10"/>
      <c r="T24" s="11"/>
      <c r="V24" s="1"/>
    </row>
    <row r="25" spans="1:22" x14ac:dyDescent="0.25">
      <c r="A25" s="5">
        <v>23</v>
      </c>
      <c r="B25" s="15">
        <f t="shared" ca="1" si="0"/>
        <v>0.25669167383203084</v>
      </c>
      <c r="C25" s="15">
        <f t="shared" ca="1" si="1"/>
        <v>3.0300357191873304</v>
      </c>
      <c r="D25" s="15">
        <f t="shared" ca="1" si="2"/>
        <v>8.096993210583225</v>
      </c>
      <c r="E25" s="15">
        <f t="shared" ca="1" si="3"/>
        <v>-0.98810334863329663</v>
      </c>
      <c r="H25" s="1"/>
      <c r="O25" s="1"/>
      <c r="Q25" s="10"/>
      <c r="T25" s="11"/>
      <c r="V25" s="1"/>
    </row>
    <row r="26" spans="1:22" x14ac:dyDescent="0.25">
      <c r="A26" s="5">
        <v>24</v>
      </c>
      <c r="B26" s="15">
        <f t="shared" ca="1" si="0"/>
        <v>0.43543399644876957</v>
      </c>
      <c r="C26" s="15">
        <f t="shared" ca="1" si="1"/>
        <v>4.0430256765298829</v>
      </c>
      <c r="D26" s="15">
        <f t="shared" ca="1" si="2"/>
        <v>-0.8488446590115073</v>
      </c>
      <c r="E26" s="15">
        <f t="shared" ca="1" si="3"/>
        <v>-0.79892013489897384</v>
      </c>
      <c r="H26" s="1"/>
      <c r="I26" s="3" t="s">
        <v>10</v>
      </c>
      <c r="J26" s="4">
        <f ca="1">STDEV(B$1:B$32)</f>
        <v>0.28648789969594013</v>
      </c>
      <c r="K26" s="4">
        <f t="shared" ref="K26:M26" ca="1" si="9">STDEV(C$1:C$32)</f>
        <v>1.9910579086241751</v>
      </c>
      <c r="L26" s="4">
        <f t="shared" ca="1" si="9"/>
        <v>5.6298552627532761</v>
      </c>
      <c r="M26" s="4">
        <f t="shared" ca="1" si="9"/>
        <v>1.1867882505689253</v>
      </c>
      <c r="O26" s="1"/>
      <c r="Q26" s="10"/>
      <c r="T26" s="11"/>
      <c r="V26" s="1"/>
    </row>
    <row r="27" spans="1:22" x14ac:dyDescent="0.25">
      <c r="A27" s="5">
        <v>25</v>
      </c>
      <c r="B27" s="15">
        <f t="shared" ca="1" si="0"/>
        <v>0.32437543062498264</v>
      </c>
      <c r="C27" s="15">
        <f t="shared" ca="1" si="1"/>
        <v>4.9924989672848223</v>
      </c>
      <c r="D27" s="15">
        <f t="shared" ca="1" si="2"/>
        <v>10.944595854516674</v>
      </c>
      <c r="E27" s="15">
        <f t="shared" ca="1" si="3"/>
        <v>-1.9061281664965399</v>
      </c>
      <c r="H27" s="1"/>
      <c r="O27" s="1"/>
      <c r="Q27" s="10"/>
      <c r="T27" s="11"/>
      <c r="V27" s="1"/>
    </row>
    <row r="28" spans="1:22" x14ac:dyDescent="0.25">
      <c r="A28" s="5">
        <v>26</v>
      </c>
      <c r="B28" s="15">
        <f t="shared" ca="1" si="0"/>
        <v>0.17192138220403308</v>
      </c>
      <c r="C28" s="15">
        <f t="shared" ca="1" si="1"/>
        <v>4.8456068561580619</v>
      </c>
      <c r="D28" s="15">
        <f t="shared" ca="1" si="2"/>
        <v>1.274092629055426</v>
      </c>
      <c r="E28" s="15">
        <f t="shared" ca="1" si="3"/>
        <v>-1.1460451112632162</v>
      </c>
      <c r="H28" s="1"/>
      <c r="I28" s="2" t="s">
        <v>20</v>
      </c>
      <c r="O28" s="1"/>
      <c r="Q28" s="10"/>
      <c r="T28" s="11"/>
      <c r="V28" s="1"/>
    </row>
    <row r="29" spans="1:22" x14ac:dyDescent="0.25">
      <c r="A29" s="5">
        <v>27</v>
      </c>
      <c r="B29" s="15">
        <f t="shared" ca="1" si="0"/>
        <v>0.98557915784763694</v>
      </c>
      <c r="C29" s="15">
        <f t="shared" ca="1" si="1"/>
        <v>7.6346338619402321</v>
      </c>
      <c r="D29" s="15">
        <f t="shared" ca="1" si="2"/>
        <v>7.347334554290728</v>
      </c>
      <c r="E29" s="15">
        <f t="shared" ca="1" si="3"/>
        <v>1.1783852055229689</v>
      </c>
      <c r="H29" s="1"/>
      <c r="O29" s="1"/>
      <c r="Q29" s="10"/>
      <c r="T29" s="11"/>
      <c r="V29" s="1"/>
    </row>
    <row r="30" spans="1:22" x14ac:dyDescent="0.25">
      <c r="A30" s="5">
        <v>28</v>
      </c>
      <c r="B30" s="15">
        <f t="shared" ca="1" si="0"/>
        <v>0.32484850682913269</v>
      </c>
      <c r="C30" s="15">
        <f t="shared" ca="1" si="1"/>
        <v>1.1470305056120247</v>
      </c>
      <c r="D30" s="15">
        <f t="shared" ca="1" si="2"/>
        <v>3.0554144584156342</v>
      </c>
      <c r="E30" s="15">
        <f t="shared" ca="1" si="3"/>
        <v>0.31191571704260379</v>
      </c>
      <c r="H30" s="1"/>
      <c r="I30" s="6" t="s">
        <v>0</v>
      </c>
      <c r="O30" s="1"/>
      <c r="Q30" s="12"/>
      <c r="R30" s="13"/>
      <c r="S30" s="13"/>
      <c r="T30" s="14"/>
      <c r="V30" s="1"/>
    </row>
    <row r="31" spans="1:22" x14ac:dyDescent="0.25">
      <c r="A31" s="5">
        <v>29</v>
      </c>
      <c r="B31" s="15">
        <f t="shared" ca="1" si="0"/>
        <v>0.81609272750104567</v>
      </c>
      <c r="C31" s="15">
        <f t="shared" ca="1" si="1"/>
        <v>1.8410265224683062</v>
      </c>
      <c r="D31" s="15">
        <f t="shared" ca="1" si="2"/>
        <v>9.1480454309274606</v>
      </c>
      <c r="E31" s="15">
        <f t="shared" ca="1" si="3"/>
        <v>1.3104814617106293</v>
      </c>
      <c r="H31" s="1"/>
      <c r="I31" s="2"/>
      <c r="O31" s="1"/>
      <c r="V31" s="1"/>
    </row>
    <row r="32" spans="1:22" x14ac:dyDescent="0.25">
      <c r="A32" s="5">
        <v>30</v>
      </c>
      <c r="B32" s="15">
        <f t="shared" ca="1" si="0"/>
        <v>0.62996499864395206</v>
      </c>
      <c r="C32" s="15">
        <f t="shared" ca="1" si="1"/>
        <v>3.8726099658093047</v>
      </c>
      <c r="D32" s="15">
        <f t="shared" ca="1" si="2"/>
        <v>0.46666148776104022</v>
      </c>
      <c r="E32" s="15">
        <f t="shared" ca="1" si="3"/>
        <v>2.0401537728882806</v>
      </c>
      <c r="H32" s="1"/>
      <c r="O32" s="1"/>
      <c r="V32" s="1"/>
    </row>
    <row r="33" spans="1:22" ht="15" customHeight="1" x14ac:dyDescent="0.25">
      <c r="A33" s="5">
        <v>31</v>
      </c>
      <c r="B33" s="15">
        <f t="shared" ca="1" si="0"/>
        <v>0.71305204052559024</v>
      </c>
      <c r="C33" s="15">
        <f t="shared" ca="1" si="1"/>
        <v>3.483714291512773</v>
      </c>
      <c r="D33" s="15">
        <f t="shared" ca="1" si="2"/>
        <v>-4.0630943006878653</v>
      </c>
      <c r="E33" s="15">
        <f t="shared" ca="1" si="3"/>
        <v>-0.53604455424952901</v>
      </c>
      <c r="H33" s="1"/>
      <c r="J33" s="35" t="s">
        <v>5</v>
      </c>
      <c r="K33" s="36" t="s">
        <v>6</v>
      </c>
      <c r="L33" s="36" t="s">
        <v>11</v>
      </c>
      <c r="M33" s="36" t="s">
        <v>17</v>
      </c>
      <c r="O33" s="1"/>
      <c r="V33" s="1"/>
    </row>
    <row r="34" spans="1:22" x14ac:dyDescent="0.25">
      <c r="A34" s="5">
        <v>32</v>
      </c>
      <c r="B34" s="15">
        <f t="shared" ca="1" si="0"/>
        <v>0.10234665609970861</v>
      </c>
      <c r="C34" s="15">
        <f t="shared" ca="1" si="1"/>
        <v>4.7811570821165006</v>
      </c>
      <c r="D34" s="15">
        <f t="shared" ca="1" si="2"/>
        <v>12.673876946985066</v>
      </c>
      <c r="E34" s="15">
        <f t="shared" ca="1" si="3"/>
        <v>0.19432722761170299</v>
      </c>
      <c r="H34" s="1"/>
      <c r="J34" s="35"/>
      <c r="K34" s="36"/>
      <c r="L34" s="36"/>
      <c r="M34" s="36"/>
      <c r="O34" s="1"/>
      <c r="V34" s="1"/>
    </row>
    <row r="35" spans="1:22" x14ac:dyDescent="0.25">
      <c r="A35" s="5">
        <v>33</v>
      </c>
      <c r="B35" s="15">
        <f t="shared" ca="1" si="0"/>
        <v>0.21932087743998441</v>
      </c>
      <c r="C35" s="15">
        <f t="shared" ca="1" si="1"/>
        <v>6.8646057806762748</v>
      </c>
      <c r="D35" s="15">
        <f t="shared" ca="1" si="2"/>
        <v>2.2614243594377306</v>
      </c>
      <c r="E35" s="15">
        <f t="shared" ca="1" si="3"/>
        <v>-1.4972259773243728</v>
      </c>
      <c r="H35" s="1"/>
      <c r="I35" s="3" t="s">
        <v>1</v>
      </c>
      <c r="J35" s="4">
        <f ca="1">MIN(B$1:B$202)</f>
        <v>2.5504266966655642E-2</v>
      </c>
      <c r="K35" s="4">
        <f t="shared" ref="K35:M35" ca="1" si="10">MIN(C$1:C$202)</f>
        <v>-1.8332365128467707</v>
      </c>
      <c r="L35" s="4">
        <f t="shared" ca="1" si="10"/>
        <v>-11.736603060712742</v>
      </c>
      <c r="M35" s="4">
        <f t="shared" ca="1" si="10"/>
        <v>-2.1899545365694038</v>
      </c>
      <c r="O35" s="1"/>
      <c r="V35" s="1"/>
    </row>
    <row r="36" spans="1:22" x14ac:dyDescent="0.25">
      <c r="A36" s="5">
        <v>34</v>
      </c>
      <c r="B36" s="15">
        <f t="shared" ca="1" si="0"/>
        <v>0.13788117351601681</v>
      </c>
      <c r="C36" s="15">
        <f t="shared" ca="1" si="1"/>
        <v>5.4448613193353124</v>
      </c>
      <c r="D36" s="15">
        <f t="shared" ca="1" si="2"/>
        <v>17.352276515225046</v>
      </c>
      <c r="E36" s="15">
        <f t="shared" ca="1" si="3"/>
        <v>-0.95798577238418448</v>
      </c>
      <c r="H36" s="1"/>
      <c r="I36" s="3" t="s">
        <v>2</v>
      </c>
      <c r="J36" s="4">
        <f ca="1">AVERAGE(B$1:B$202)</f>
        <v>0.51556799364443862</v>
      </c>
      <c r="K36" s="4">
        <f t="shared" ref="K36:M36" ca="1" si="11">AVERAGE(C$1:C$202)</f>
        <v>3.8704155111787544</v>
      </c>
      <c r="L36" s="4">
        <f t="shared" ca="1" si="11"/>
        <v>3.8917436210756664</v>
      </c>
      <c r="M36" s="4">
        <f t="shared" ca="1" si="11"/>
        <v>-1.0691214095199807E-2</v>
      </c>
      <c r="O36" s="1"/>
      <c r="V36" s="1"/>
    </row>
    <row r="37" spans="1:22" x14ac:dyDescent="0.25">
      <c r="A37" s="5">
        <v>35</v>
      </c>
      <c r="B37" s="15">
        <f t="shared" ca="1" si="0"/>
        <v>0.59689599027509987</v>
      </c>
      <c r="C37" s="15">
        <f t="shared" ca="1" si="1"/>
        <v>0.98861434022119621</v>
      </c>
      <c r="D37" s="15">
        <f t="shared" ca="1" si="2"/>
        <v>-4.2803408567418995</v>
      </c>
      <c r="E37" s="15">
        <f t="shared" ca="1" si="3"/>
        <v>-0.39007020613941307</v>
      </c>
      <c r="H37" s="1"/>
      <c r="I37" s="3" t="s">
        <v>3</v>
      </c>
      <c r="J37" s="4">
        <f ca="1">MEDIAN(B$1:B$202)</f>
        <v>0.50932370655006909</v>
      </c>
      <c r="K37" s="4">
        <f t="shared" ref="K37:M37" ca="1" si="12">MEDIAN(C$1:C$202)</f>
        <v>3.8968586977754831</v>
      </c>
      <c r="L37" s="4">
        <f t="shared" ca="1" si="12"/>
        <v>3.8077167809924433</v>
      </c>
      <c r="M37" s="4">
        <f t="shared" ca="1" si="12"/>
        <v>-9.3934309233335012E-2</v>
      </c>
      <c r="O37" s="1"/>
      <c r="V37" s="1"/>
    </row>
    <row r="38" spans="1:22" x14ac:dyDescent="0.25">
      <c r="A38" s="5">
        <v>36</v>
      </c>
      <c r="B38" s="15">
        <f t="shared" ca="1" si="0"/>
        <v>0.28594320433609433</v>
      </c>
      <c r="C38" s="15">
        <f t="shared" ca="1" si="1"/>
        <v>1.3708987251378963</v>
      </c>
      <c r="D38" s="15">
        <f t="shared" ca="1" si="2"/>
        <v>5.4162071342328701</v>
      </c>
      <c r="E38" s="15">
        <f t="shared" ca="1" si="3"/>
        <v>0.44050664521030697</v>
      </c>
      <c r="H38" s="1"/>
      <c r="I38" s="3" t="s">
        <v>4</v>
      </c>
      <c r="J38" s="4">
        <f ca="1">MAX(B$1:B$202)</f>
        <v>0.99689615207564153</v>
      </c>
      <c r="K38" s="4">
        <f t="shared" ref="K38:M38" ca="1" si="13">MAX(C$1:C$202)</f>
        <v>8.8832486336191074</v>
      </c>
      <c r="L38" s="4">
        <f t="shared" ca="1" si="13"/>
        <v>18.877945329113029</v>
      </c>
      <c r="M38" s="4">
        <f t="shared" ca="1" si="13"/>
        <v>3.0633784689024433</v>
      </c>
      <c r="O38" s="1"/>
      <c r="P38" s="6" t="s">
        <v>15</v>
      </c>
      <c r="V38" s="1"/>
    </row>
    <row r="39" spans="1:22" x14ac:dyDescent="0.25">
      <c r="A39" s="5">
        <v>37</v>
      </c>
      <c r="B39" s="15">
        <f t="shared" ca="1" si="0"/>
        <v>0.20550099633328556</v>
      </c>
      <c r="C39" s="15">
        <f t="shared" ca="1" si="1"/>
        <v>0.13267047191285375</v>
      </c>
      <c r="D39" s="15">
        <f t="shared" ca="1" si="2"/>
        <v>13.647579402196511</v>
      </c>
      <c r="E39" s="15">
        <f t="shared" ca="1" si="3"/>
        <v>-0.70049404993736653</v>
      </c>
      <c r="H39" s="1"/>
      <c r="O39" s="1"/>
      <c r="V39" s="1"/>
    </row>
    <row r="40" spans="1:22" x14ac:dyDescent="0.25">
      <c r="A40" s="5">
        <v>38</v>
      </c>
      <c r="B40" s="15">
        <f t="shared" ca="1" si="0"/>
        <v>0.97646673671157436</v>
      </c>
      <c r="C40" s="15">
        <f t="shared" ca="1" si="1"/>
        <v>2.716320340363886</v>
      </c>
      <c r="D40" s="15">
        <f t="shared" ca="1" si="2"/>
        <v>9.7404695595824151</v>
      </c>
      <c r="E40" s="15">
        <f t="shared" ca="1" si="3"/>
        <v>1.6656655468989485</v>
      </c>
      <c r="H40" s="1"/>
      <c r="I40" s="6" t="s">
        <v>9</v>
      </c>
      <c r="O40" s="1"/>
      <c r="Q40" s="7"/>
      <c r="R40" s="8"/>
      <c r="S40" s="8"/>
      <c r="T40" s="9"/>
      <c r="V40" s="1"/>
    </row>
    <row r="41" spans="1:22" x14ac:dyDescent="0.25">
      <c r="A41" s="5">
        <v>39</v>
      </c>
      <c r="B41" s="15">
        <f t="shared" ca="1" si="0"/>
        <v>5.526722593446487E-2</v>
      </c>
      <c r="C41" s="15">
        <f t="shared" ca="1" si="1"/>
        <v>2.2133194180521309</v>
      </c>
      <c r="D41" s="15">
        <f t="shared" ca="1" si="2"/>
        <v>7.3151878495684741</v>
      </c>
      <c r="E41" s="15">
        <f t="shared" ca="1" si="3"/>
        <v>2.6127257862516502</v>
      </c>
      <c r="H41" s="1"/>
      <c r="O41" s="1"/>
      <c r="Q41" s="10"/>
      <c r="T41" s="11"/>
      <c r="V41" s="1"/>
    </row>
    <row r="42" spans="1:22" x14ac:dyDescent="0.25">
      <c r="A42" s="5">
        <v>40</v>
      </c>
      <c r="B42" s="15">
        <f t="shared" ca="1" si="0"/>
        <v>0.2220498618340071</v>
      </c>
      <c r="C42" s="15">
        <f t="shared" ca="1" si="1"/>
        <v>5.0049835034222649</v>
      </c>
      <c r="D42" s="15">
        <f t="shared" ca="1" si="2"/>
        <v>-6.9923687530220171</v>
      </c>
      <c r="E42" s="15">
        <f t="shared" ca="1" si="3"/>
        <v>0.56867302993278446</v>
      </c>
      <c r="H42" s="1"/>
      <c r="I42" s="3" t="s">
        <v>10</v>
      </c>
      <c r="J42" s="4">
        <f ca="1">STDEV(B1:B202)</f>
        <v>0.28190338359647166</v>
      </c>
      <c r="K42" s="4">
        <f t="shared" ref="K42:M42" ca="1" si="14">STDEV(C1:C202)</f>
        <v>2.0070861212846385</v>
      </c>
      <c r="L42" s="4">
        <f t="shared" ca="1" si="14"/>
        <v>6.0258167830573539</v>
      </c>
      <c r="M42" s="4">
        <f t="shared" ca="1" si="14"/>
        <v>1.0612971417021535</v>
      </c>
      <c r="O42" s="1"/>
      <c r="Q42" s="10"/>
      <c r="T42" s="11"/>
      <c r="V42" s="1"/>
    </row>
    <row r="43" spans="1:22" x14ac:dyDescent="0.25">
      <c r="A43" s="5">
        <v>41</v>
      </c>
      <c r="B43" s="15">
        <f t="shared" ca="1" si="0"/>
        <v>0.99188445160205641</v>
      </c>
      <c r="C43" s="15">
        <f t="shared" ca="1" si="1"/>
        <v>2.9131791463437913</v>
      </c>
      <c r="D43" s="15">
        <f t="shared" ca="1" si="2"/>
        <v>-4.0333271545355984</v>
      </c>
      <c r="E43" s="15">
        <f t="shared" ca="1" si="3"/>
        <v>-0.61048099661779809</v>
      </c>
      <c r="H43" s="1"/>
      <c r="O43" s="1"/>
      <c r="Q43" s="10"/>
      <c r="T43" s="11"/>
      <c r="V43" s="1"/>
    </row>
    <row r="44" spans="1:22" x14ac:dyDescent="0.25">
      <c r="A44" s="5">
        <v>42</v>
      </c>
      <c r="B44" s="15">
        <f t="shared" ca="1" si="0"/>
        <v>0.46037806512662416</v>
      </c>
      <c r="C44" s="15">
        <f t="shared" ca="1" si="1"/>
        <v>5.8419871492296309</v>
      </c>
      <c r="D44" s="15">
        <f t="shared" ca="1" si="2"/>
        <v>3.9174327322337379</v>
      </c>
      <c r="E44" s="15">
        <f t="shared" ca="1" si="3"/>
        <v>0.15272399052101043</v>
      </c>
      <c r="H44" s="1"/>
      <c r="O44" s="1"/>
      <c r="Q44" s="10"/>
      <c r="T44" s="11"/>
      <c r="V44" s="1"/>
    </row>
    <row r="45" spans="1:22" x14ac:dyDescent="0.25">
      <c r="A45" s="5">
        <v>43</v>
      </c>
      <c r="B45" s="15">
        <f t="shared" ca="1" si="0"/>
        <v>0.48135342649824775</v>
      </c>
      <c r="C45" s="15">
        <f t="shared" ca="1" si="1"/>
        <v>4.0145527928872653</v>
      </c>
      <c r="D45" s="15">
        <f t="shared" ca="1" si="2"/>
        <v>0.52626707416260832</v>
      </c>
      <c r="E45" s="15">
        <f t="shared" ca="1" si="3"/>
        <v>0.41734633792367948</v>
      </c>
      <c r="H45" s="1"/>
      <c r="I45" s="2" t="s">
        <v>21</v>
      </c>
      <c r="O45" s="1"/>
      <c r="Q45" s="10"/>
      <c r="T45" s="11"/>
      <c r="V45" s="1"/>
    </row>
    <row r="46" spans="1:22" x14ac:dyDescent="0.25">
      <c r="A46" s="5">
        <v>44</v>
      </c>
      <c r="B46" s="15">
        <f t="shared" ca="1" si="0"/>
        <v>0.4530223466692318</v>
      </c>
      <c r="C46" s="15">
        <f t="shared" ca="1" si="1"/>
        <v>5.3391685074492283</v>
      </c>
      <c r="D46" s="15">
        <f t="shared" ca="1" si="2"/>
        <v>7.6708500508805066</v>
      </c>
      <c r="E46" s="15">
        <f t="shared" ca="1" si="3"/>
        <v>-0.9156551884258739</v>
      </c>
      <c r="H46" s="1"/>
      <c r="O46" s="1"/>
      <c r="Q46" s="10"/>
      <c r="T46" s="11"/>
      <c r="V46" s="1"/>
    </row>
    <row r="47" spans="1:22" x14ac:dyDescent="0.25">
      <c r="A47" s="5">
        <v>45</v>
      </c>
      <c r="B47" s="15">
        <f t="shared" ca="1" si="0"/>
        <v>9.2221921387740435E-2</v>
      </c>
      <c r="C47" s="15">
        <f t="shared" ca="1" si="1"/>
        <v>3.5667876802549729</v>
      </c>
      <c r="D47" s="15">
        <f t="shared" ca="1" si="2"/>
        <v>-5.2005131145826589</v>
      </c>
      <c r="E47" s="15">
        <f t="shared" ca="1" si="3"/>
        <v>1.9754662514675541</v>
      </c>
      <c r="H47" s="1"/>
      <c r="I47" s="6" t="s">
        <v>0</v>
      </c>
      <c r="O47" s="1"/>
      <c r="Q47" s="12"/>
      <c r="R47" s="13"/>
      <c r="S47" s="13"/>
      <c r="T47" s="14"/>
      <c r="V47" s="1"/>
    </row>
    <row r="48" spans="1:22" x14ac:dyDescent="0.25">
      <c r="A48" s="5">
        <v>46</v>
      </c>
      <c r="B48" s="15">
        <f t="shared" ca="1" si="0"/>
        <v>0.78386218445636102</v>
      </c>
      <c r="C48" s="15">
        <f t="shared" ca="1" si="1"/>
        <v>7.168055869205789</v>
      </c>
      <c r="D48" s="15">
        <f t="shared" ca="1" si="2"/>
        <v>2.9578928214529978</v>
      </c>
      <c r="E48" s="15">
        <f t="shared" ca="1" si="3"/>
        <v>-1.8866991769729917</v>
      </c>
      <c r="H48" s="1"/>
      <c r="I48" s="2"/>
      <c r="O48" s="1"/>
      <c r="V48" s="1"/>
    </row>
    <row r="49" spans="1:22" x14ac:dyDescent="0.25">
      <c r="A49" s="5">
        <v>47</v>
      </c>
      <c r="B49" s="15">
        <f t="shared" ca="1" si="0"/>
        <v>0.99244715673817885</v>
      </c>
      <c r="C49" s="15">
        <f t="shared" ca="1" si="1"/>
        <v>5.5924008996955177</v>
      </c>
      <c r="D49" s="15">
        <f t="shared" ca="1" si="2"/>
        <v>-10.478214889841812</v>
      </c>
      <c r="E49" s="15">
        <f t="shared" ca="1" si="3"/>
        <v>1.0283593536472602</v>
      </c>
      <c r="H49" s="1"/>
      <c r="O49" s="1"/>
      <c r="V49" s="1"/>
    </row>
    <row r="50" spans="1:22" ht="15" customHeight="1" x14ac:dyDescent="0.25">
      <c r="A50" s="5">
        <v>48</v>
      </c>
      <c r="B50" s="15">
        <f t="shared" ca="1" si="0"/>
        <v>0.83780498763420408</v>
      </c>
      <c r="C50" s="15">
        <f t="shared" ca="1" si="1"/>
        <v>6.8919802763508144</v>
      </c>
      <c r="D50" s="15">
        <f t="shared" ca="1" si="2"/>
        <v>0.46035075551251037</v>
      </c>
      <c r="E50" s="15">
        <f t="shared" ca="1" si="3"/>
        <v>-0.9764154589541495</v>
      </c>
      <c r="H50" s="1"/>
      <c r="J50" s="35" t="s">
        <v>5</v>
      </c>
      <c r="K50" s="36" t="s">
        <v>6</v>
      </c>
      <c r="L50" s="36" t="s">
        <v>11</v>
      </c>
      <c r="M50" s="36" t="s">
        <v>17</v>
      </c>
      <c r="O50" s="1"/>
      <c r="V50" s="1"/>
    </row>
    <row r="51" spans="1:22" x14ac:dyDescent="0.25">
      <c r="A51" s="5">
        <v>49</v>
      </c>
      <c r="B51" s="15">
        <f t="shared" ca="1" si="0"/>
        <v>0.38027824880184846</v>
      </c>
      <c r="C51" s="15">
        <f t="shared" ca="1" si="1"/>
        <v>2.3909234339075174</v>
      </c>
      <c r="D51" s="15">
        <f t="shared" ca="1" si="2"/>
        <v>11.276729358905618</v>
      </c>
      <c r="E51" s="15">
        <f t="shared" ca="1" si="3"/>
        <v>1.7361079891022377</v>
      </c>
      <c r="H51" s="1"/>
      <c r="J51" s="35"/>
      <c r="K51" s="36"/>
      <c r="L51" s="36"/>
      <c r="M51" s="36"/>
      <c r="O51" s="1"/>
      <c r="V51" s="1"/>
    </row>
    <row r="52" spans="1:22" x14ac:dyDescent="0.25">
      <c r="A52" s="5">
        <v>50</v>
      </c>
      <c r="B52" s="15">
        <f t="shared" ca="1" si="0"/>
        <v>0.66971534432101065</v>
      </c>
      <c r="C52" s="15">
        <f t="shared" ca="1" si="1"/>
        <v>3.9211074297416615</v>
      </c>
      <c r="D52" s="15">
        <f t="shared" ca="1" si="2"/>
        <v>14.210865773553611</v>
      </c>
      <c r="E52" s="15">
        <f t="shared" ca="1" si="3"/>
        <v>1.1322821875692786</v>
      </c>
      <c r="H52" s="1"/>
      <c r="I52" s="3" t="s">
        <v>1</v>
      </c>
      <c r="J52" s="4">
        <f ca="1">MIN(B$1:B$1002)</f>
        <v>2.6881814795904901E-3</v>
      </c>
      <c r="K52" s="4">
        <f t="shared" ref="K52:M52" ca="1" si="15">MIN(C$1:C$1002)</f>
        <v>-3.316005026624798</v>
      </c>
      <c r="L52" s="4">
        <f t="shared" ca="1" si="15"/>
        <v>-14.742763275175157</v>
      </c>
      <c r="M52" s="4">
        <f t="shared" ca="1" si="15"/>
        <v>-3.1490233775639349</v>
      </c>
      <c r="O52" s="1"/>
      <c r="V52" s="1"/>
    </row>
    <row r="53" spans="1:22" x14ac:dyDescent="0.25">
      <c r="A53" s="5">
        <v>51</v>
      </c>
      <c r="B53" s="15">
        <f t="shared" ca="1" si="0"/>
        <v>0.6357607851517848</v>
      </c>
      <c r="C53" s="15">
        <f t="shared" ca="1" si="1"/>
        <v>3.2152420274265894</v>
      </c>
      <c r="D53" s="15">
        <f t="shared" ca="1" si="2"/>
        <v>10.358783164246258</v>
      </c>
      <c r="E53" s="15">
        <f t="shared" ca="1" si="3"/>
        <v>-0.39679374704876319</v>
      </c>
      <c r="H53" s="1"/>
      <c r="I53" s="3" t="s">
        <v>2</v>
      </c>
      <c r="J53" s="4">
        <f ca="1">AVERAGE(B$1:B$1002)</f>
        <v>0.5108085823487909</v>
      </c>
      <c r="K53" s="4">
        <f t="shared" ref="K53:M53" ca="1" si="16">AVERAGE(C$1:C$1002)</f>
        <v>3.920871205466812</v>
      </c>
      <c r="L53" s="4">
        <f t="shared" ca="1" si="16"/>
        <v>3.9930364243673089</v>
      </c>
      <c r="M53" s="4">
        <f t="shared" ca="1" si="16"/>
        <v>1.8759101379171184E-2</v>
      </c>
      <c r="O53" s="1"/>
      <c r="V53" s="1"/>
    </row>
    <row r="54" spans="1:22" x14ac:dyDescent="0.25">
      <c r="A54" s="5">
        <v>52</v>
      </c>
      <c r="B54" s="15">
        <f t="shared" ca="1" si="0"/>
        <v>0.32710642808781654</v>
      </c>
      <c r="C54" s="15">
        <f t="shared" ca="1" si="1"/>
        <v>4.1049388339782995</v>
      </c>
      <c r="D54" s="15">
        <f t="shared" ca="1" si="2"/>
        <v>1.7434562187339431</v>
      </c>
      <c r="E54" s="15">
        <f t="shared" ca="1" si="3"/>
        <v>1.2252251919049912</v>
      </c>
      <c r="H54" s="1"/>
      <c r="I54" s="3" t="s">
        <v>3</v>
      </c>
      <c r="J54" s="4">
        <f ca="1">MEDIAN(B$1:B$1002)</f>
        <v>0.51668621785306779</v>
      </c>
      <c r="K54" s="4">
        <f t="shared" ref="K54:M54" ca="1" si="17">MEDIAN(C$1:C$1002)</f>
        <v>4.0301450056383734</v>
      </c>
      <c r="L54" s="4">
        <f t="shared" ca="1" si="17"/>
        <v>3.757183983329603</v>
      </c>
      <c r="M54" s="4">
        <f t="shared" ca="1" si="17"/>
        <v>-1.3332636717892025E-2</v>
      </c>
      <c r="O54" s="1"/>
      <c r="P54" s="6" t="s">
        <v>16</v>
      </c>
      <c r="V54" s="1"/>
    </row>
    <row r="55" spans="1:22" x14ac:dyDescent="0.25">
      <c r="A55" s="5">
        <v>53</v>
      </c>
      <c r="B55" s="15">
        <f t="shared" ca="1" si="0"/>
        <v>0.82406737390080886</v>
      </c>
      <c r="C55" s="15">
        <f t="shared" ca="1" si="1"/>
        <v>2.8020715632416273</v>
      </c>
      <c r="D55" s="15">
        <f t="shared" ca="1" si="2"/>
        <v>7.7476554254817964</v>
      </c>
      <c r="E55" s="15">
        <f t="shared" ca="1" si="3"/>
        <v>0.25618968684792032</v>
      </c>
      <c r="H55" s="1"/>
      <c r="I55" s="3" t="s">
        <v>4</v>
      </c>
      <c r="J55" s="4">
        <f ca="1">MAX(B$1:B$1002)</f>
        <v>0.99952113870286052</v>
      </c>
      <c r="K55" s="4">
        <f t="shared" ref="K55:M55" ca="1" si="18">MAX(C$1:C$1002)</f>
        <v>11.039573836534299</v>
      </c>
      <c r="L55" s="4">
        <f t="shared" ca="1" si="18"/>
        <v>20.969641178418417</v>
      </c>
      <c r="M55" s="4">
        <f t="shared" ca="1" si="18"/>
        <v>3.0633784689024433</v>
      </c>
      <c r="O55" s="1"/>
      <c r="V55" s="1"/>
    </row>
    <row r="56" spans="1:22" x14ac:dyDescent="0.25">
      <c r="A56" s="5">
        <v>54</v>
      </c>
      <c r="B56" s="15">
        <f t="shared" ca="1" si="0"/>
        <v>0.79321891331855721</v>
      </c>
      <c r="C56" s="15">
        <f t="shared" ca="1" si="1"/>
        <v>4.5864130854984797</v>
      </c>
      <c r="D56" s="15">
        <f t="shared" ca="1" si="2"/>
        <v>5.7298675210358567</v>
      </c>
      <c r="E56" s="15">
        <f t="shared" ca="1" si="3"/>
        <v>2.1514582777188838</v>
      </c>
      <c r="H56" s="1"/>
      <c r="O56" s="1"/>
      <c r="Q56" s="7"/>
      <c r="R56" s="8"/>
      <c r="S56" s="8"/>
      <c r="T56" s="9"/>
      <c r="V56" s="1"/>
    </row>
    <row r="57" spans="1:22" x14ac:dyDescent="0.25">
      <c r="A57" s="5">
        <v>55</v>
      </c>
      <c r="B57" s="15">
        <f t="shared" ca="1" si="0"/>
        <v>0.91141446800971937</v>
      </c>
      <c r="C57" s="15">
        <f t="shared" ca="1" si="1"/>
        <v>4.618225562289493</v>
      </c>
      <c r="D57" s="15">
        <f t="shared" ca="1" si="2"/>
        <v>-1.2018053144381664</v>
      </c>
      <c r="E57" s="15">
        <f t="shared" ca="1" si="3"/>
        <v>-6.3714638183086404E-3</v>
      </c>
      <c r="H57" s="1"/>
      <c r="I57" s="6" t="s">
        <v>9</v>
      </c>
      <c r="O57" s="1"/>
      <c r="Q57" s="10"/>
      <c r="T57" s="11"/>
      <c r="V57" s="1"/>
    </row>
    <row r="58" spans="1:22" x14ac:dyDescent="0.25">
      <c r="A58" s="5">
        <v>56</v>
      </c>
      <c r="B58" s="15">
        <f t="shared" ca="1" si="0"/>
        <v>0.30905976615373199</v>
      </c>
      <c r="C58" s="15">
        <f t="shared" ca="1" si="1"/>
        <v>3.2937048591308966</v>
      </c>
      <c r="D58" s="15">
        <f t="shared" ca="1" si="2"/>
        <v>-2.0157199335753244</v>
      </c>
      <c r="E58" s="15">
        <f t="shared" ca="1" si="3"/>
        <v>0.49288851188134403</v>
      </c>
      <c r="H58" s="1"/>
      <c r="O58" s="1"/>
      <c r="Q58" s="10"/>
      <c r="T58" s="11"/>
      <c r="V58" s="1"/>
    </row>
    <row r="59" spans="1:22" x14ac:dyDescent="0.25">
      <c r="A59" s="5">
        <v>57</v>
      </c>
      <c r="B59" s="15">
        <f t="shared" ca="1" si="0"/>
        <v>0.60136217238255862</v>
      </c>
      <c r="C59" s="15">
        <f t="shared" ca="1" si="1"/>
        <v>1.2961064293233617</v>
      </c>
      <c r="D59" s="15">
        <f t="shared" ca="1" si="2"/>
        <v>-0.93963490428612317</v>
      </c>
      <c r="E59" s="15">
        <f t="shared" ca="1" si="3"/>
        <v>0.50073022573958814</v>
      </c>
      <c r="H59" s="1"/>
      <c r="I59" s="3" t="s">
        <v>10</v>
      </c>
      <c r="J59" s="4">
        <f ca="1">STDEV(B1:B1002)</f>
        <v>0.28776065282553748</v>
      </c>
      <c r="K59" s="4">
        <f t="shared" ref="K59:M59" ca="1" si="19">STDEV(C1:C1002)</f>
        <v>2.0439233091084317</v>
      </c>
      <c r="L59" s="4">
        <f t="shared" ca="1" si="19"/>
        <v>5.9634835170046117</v>
      </c>
      <c r="M59" s="4">
        <f t="shared" ca="1" si="19"/>
        <v>1.0263514100461693</v>
      </c>
      <c r="O59" s="1"/>
      <c r="Q59" s="10"/>
      <c r="T59" s="11"/>
      <c r="V59" s="1"/>
    </row>
    <row r="60" spans="1:22" x14ac:dyDescent="0.25">
      <c r="A60" s="5">
        <v>58</v>
      </c>
      <c r="B60" s="15">
        <f t="shared" ca="1" si="0"/>
        <v>0.45174888068317709</v>
      </c>
      <c r="C60" s="15">
        <f t="shared" ca="1" si="1"/>
        <v>5.0853067411481296</v>
      </c>
      <c r="D60" s="15">
        <f t="shared" ca="1" si="2"/>
        <v>4.265178782705874</v>
      </c>
      <c r="E60" s="15">
        <f t="shared" ca="1" si="3"/>
        <v>1.8806411670009071E-2</v>
      </c>
      <c r="H60" s="1"/>
      <c r="O60" s="1"/>
      <c r="Q60" s="10"/>
      <c r="T60" s="11"/>
      <c r="V60" s="1"/>
    </row>
    <row r="61" spans="1:22" x14ac:dyDescent="0.25">
      <c r="A61" s="5">
        <v>59</v>
      </c>
      <c r="B61" s="15">
        <f t="shared" ca="1" si="0"/>
        <v>0.79431102542356791</v>
      </c>
      <c r="C61" s="15">
        <f t="shared" ca="1" si="1"/>
        <v>3.7726418936045989</v>
      </c>
      <c r="D61" s="15">
        <f t="shared" ca="1" si="2"/>
        <v>-4.1255839831766394E-3</v>
      </c>
      <c r="E61" s="15">
        <f t="shared" ca="1" si="3"/>
        <v>0.47507995389073487</v>
      </c>
      <c r="H61" s="1"/>
      <c r="O61" s="1"/>
      <c r="Q61" s="10"/>
      <c r="T61" s="11"/>
      <c r="V61" s="1"/>
    </row>
    <row r="62" spans="1:22" x14ac:dyDescent="0.25">
      <c r="A62" s="5">
        <v>60</v>
      </c>
      <c r="B62" s="15">
        <f t="shared" ca="1" si="0"/>
        <v>0.36632011363951378</v>
      </c>
      <c r="C62" s="15">
        <f t="shared" ca="1" si="1"/>
        <v>3.3211881598564865</v>
      </c>
      <c r="D62" s="15">
        <f t="shared" ca="1" si="2"/>
        <v>6.7808323228066953</v>
      </c>
      <c r="E62" s="15">
        <f t="shared" ca="1" si="3"/>
        <v>-1.9852339837642075</v>
      </c>
      <c r="H62" s="1"/>
      <c r="O62" s="1"/>
      <c r="Q62" s="10"/>
      <c r="T62" s="11"/>
      <c r="V62" s="1"/>
    </row>
    <row r="63" spans="1:22" x14ac:dyDescent="0.25">
      <c r="A63" s="5">
        <v>61</v>
      </c>
      <c r="B63" s="15">
        <f t="shared" ca="1" si="0"/>
        <v>0.20178283277289288</v>
      </c>
      <c r="C63" s="15">
        <f t="shared" ca="1" si="1"/>
        <v>4.0868261869549016</v>
      </c>
      <c r="D63" s="15">
        <f t="shared" ca="1" si="2"/>
        <v>4.9243266274189388</v>
      </c>
      <c r="E63" s="15">
        <f t="shared" ca="1" si="3"/>
        <v>-1.8838837459195279</v>
      </c>
      <c r="H63" s="1"/>
      <c r="I63" s="6"/>
      <c r="J63" s="35" t="s">
        <v>5</v>
      </c>
      <c r="K63" s="36" t="s">
        <v>6</v>
      </c>
      <c r="L63" s="36" t="s">
        <v>11</v>
      </c>
      <c r="M63" s="36" t="s">
        <v>17</v>
      </c>
      <c r="O63" s="1"/>
      <c r="Q63" s="12"/>
      <c r="R63" s="13"/>
      <c r="S63" s="13"/>
      <c r="T63" s="14"/>
      <c r="V63" s="1"/>
    </row>
    <row r="64" spans="1:22" x14ac:dyDescent="0.25">
      <c r="A64" s="5">
        <v>62</v>
      </c>
      <c r="B64" s="15">
        <f t="shared" ca="1" si="0"/>
        <v>0.59621217732006326</v>
      </c>
      <c r="C64" s="15">
        <f t="shared" ca="1" si="1"/>
        <v>6.1900605505854074</v>
      </c>
      <c r="D64" s="15">
        <f t="shared" ca="1" si="2"/>
        <v>11.626737200026348</v>
      </c>
      <c r="E64" s="15">
        <f t="shared" ca="1" si="3"/>
        <v>2.1806498262923539</v>
      </c>
      <c r="H64" s="1"/>
      <c r="J64" s="35"/>
      <c r="K64" s="36"/>
      <c r="L64" s="36"/>
      <c r="M64" s="36"/>
      <c r="O64" s="1"/>
      <c r="V64" s="1"/>
    </row>
    <row r="65" spans="1:22" ht="15" customHeight="1" x14ac:dyDescent="0.25">
      <c r="A65" s="5">
        <v>63</v>
      </c>
      <c r="B65" s="15">
        <f t="shared" ca="1" si="0"/>
        <v>5.3732056029808906E-2</v>
      </c>
      <c r="C65" s="15">
        <f t="shared" ca="1" si="1"/>
        <v>3.643054531089279</v>
      </c>
      <c r="D65" s="15">
        <f t="shared" ca="1" si="2"/>
        <v>18.877945329113029</v>
      </c>
      <c r="E65" s="15">
        <f t="shared" ca="1" si="3"/>
        <v>0.43416923404646163</v>
      </c>
      <c r="H65" s="1"/>
      <c r="I65" s="3" t="s">
        <v>22</v>
      </c>
      <c r="J65" s="16">
        <f ca="1">PERCENTILE(B:B,0.25)</f>
        <v>0.25841056032017018</v>
      </c>
      <c r="K65" s="16">
        <f t="shared" ref="K65:M65" ca="1" si="20">PERCENTILE(C:C,0.25)</f>
        <v>2.5685715126766571</v>
      </c>
      <c r="L65" s="16">
        <f t="shared" ca="1" si="20"/>
        <v>-0.13300514681044961</v>
      </c>
      <c r="M65" s="16">
        <f t="shared" ca="1" si="20"/>
        <v>-0.74049172986007195</v>
      </c>
      <c r="O65" s="1"/>
      <c r="V65" s="1"/>
    </row>
    <row r="66" spans="1:22" x14ac:dyDescent="0.25">
      <c r="A66" s="5">
        <v>64</v>
      </c>
      <c r="B66" s="15">
        <f t="shared" ca="1" si="0"/>
        <v>0.53648913882865878</v>
      </c>
      <c r="C66" s="15">
        <f t="shared" ca="1" si="1"/>
        <v>0.54767087709558337</v>
      </c>
      <c r="D66" s="15">
        <f t="shared" ca="1" si="2"/>
        <v>9.3659234024826983</v>
      </c>
      <c r="E66" s="15">
        <f t="shared" ca="1" si="3"/>
        <v>-0.75969335226467127</v>
      </c>
      <c r="H66" s="1"/>
      <c r="I66" s="3" t="s">
        <v>23</v>
      </c>
      <c r="J66" s="16">
        <f ca="1">PERCENTILE(B:B,0.5)</f>
        <v>0.51668621785306779</v>
      </c>
      <c r="K66" s="16">
        <f t="shared" ref="K66:M66" ca="1" si="21">PERCENTILE(C:C,0.5)</f>
        <v>4.0301450056383734</v>
      </c>
      <c r="L66" s="16">
        <f t="shared" ca="1" si="21"/>
        <v>3.757183983329603</v>
      </c>
      <c r="M66" s="16">
        <f t="shared" ca="1" si="21"/>
        <v>-1.3332636717892025E-2</v>
      </c>
      <c r="O66" s="1"/>
      <c r="V66" s="1"/>
    </row>
    <row r="67" spans="1:22" x14ac:dyDescent="0.25">
      <c r="A67" s="5">
        <v>65</v>
      </c>
      <c r="B67" s="15">
        <f t="shared" ca="1" si="0"/>
        <v>0.79001717068575916</v>
      </c>
      <c r="C67" s="15">
        <f t="shared" ca="1" si="1"/>
        <v>1.0689003094370957</v>
      </c>
      <c r="D67" s="15">
        <f t="shared" ca="1" si="2"/>
        <v>-0.5249788385990275</v>
      </c>
      <c r="E67" s="15">
        <f t="shared" ca="1" si="3"/>
        <v>-0.26353000245261682</v>
      </c>
      <c r="H67" s="1"/>
      <c r="I67" s="3" t="s">
        <v>24</v>
      </c>
      <c r="J67" s="16">
        <f ca="1">PERCENTILE(B:B,0.75)</f>
        <v>0.76265211410043976</v>
      </c>
      <c r="K67" s="16">
        <f t="shared" ref="K67:M67" ca="1" si="22">PERCENTILE(C:C,0.75)</f>
        <v>5.2631116218297782</v>
      </c>
      <c r="L67" s="16">
        <f t="shared" ca="1" si="22"/>
        <v>8.2245686481932605</v>
      </c>
      <c r="M67" s="16">
        <f t="shared" ca="1" si="22"/>
        <v>0.751121676730377</v>
      </c>
      <c r="O67" s="1"/>
      <c r="V67" s="1"/>
    </row>
    <row r="68" spans="1:22" x14ac:dyDescent="0.25">
      <c r="A68" s="5">
        <v>66</v>
      </c>
      <c r="B68" s="15">
        <f t="shared" ref="B68:B131" ca="1" si="23">RAND()</f>
        <v>0.89415042673321099</v>
      </c>
      <c r="C68" s="15">
        <f t="shared" ref="C68:C131" ca="1" si="24">_xlfn.NORM.INV(RAND(),4,2)</f>
        <v>2.1218300478460748</v>
      </c>
      <c r="D68" s="15">
        <f t="shared" ref="D68:D131" ca="1" si="25">_xlfn.NORM.INV(RAND(),4,6)</f>
        <v>5.4287782678493608</v>
      </c>
      <c r="E68" s="15">
        <f t="shared" ref="E68:E131" ca="1" si="26">_xlfn.NORM.INV(RAND(),0,1)</f>
        <v>-0.27131342191139901</v>
      </c>
      <c r="H68" s="1"/>
      <c r="I68" s="3" t="s">
        <v>25</v>
      </c>
      <c r="J68" s="16">
        <f ca="1">PERCENTILE(B:B,0.1)</f>
        <v>0.11094233657927836</v>
      </c>
      <c r="K68" s="16">
        <f t="shared" ref="K68:M68" ca="1" si="27">PERCENTILE(C:C,0.1)</f>
        <v>1.2546410157211927</v>
      </c>
      <c r="L68" s="16">
        <f t="shared" ca="1" si="27"/>
        <v>-3.7395098414942063</v>
      </c>
      <c r="M68" s="16">
        <f t="shared" ca="1" si="27"/>
        <v>-1.2839678173413596</v>
      </c>
      <c r="O68" s="1"/>
      <c r="V68" s="1"/>
    </row>
    <row r="69" spans="1:22" x14ac:dyDescent="0.25">
      <c r="A69" s="5">
        <v>67</v>
      </c>
      <c r="B69" s="15">
        <f t="shared" ca="1" si="23"/>
        <v>0.3900539456808344</v>
      </c>
      <c r="C69" s="15">
        <f t="shared" ca="1" si="24"/>
        <v>7.1588223568181011</v>
      </c>
      <c r="D69" s="15">
        <f t="shared" ca="1" si="25"/>
        <v>2.4260329435365651</v>
      </c>
      <c r="E69" s="15">
        <f t="shared" ca="1" si="26"/>
        <v>0.36463857886800327</v>
      </c>
      <c r="H69" s="1"/>
      <c r="I69" s="3" t="s">
        <v>26</v>
      </c>
      <c r="J69" s="16">
        <f ca="1">PERCENTILE(B:B,0.9)</f>
        <v>0.89975467810801923</v>
      </c>
      <c r="K69" s="16">
        <f t="shared" ref="K69:M70" ca="1" si="28">PERCENTILE(C:C,0.9)</f>
        <v>6.4239716312488806</v>
      </c>
      <c r="L69" s="16">
        <f t="shared" ca="1" si="28"/>
        <v>11.80697075002398</v>
      </c>
      <c r="M69" s="16">
        <f t="shared" ca="1" si="28"/>
        <v>1.3407144488486538</v>
      </c>
      <c r="O69" s="1"/>
      <c r="V69" s="1"/>
    </row>
    <row r="70" spans="1:22" x14ac:dyDescent="0.25">
      <c r="A70" s="5">
        <v>68</v>
      </c>
      <c r="B70" s="15">
        <f t="shared" ca="1" si="23"/>
        <v>0.41737299341724066</v>
      </c>
      <c r="C70" s="15">
        <f t="shared" ca="1" si="24"/>
        <v>4.0682179576412576</v>
      </c>
      <c r="D70" s="15">
        <f t="shared" ca="1" si="25"/>
        <v>10.434350718648165</v>
      </c>
      <c r="E70" s="15">
        <f t="shared" ca="1" si="26"/>
        <v>1.6433460379855653</v>
      </c>
      <c r="H70" s="1"/>
      <c r="I70" s="3" t="s">
        <v>28</v>
      </c>
      <c r="J70" s="16">
        <f ca="1">PERCENTILE(B:B,0.9)</f>
        <v>0.89975467810801923</v>
      </c>
      <c r="K70" s="16">
        <f t="shared" ca="1" si="28"/>
        <v>6.4239716312488806</v>
      </c>
      <c r="L70" s="16">
        <f t="shared" ca="1" si="28"/>
        <v>11.80697075002398</v>
      </c>
      <c r="M70" s="16">
        <f t="shared" ca="1" si="28"/>
        <v>1.3407144488486538</v>
      </c>
      <c r="O70" s="1"/>
      <c r="V70" s="1"/>
    </row>
    <row r="71" spans="1:22" x14ac:dyDescent="0.25">
      <c r="A71" s="5">
        <v>69</v>
      </c>
      <c r="B71" s="15">
        <f t="shared" ca="1" si="23"/>
        <v>0.28888145701602042</v>
      </c>
      <c r="C71" s="15">
        <f t="shared" ca="1" si="24"/>
        <v>5.4537485870827425</v>
      </c>
      <c r="D71" s="15">
        <f t="shared" ca="1" si="25"/>
        <v>5.0409631372734651</v>
      </c>
      <c r="E71" s="15">
        <f t="shared" ca="1" si="26"/>
        <v>-0.6207102787036799</v>
      </c>
      <c r="H71" s="1"/>
      <c r="I71" s="3" t="s">
        <v>27</v>
      </c>
      <c r="J71" s="16">
        <f ca="1">PERCENTILE(B:B,0.95)</f>
        <v>0.94677309464935622</v>
      </c>
      <c r="K71" s="16">
        <f t="shared" ref="K71:M71" ca="1" si="29">PERCENTILE(C:C,0.95)</f>
        <v>7.2000234669505634</v>
      </c>
      <c r="L71" s="16">
        <f t="shared" ca="1" si="29"/>
        <v>13.626566181659598</v>
      </c>
      <c r="M71" s="16">
        <f t="shared" ca="1" si="29"/>
        <v>1.7314020693060661</v>
      </c>
      <c r="O71" s="1"/>
      <c r="V71" s="1"/>
    </row>
    <row r="72" spans="1:22" x14ac:dyDescent="0.25">
      <c r="A72" s="5">
        <v>70</v>
      </c>
      <c r="B72" s="15">
        <f t="shared" ca="1" si="23"/>
        <v>0.65427235822733065</v>
      </c>
      <c r="C72" s="15">
        <f t="shared" ca="1" si="24"/>
        <v>3.6428908910119127</v>
      </c>
      <c r="D72" s="15">
        <f t="shared" ca="1" si="25"/>
        <v>-4.5601379408644505E-2</v>
      </c>
      <c r="E72" s="15">
        <f t="shared" ca="1" si="26"/>
        <v>-1.1582541724172404</v>
      </c>
      <c r="H72" s="1"/>
      <c r="I72" s="3" t="s">
        <v>29</v>
      </c>
      <c r="J72" s="16">
        <f ca="1">PERCENTILE(B:B,0.99)</f>
        <v>0.99075489329413813</v>
      </c>
      <c r="K72" s="16">
        <f t="shared" ref="K72:M72" ca="1" si="30">PERCENTILE(C:C,0.99)</f>
        <v>8.5460244221399595</v>
      </c>
      <c r="L72" s="16">
        <f t="shared" ca="1" si="30"/>
        <v>17.352316890374393</v>
      </c>
      <c r="M72" s="16">
        <f t="shared" ca="1" si="30"/>
        <v>2.319811169794527</v>
      </c>
      <c r="O72" s="1"/>
      <c r="V72" s="1"/>
    </row>
    <row r="73" spans="1:22" x14ac:dyDescent="0.25">
      <c r="A73" s="5">
        <v>71</v>
      </c>
      <c r="B73" s="15">
        <f t="shared" ca="1" si="23"/>
        <v>0.3930180451691867</v>
      </c>
      <c r="C73" s="15">
        <f t="shared" ca="1" si="24"/>
        <v>-1.8332365128467707</v>
      </c>
      <c r="D73" s="15">
        <f t="shared" ca="1" si="25"/>
        <v>-11.736603060712742</v>
      </c>
      <c r="E73" s="15">
        <f t="shared" ca="1" si="26"/>
        <v>1.0584506351647391</v>
      </c>
      <c r="H73" s="1"/>
      <c r="O73" s="1"/>
      <c r="V73" s="1"/>
    </row>
    <row r="74" spans="1:22" x14ac:dyDescent="0.25">
      <c r="A74" s="5">
        <v>72</v>
      </c>
      <c r="B74" s="15">
        <f t="shared" ca="1" si="23"/>
        <v>0.54973079860378948</v>
      </c>
      <c r="C74" s="15">
        <f t="shared" ca="1" si="24"/>
        <v>5.2616438265198546</v>
      </c>
      <c r="D74" s="15">
        <f t="shared" ca="1" si="25"/>
        <v>-3.4859467345300308</v>
      </c>
      <c r="E74" s="15">
        <f t="shared" ca="1" si="26"/>
        <v>0.76943829501458183</v>
      </c>
      <c r="H74" s="1"/>
      <c r="O74" s="1"/>
      <c r="V74" s="1"/>
    </row>
    <row r="75" spans="1:22" x14ac:dyDescent="0.25">
      <c r="A75" s="5">
        <v>73</v>
      </c>
      <c r="B75" s="15">
        <f t="shared" ca="1" si="23"/>
        <v>0.30716990840932346</v>
      </c>
      <c r="C75" s="15">
        <f t="shared" ca="1" si="24"/>
        <v>3.6441758890132347</v>
      </c>
      <c r="D75" s="15">
        <f t="shared" ca="1" si="25"/>
        <v>3.5762035760084947</v>
      </c>
      <c r="E75" s="15">
        <f t="shared" ca="1" si="26"/>
        <v>-2.5289197513301342E-2</v>
      </c>
      <c r="H75" s="1"/>
      <c r="O75" s="1"/>
      <c r="V75" s="1"/>
    </row>
    <row r="76" spans="1:22" x14ac:dyDescent="0.25">
      <c r="A76" s="5">
        <v>74</v>
      </c>
      <c r="B76" s="15">
        <f t="shared" ca="1" si="23"/>
        <v>0.21009678629785278</v>
      </c>
      <c r="C76" s="15">
        <f t="shared" ca="1" si="24"/>
        <v>2.7943100223887871</v>
      </c>
      <c r="D76" s="15">
        <f t="shared" ca="1" si="25"/>
        <v>-5.5350963789122147</v>
      </c>
      <c r="E76" s="15">
        <f t="shared" ca="1" si="26"/>
        <v>-0.28102893779662341</v>
      </c>
      <c r="H76" s="1"/>
      <c r="O76" s="1"/>
      <c r="V76" s="1"/>
    </row>
    <row r="77" spans="1:22" x14ac:dyDescent="0.25">
      <c r="A77" s="5">
        <v>75</v>
      </c>
      <c r="B77" s="15">
        <f t="shared" ca="1" si="23"/>
        <v>0.58550564680975392</v>
      </c>
      <c r="C77" s="15">
        <f t="shared" ca="1" si="24"/>
        <v>-0.18081570913726441</v>
      </c>
      <c r="D77" s="15">
        <f t="shared" ca="1" si="25"/>
        <v>-5.7232227907118691</v>
      </c>
      <c r="E77" s="15">
        <f t="shared" ca="1" si="26"/>
        <v>-0.11327682254357008</v>
      </c>
      <c r="H77" s="1"/>
      <c r="O77" s="1"/>
      <c r="V77" s="1"/>
    </row>
    <row r="78" spans="1:22" x14ac:dyDescent="0.25">
      <c r="A78" s="5">
        <v>76</v>
      </c>
      <c r="B78" s="15">
        <f t="shared" ca="1" si="23"/>
        <v>5.72728094779138E-2</v>
      </c>
      <c r="C78" s="15">
        <f t="shared" ca="1" si="24"/>
        <v>5.0206057597103078</v>
      </c>
      <c r="D78" s="15">
        <f t="shared" ca="1" si="25"/>
        <v>5.0503122314015982</v>
      </c>
      <c r="E78" s="15">
        <f t="shared" ca="1" si="26"/>
        <v>-0.1356577885548918</v>
      </c>
      <c r="H78" s="1"/>
      <c r="O78" s="1"/>
      <c r="V78" s="1"/>
    </row>
    <row r="79" spans="1:22" x14ac:dyDescent="0.25">
      <c r="A79" s="5">
        <v>77</v>
      </c>
      <c r="B79" s="15">
        <f t="shared" ca="1" si="23"/>
        <v>0.75919369350592703</v>
      </c>
      <c r="C79" s="15">
        <f t="shared" ca="1" si="24"/>
        <v>0.18954208449777843</v>
      </c>
      <c r="D79" s="15">
        <f t="shared" ca="1" si="25"/>
        <v>8.8418242230030479</v>
      </c>
      <c r="E79" s="15">
        <f t="shared" ca="1" si="26"/>
        <v>0.77809750779335318</v>
      </c>
      <c r="H79" s="1"/>
      <c r="O79" s="1"/>
      <c r="V79" s="1"/>
    </row>
    <row r="80" spans="1:22" x14ac:dyDescent="0.25">
      <c r="A80" s="5">
        <v>78</v>
      </c>
      <c r="B80" s="15">
        <f t="shared" ca="1" si="23"/>
        <v>0.71634492862046051</v>
      </c>
      <c r="C80" s="15">
        <f t="shared" ca="1" si="24"/>
        <v>1.3944603405546983</v>
      </c>
      <c r="D80" s="15">
        <f t="shared" ca="1" si="25"/>
        <v>7.0367657411175548</v>
      </c>
      <c r="E80" s="15">
        <f t="shared" ca="1" si="26"/>
        <v>1.2024713579965676</v>
      </c>
      <c r="H80" s="1"/>
      <c r="O80" s="1"/>
      <c r="V80" s="1"/>
    </row>
    <row r="81" spans="1:22" x14ac:dyDescent="0.25">
      <c r="A81" s="5">
        <v>79</v>
      </c>
      <c r="B81" s="15">
        <f t="shared" ca="1" si="23"/>
        <v>0.89407459859515326</v>
      </c>
      <c r="C81" s="15">
        <f t="shared" ca="1" si="24"/>
        <v>4.3560412596533036</v>
      </c>
      <c r="D81" s="15">
        <f t="shared" ca="1" si="25"/>
        <v>8.7989915924387709</v>
      </c>
      <c r="E81" s="15">
        <f t="shared" ca="1" si="26"/>
        <v>0.95928582876326662</v>
      </c>
      <c r="H81" s="1"/>
      <c r="O81" s="1"/>
      <c r="V81" s="1"/>
    </row>
    <row r="82" spans="1:22" x14ac:dyDescent="0.25">
      <c r="A82" s="5">
        <v>80</v>
      </c>
      <c r="B82" s="15">
        <f t="shared" ca="1" si="23"/>
        <v>0.79345108419987975</v>
      </c>
      <c r="C82" s="15">
        <f t="shared" ca="1" si="24"/>
        <v>5.1952009431772233</v>
      </c>
      <c r="D82" s="15">
        <f t="shared" ca="1" si="25"/>
        <v>11.516447044712258</v>
      </c>
      <c r="E82" s="15">
        <f t="shared" ca="1" si="26"/>
        <v>-0.22223787117189392</v>
      </c>
      <c r="H82" s="1"/>
      <c r="O82" s="1"/>
      <c r="V82" s="1"/>
    </row>
    <row r="83" spans="1:22" x14ac:dyDescent="0.25">
      <c r="A83" s="5">
        <v>81</v>
      </c>
      <c r="B83" s="15">
        <f t="shared" ca="1" si="23"/>
        <v>0.61849820792868437</v>
      </c>
      <c r="C83" s="15">
        <f t="shared" ca="1" si="24"/>
        <v>4.5596433439098361</v>
      </c>
      <c r="D83" s="15">
        <f t="shared" ca="1" si="25"/>
        <v>4.5888946021556478</v>
      </c>
      <c r="E83" s="15">
        <f t="shared" ca="1" si="26"/>
        <v>-1.2413156874944189</v>
      </c>
      <c r="H83" s="1"/>
      <c r="O83" s="1"/>
      <c r="V83" s="1"/>
    </row>
    <row r="84" spans="1:22" x14ac:dyDescent="0.25">
      <c r="A84" s="5">
        <v>82</v>
      </c>
      <c r="B84" s="15">
        <f t="shared" ca="1" si="23"/>
        <v>0.67219211771764942</v>
      </c>
      <c r="C84" s="15">
        <f t="shared" ca="1" si="24"/>
        <v>1.8290552502822903</v>
      </c>
      <c r="D84" s="15">
        <f t="shared" ca="1" si="25"/>
        <v>2.1829726548201456</v>
      </c>
      <c r="E84" s="15">
        <f t="shared" ca="1" si="26"/>
        <v>0.52859898433433872</v>
      </c>
      <c r="H84" s="1"/>
      <c r="O84" s="1"/>
      <c r="V84" s="1"/>
    </row>
    <row r="85" spans="1:22" x14ac:dyDescent="0.25">
      <c r="A85" s="5">
        <v>83</v>
      </c>
      <c r="B85" s="15">
        <f t="shared" ca="1" si="23"/>
        <v>0.20614975429415261</v>
      </c>
      <c r="C85" s="15">
        <f t="shared" ca="1" si="24"/>
        <v>5.5665455818933767</v>
      </c>
      <c r="D85" s="15">
        <f t="shared" ca="1" si="25"/>
        <v>2.6781029393867453</v>
      </c>
      <c r="E85" s="15">
        <f t="shared" ca="1" si="26"/>
        <v>0.89803110313411305</v>
      </c>
      <c r="H85" s="1"/>
      <c r="O85" s="1"/>
      <c r="V85" s="1"/>
    </row>
    <row r="86" spans="1:22" x14ac:dyDescent="0.25">
      <c r="A86" s="5">
        <v>84</v>
      </c>
      <c r="B86" s="15">
        <f t="shared" ca="1" si="23"/>
        <v>0.75404854248773978</v>
      </c>
      <c r="C86" s="15">
        <f t="shared" ca="1" si="24"/>
        <v>2.7891919408985406</v>
      </c>
      <c r="D86" s="15">
        <f t="shared" ca="1" si="25"/>
        <v>11.717171388735611</v>
      </c>
      <c r="E86" s="15">
        <f t="shared" ca="1" si="26"/>
        <v>-0.13188965785834847</v>
      </c>
      <c r="H86" s="1"/>
      <c r="O86" s="1"/>
      <c r="V86" s="1"/>
    </row>
    <row r="87" spans="1:22" x14ac:dyDescent="0.25">
      <c r="A87" s="5">
        <v>85</v>
      </c>
      <c r="B87" s="15">
        <f t="shared" ca="1" si="23"/>
        <v>0.54686879462268956</v>
      </c>
      <c r="C87" s="15">
        <f t="shared" ca="1" si="24"/>
        <v>4.9547489864138257</v>
      </c>
      <c r="D87" s="15">
        <f t="shared" ca="1" si="25"/>
        <v>6.1812745334825472</v>
      </c>
      <c r="E87" s="15">
        <f t="shared" ca="1" si="26"/>
        <v>-1.3834990218059715</v>
      </c>
      <c r="H87" s="1"/>
      <c r="O87" s="1"/>
      <c r="V87" s="1"/>
    </row>
    <row r="88" spans="1:22" x14ac:dyDescent="0.25">
      <c r="A88" s="5">
        <v>86</v>
      </c>
      <c r="B88" s="15">
        <f t="shared" ca="1" si="23"/>
        <v>0.2659999286878435</v>
      </c>
      <c r="C88" s="15">
        <f t="shared" ca="1" si="24"/>
        <v>5.1174147341974479</v>
      </c>
      <c r="D88" s="15">
        <f t="shared" ca="1" si="25"/>
        <v>3.931557692763469</v>
      </c>
      <c r="E88" s="15">
        <f t="shared" ca="1" si="26"/>
        <v>-0.69330908284180437</v>
      </c>
      <c r="H88" s="1"/>
      <c r="O88" s="1"/>
      <c r="V88" s="1"/>
    </row>
    <row r="89" spans="1:22" x14ac:dyDescent="0.25">
      <c r="A89" s="5">
        <v>87</v>
      </c>
      <c r="B89" s="15">
        <f t="shared" ca="1" si="23"/>
        <v>0.99689615207564153</v>
      </c>
      <c r="C89" s="15">
        <f t="shared" ca="1" si="24"/>
        <v>5.4137116727220853</v>
      </c>
      <c r="D89" s="15">
        <f t="shared" ca="1" si="25"/>
        <v>6.6540726859130377</v>
      </c>
      <c r="E89" s="15">
        <f t="shared" ca="1" si="26"/>
        <v>-0.94152622455986457</v>
      </c>
      <c r="H89" s="1"/>
      <c r="O89" s="1"/>
      <c r="V89" s="1"/>
    </row>
    <row r="90" spans="1:22" x14ac:dyDescent="0.25">
      <c r="A90" s="5">
        <v>88</v>
      </c>
      <c r="B90" s="15">
        <f t="shared" ca="1" si="23"/>
        <v>0.52878589356942318</v>
      </c>
      <c r="C90" s="15">
        <f t="shared" ca="1" si="24"/>
        <v>4.4727091627224889</v>
      </c>
      <c r="D90" s="15">
        <f t="shared" ca="1" si="25"/>
        <v>4.7733602629112077</v>
      </c>
      <c r="E90" s="15">
        <f t="shared" ca="1" si="26"/>
        <v>-0.11225562906552519</v>
      </c>
      <c r="H90" s="1"/>
      <c r="O90" s="1"/>
      <c r="V90" s="1"/>
    </row>
    <row r="91" spans="1:22" x14ac:dyDescent="0.25">
      <c r="A91" s="5">
        <v>89</v>
      </c>
      <c r="B91" s="15">
        <f t="shared" ca="1" si="23"/>
        <v>0.21711745821125594</v>
      </c>
      <c r="C91" s="15">
        <f t="shared" ca="1" si="24"/>
        <v>4.1074885137651522</v>
      </c>
      <c r="D91" s="15">
        <f t="shared" ca="1" si="25"/>
        <v>3.2686905437307683</v>
      </c>
      <c r="E91" s="15">
        <f t="shared" ca="1" si="26"/>
        <v>-1.671290958634996</v>
      </c>
      <c r="H91" s="1"/>
      <c r="O91" s="1"/>
      <c r="V91" s="1"/>
    </row>
    <row r="92" spans="1:22" x14ac:dyDescent="0.25">
      <c r="A92" s="5">
        <v>90</v>
      </c>
      <c r="B92" s="15">
        <f t="shared" ca="1" si="23"/>
        <v>0.79997760780477012</v>
      </c>
      <c r="C92" s="15">
        <f t="shared" ca="1" si="24"/>
        <v>4.3205038959694591</v>
      </c>
      <c r="D92" s="15">
        <f t="shared" ca="1" si="25"/>
        <v>2.0543633808857487</v>
      </c>
      <c r="E92" s="15">
        <f t="shared" ca="1" si="26"/>
        <v>-0.29031552616451561</v>
      </c>
      <c r="H92" s="1"/>
      <c r="O92" s="1"/>
      <c r="V92" s="1"/>
    </row>
    <row r="93" spans="1:22" x14ac:dyDescent="0.25">
      <c r="A93" s="5">
        <v>91</v>
      </c>
      <c r="B93" s="15">
        <f t="shared" ca="1" si="23"/>
        <v>0.34643012823424724</v>
      </c>
      <c r="C93" s="15">
        <f t="shared" ca="1" si="24"/>
        <v>3.4236965839028448</v>
      </c>
      <c r="D93" s="15">
        <f t="shared" ca="1" si="25"/>
        <v>8.6014052468566291</v>
      </c>
      <c r="E93" s="15">
        <f t="shared" ca="1" si="26"/>
        <v>1.0232121861321968</v>
      </c>
      <c r="H93" s="1"/>
      <c r="O93" s="1"/>
      <c r="V93" s="1"/>
    </row>
    <row r="94" spans="1:22" x14ac:dyDescent="0.25">
      <c r="A94" s="5">
        <v>92</v>
      </c>
      <c r="B94" s="15">
        <f t="shared" ca="1" si="23"/>
        <v>0.65842023331992794</v>
      </c>
      <c r="C94" s="15">
        <f t="shared" ca="1" si="24"/>
        <v>5.9000790481546241</v>
      </c>
      <c r="D94" s="15">
        <f t="shared" ca="1" si="25"/>
        <v>8.8575674537315141</v>
      </c>
      <c r="E94" s="15">
        <f t="shared" ca="1" si="26"/>
        <v>3.0633784689024433</v>
      </c>
      <c r="H94" s="1"/>
      <c r="O94" s="1"/>
      <c r="V94" s="1"/>
    </row>
    <row r="95" spans="1:22" x14ac:dyDescent="0.25">
      <c r="A95" s="5">
        <v>93</v>
      </c>
      <c r="B95" s="15">
        <f t="shared" ca="1" si="23"/>
        <v>0.56420490508763355</v>
      </c>
      <c r="C95" s="15">
        <f t="shared" ca="1" si="24"/>
        <v>4.7981434056217163</v>
      </c>
      <c r="D95" s="15">
        <f t="shared" ca="1" si="25"/>
        <v>4.6718710132446617</v>
      </c>
      <c r="E95" s="15">
        <f t="shared" ca="1" si="26"/>
        <v>-1.2534242100421502</v>
      </c>
      <c r="H95" s="1"/>
      <c r="O95" s="1"/>
      <c r="V95" s="1"/>
    </row>
    <row r="96" spans="1:22" x14ac:dyDescent="0.25">
      <c r="A96" s="5">
        <v>94</v>
      </c>
      <c r="B96" s="15">
        <f t="shared" ca="1" si="23"/>
        <v>0.68891717787879581</v>
      </c>
      <c r="C96" s="15">
        <f t="shared" ca="1" si="24"/>
        <v>4.8806780129594465</v>
      </c>
      <c r="D96" s="15">
        <f t="shared" ca="1" si="25"/>
        <v>12.352689991160695</v>
      </c>
      <c r="E96" s="15">
        <f t="shared" ca="1" si="26"/>
        <v>1.0930393104291463</v>
      </c>
      <c r="H96" s="1"/>
      <c r="O96" s="1"/>
      <c r="V96" s="1"/>
    </row>
    <row r="97" spans="1:22" x14ac:dyDescent="0.25">
      <c r="A97" s="5">
        <v>95</v>
      </c>
      <c r="B97" s="15">
        <f t="shared" ca="1" si="23"/>
        <v>0.21723951514493489</v>
      </c>
      <c r="C97" s="15">
        <f t="shared" ca="1" si="24"/>
        <v>5.6616110744802475</v>
      </c>
      <c r="D97" s="15">
        <f t="shared" ca="1" si="25"/>
        <v>2.334832602886229</v>
      </c>
      <c r="E97" s="15">
        <f t="shared" ca="1" si="26"/>
        <v>0.54029861630160825</v>
      </c>
      <c r="H97" s="1"/>
      <c r="O97" s="1"/>
      <c r="V97" s="1"/>
    </row>
    <row r="98" spans="1:22" x14ac:dyDescent="0.25">
      <c r="A98" s="5">
        <v>96</v>
      </c>
      <c r="B98" s="15">
        <f t="shared" ca="1" si="23"/>
        <v>0.92806552360300754</v>
      </c>
      <c r="C98" s="15">
        <f t="shared" ca="1" si="24"/>
        <v>5.5709985599219518</v>
      </c>
      <c r="D98" s="15">
        <f t="shared" ca="1" si="25"/>
        <v>14.831702200358446</v>
      </c>
      <c r="E98" s="15">
        <f t="shared" ca="1" si="26"/>
        <v>6.3889731034445243E-2</v>
      </c>
      <c r="H98" s="1"/>
      <c r="O98" s="1"/>
      <c r="V98" s="1"/>
    </row>
    <row r="99" spans="1:22" x14ac:dyDescent="0.25">
      <c r="A99" s="5">
        <v>97</v>
      </c>
      <c r="B99" s="15">
        <f t="shared" ca="1" si="23"/>
        <v>0.13319029795061399</v>
      </c>
      <c r="C99" s="15">
        <f t="shared" ca="1" si="24"/>
        <v>1.7427162830936807</v>
      </c>
      <c r="D99" s="15">
        <f t="shared" ca="1" si="25"/>
        <v>3.1021727467145195</v>
      </c>
      <c r="E99" s="15">
        <f t="shared" ca="1" si="26"/>
        <v>-0.60710569633289813</v>
      </c>
      <c r="H99" s="1"/>
      <c r="O99" s="1"/>
      <c r="V99" s="1"/>
    </row>
    <row r="100" spans="1:22" x14ac:dyDescent="0.25">
      <c r="A100" s="5">
        <v>98</v>
      </c>
      <c r="B100" s="15">
        <f t="shared" ca="1" si="23"/>
        <v>0.62418383444909742</v>
      </c>
      <c r="C100" s="15">
        <f t="shared" ca="1" si="24"/>
        <v>1.4509484894736762</v>
      </c>
      <c r="D100" s="15">
        <f t="shared" ca="1" si="25"/>
        <v>-1.8328834776415661</v>
      </c>
      <c r="E100" s="15">
        <f t="shared" ca="1" si="26"/>
        <v>1.5542864171224982</v>
      </c>
      <c r="H100" s="1"/>
      <c r="O100" s="1"/>
      <c r="V100" s="1"/>
    </row>
    <row r="101" spans="1:22" x14ac:dyDescent="0.25">
      <c r="A101" s="5">
        <v>99</v>
      </c>
      <c r="B101" s="15">
        <f t="shared" ca="1" si="23"/>
        <v>0.34664402242486869</v>
      </c>
      <c r="C101" s="15">
        <f t="shared" ca="1" si="24"/>
        <v>6.4919138623429973</v>
      </c>
      <c r="D101" s="15">
        <f t="shared" ca="1" si="25"/>
        <v>6.1006459179154815</v>
      </c>
      <c r="E101" s="15">
        <f t="shared" ca="1" si="26"/>
        <v>-0.83834356277514388</v>
      </c>
      <c r="H101" s="1"/>
      <c r="O101" s="1"/>
      <c r="V101" s="1"/>
    </row>
    <row r="102" spans="1:22" x14ac:dyDescent="0.25">
      <c r="A102" s="5">
        <v>100</v>
      </c>
      <c r="B102" s="15">
        <f t="shared" ca="1" si="23"/>
        <v>0.33494765292174478</v>
      </c>
      <c r="C102" s="15">
        <f t="shared" ca="1" si="24"/>
        <v>3.4644968190975707</v>
      </c>
      <c r="D102" s="15">
        <f t="shared" ca="1" si="25"/>
        <v>10.352011963839912</v>
      </c>
      <c r="E102" s="15">
        <f t="shared" ca="1" si="26"/>
        <v>-1.398841031528159</v>
      </c>
      <c r="H102" s="1"/>
      <c r="O102" s="1"/>
      <c r="V102" s="1"/>
    </row>
    <row r="103" spans="1:22" x14ac:dyDescent="0.25">
      <c r="A103" s="5">
        <v>101</v>
      </c>
      <c r="B103" s="15">
        <f t="shared" ca="1" si="23"/>
        <v>0.47676973168610104</v>
      </c>
      <c r="C103" s="15">
        <f t="shared" ca="1" si="24"/>
        <v>5.2422127006836927</v>
      </c>
      <c r="D103" s="15">
        <f t="shared" ca="1" si="25"/>
        <v>-3.4794425979931285</v>
      </c>
      <c r="E103" s="15">
        <f t="shared" ca="1" si="26"/>
        <v>0.77643845336586492</v>
      </c>
      <c r="H103" s="1"/>
      <c r="O103" s="1"/>
      <c r="V103" s="1"/>
    </row>
    <row r="104" spans="1:22" x14ac:dyDescent="0.25">
      <c r="A104" s="5">
        <v>102</v>
      </c>
      <c r="B104" s="15">
        <f t="shared" ca="1" si="23"/>
        <v>0.40442923637162254</v>
      </c>
      <c r="C104" s="15">
        <f t="shared" ca="1" si="24"/>
        <v>6.3799397050898907</v>
      </c>
      <c r="D104" s="15">
        <f t="shared" ca="1" si="25"/>
        <v>15.97128869293361</v>
      </c>
      <c r="E104" s="15">
        <f t="shared" ca="1" si="26"/>
        <v>0.91400513764223335</v>
      </c>
      <c r="H104" s="1"/>
      <c r="O104" s="1"/>
      <c r="V104" s="1"/>
    </row>
    <row r="105" spans="1:22" x14ac:dyDescent="0.25">
      <c r="A105" s="5">
        <v>103</v>
      </c>
      <c r="B105" s="15">
        <f t="shared" ca="1" si="23"/>
        <v>0.45127932995643161</v>
      </c>
      <c r="C105" s="15">
        <f t="shared" ca="1" si="24"/>
        <v>1.5943028313484309</v>
      </c>
      <c r="D105" s="15">
        <f t="shared" ca="1" si="25"/>
        <v>2.8401125783046761</v>
      </c>
      <c r="E105" s="15">
        <f t="shared" ca="1" si="26"/>
        <v>0.40064076306253316</v>
      </c>
      <c r="H105" s="1"/>
      <c r="O105" s="1"/>
      <c r="V105" s="1"/>
    </row>
    <row r="106" spans="1:22" x14ac:dyDescent="0.25">
      <c r="A106" s="5">
        <v>104</v>
      </c>
      <c r="B106" s="15">
        <f t="shared" ca="1" si="23"/>
        <v>0.16680279850508684</v>
      </c>
      <c r="C106" s="15">
        <f t="shared" ca="1" si="24"/>
        <v>4.6357259617671165</v>
      </c>
      <c r="D106" s="15">
        <f t="shared" ca="1" si="25"/>
        <v>6.8277304270110895</v>
      </c>
      <c r="E106" s="15">
        <f t="shared" ca="1" si="26"/>
        <v>-1.0747798938691397</v>
      </c>
      <c r="H106" s="1"/>
      <c r="O106" s="1"/>
      <c r="V106" s="1"/>
    </row>
    <row r="107" spans="1:22" x14ac:dyDescent="0.25">
      <c r="A107" s="5">
        <v>105</v>
      </c>
      <c r="B107" s="15">
        <f t="shared" ca="1" si="23"/>
        <v>0.31010684571895142</v>
      </c>
      <c r="C107" s="15">
        <f t="shared" ca="1" si="24"/>
        <v>2.7059509902179837</v>
      </c>
      <c r="D107" s="15">
        <f t="shared" ca="1" si="25"/>
        <v>9.4603434553427839</v>
      </c>
      <c r="E107" s="15">
        <f t="shared" ca="1" si="26"/>
        <v>-0.94959036223241133</v>
      </c>
      <c r="H107" s="1"/>
      <c r="O107" s="1"/>
      <c r="V107" s="1"/>
    </row>
    <row r="108" spans="1:22" x14ac:dyDescent="0.25">
      <c r="A108" s="5">
        <v>106</v>
      </c>
      <c r="B108" s="15">
        <f t="shared" ca="1" si="23"/>
        <v>0.35293561816157082</v>
      </c>
      <c r="C108" s="15">
        <f t="shared" ca="1" si="24"/>
        <v>-3.6046135842747518E-2</v>
      </c>
      <c r="D108" s="15">
        <f t="shared" ca="1" si="25"/>
        <v>2.778282005063021</v>
      </c>
      <c r="E108" s="15">
        <f t="shared" ca="1" si="26"/>
        <v>-1.3594970259407306</v>
      </c>
      <c r="H108" s="1"/>
      <c r="O108" s="1"/>
      <c r="V108" s="1"/>
    </row>
    <row r="109" spans="1:22" x14ac:dyDescent="0.25">
      <c r="A109" s="5">
        <v>107</v>
      </c>
      <c r="B109" s="15">
        <f t="shared" ca="1" si="23"/>
        <v>0.41870557051243185</v>
      </c>
      <c r="C109" s="15">
        <f t="shared" ca="1" si="24"/>
        <v>3.6254971699757927</v>
      </c>
      <c r="D109" s="15">
        <f t="shared" ca="1" si="25"/>
        <v>-0.7828573814771671</v>
      </c>
      <c r="E109" s="15">
        <f t="shared" ca="1" si="26"/>
        <v>-1.1435388407113796</v>
      </c>
      <c r="H109" s="1"/>
      <c r="O109" s="1"/>
      <c r="V109" s="1"/>
    </row>
    <row r="110" spans="1:22" x14ac:dyDescent="0.25">
      <c r="A110" s="5">
        <v>108</v>
      </c>
      <c r="B110" s="15">
        <f t="shared" ca="1" si="23"/>
        <v>0.3693563525695609</v>
      </c>
      <c r="C110" s="15">
        <f t="shared" ca="1" si="24"/>
        <v>4.1597174473982692</v>
      </c>
      <c r="D110" s="15">
        <f t="shared" ca="1" si="25"/>
        <v>-3.8043178475936408</v>
      </c>
      <c r="E110" s="15">
        <f t="shared" ca="1" si="26"/>
        <v>2.4939163361738164E-2</v>
      </c>
      <c r="H110" s="1"/>
      <c r="O110" s="1"/>
      <c r="V110" s="1"/>
    </row>
    <row r="111" spans="1:22" x14ac:dyDescent="0.25">
      <c r="A111" s="5">
        <v>109</v>
      </c>
      <c r="B111" s="15">
        <f t="shared" ca="1" si="23"/>
        <v>0.76089549002901502</v>
      </c>
      <c r="C111" s="15">
        <f t="shared" ca="1" si="24"/>
        <v>4.5056080770962224</v>
      </c>
      <c r="D111" s="15">
        <f t="shared" ca="1" si="25"/>
        <v>11.26685354111911</v>
      </c>
      <c r="E111" s="15">
        <f t="shared" ca="1" si="26"/>
        <v>-0.77115856466195687</v>
      </c>
      <c r="H111" s="1"/>
      <c r="O111" s="1"/>
      <c r="V111" s="1"/>
    </row>
    <row r="112" spans="1:22" x14ac:dyDescent="0.25">
      <c r="A112" s="5">
        <v>110</v>
      </c>
      <c r="B112" s="15">
        <f t="shared" ca="1" si="23"/>
        <v>6.8724664647264122E-2</v>
      </c>
      <c r="C112" s="15">
        <f t="shared" ca="1" si="24"/>
        <v>3.2165067376371432</v>
      </c>
      <c r="D112" s="15">
        <f t="shared" ca="1" si="25"/>
        <v>10.082400944185826</v>
      </c>
      <c r="E112" s="15">
        <f t="shared" ca="1" si="26"/>
        <v>1.9133123535399421</v>
      </c>
      <c r="H112" s="1"/>
      <c r="O112" s="1"/>
      <c r="V112" s="1"/>
    </row>
    <row r="113" spans="1:22" x14ac:dyDescent="0.25">
      <c r="A113" s="5">
        <v>111</v>
      </c>
      <c r="B113" s="15">
        <f t="shared" ca="1" si="23"/>
        <v>0.86071173688139613</v>
      </c>
      <c r="C113" s="15">
        <f t="shared" ca="1" si="24"/>
        <v>6.5945288734710648</v>
      </c>
      <c r="D113" s="15">
        <f t="shared" ca="1" si="25"/>
        <v>9.3794704211857791</v>
      </c>
      <c r="E113" s="15">
        <f t="shared" ca="1" si="26"/>
        <v>-1.5070776203229317</v>
      </c>
      <c r="H113" s="1"/>
      <c r="O113" s="1"/>
      <c r="V113" s="1"/>
    </row>
    <row r="114" spans="1:22" x14ac:dyDescent="0.25">
      <c r="A114" s="5">
        <v>112</v>
      </c>
      <c r="B114" s="15">
        <f t="shared" ca="1" si="23"/>
        <v>0.64172646857101678</v>
      </c>
      <c r="C114" s="15">
        <f t="shared" ca="1" si="24"/>
        <v>5.9223152714432921</v>
      </c>
      <c r="D114" s="15">
        <f t="shared" ca="1" si="25"/>
        <v>2.5933022291973051</v>
      </c>
      <c r="E114" s="15">
        <f t="shared" ca="1" si="26"/>
        <v>-2.1899545365694038</v>
      </c>
      <c r="H114" s="1"/>
      <c r="O114" s="1"/>
      <c r="V114" s="1"/>
    </row>
    <row r="115" spans="1:22" x14ac:dyDescent="0.25">
      <c r="A115" s="5">
        <v>113</v>
      </c>
      <c r="B115" s="15">
        <f t="shared" ca="1" si="23"/>
        <v>0.1140544076166512</v>
      </c>
      <c r="C115" s="15">
        <f t="shared" ca="1" si="24"/>
        <v>3.3917569867669224</v>
      </c>
      <c r="D115" s="15">
        <f t="shared" ca="1" si="25"/>
        <v>2.9036948511069225</v>
      </c>
      <c r="E115" s="15">
        <f t="shared" ca="1" si="26"/>
        <v>0.36549654044671959</v>
      </c>
      <c r="H115" s="1"/>
      <c r="O115" s="1"/>
      <c r="V115" s="1"/>
    </row>
    <row r="116" spans="1:22" x14ac:dyDescent="0.25">
      <c r="A116" s="5">
        <v>114</v>
      </c>
      <c r="B116" s="15">
        <f t="shared" ca="1" si="23"/>
        <v>0.63077449154471488</v>
      </c>
      <c r="C116" s="15">
        <f t="shared" ca="1" si="24"/>
        <v>1.9978545152659004</v>
      </c>
      <c r="D116" s="15">
        <f t="shared" ca="1" si="25"/>
        <v>0.39360203236215696</v>
      </c>
      <c r="E116" s="15">
        <f t="shared" ca="1" si="26"/>
        <v>-1.6603017333039463</v>
      </c>
      <c r="H116" s="1"/>
      <c r="O116" s="1"/>
      <c r="V116" s="1"/>
    </row>
    <row r="117" spans="1:22" x14ac:dyDescent="0.25">
      <c r="A117" s="5">
        <v>115</v>
      </c>
      <c r="B117" s="15">
        <f t="shared" ca="1" si="23"/>
        <v>0.33352256906092959</v>
      </c>
      <c r="C117" s="15">
        <f t="shared" ca="1" si="24"/>
        <v>3.8659455719040485</v>
      </c>
      <c r="D117" s="15">
        <f t="shared" ca="1" si="25"/>
        <v>10.229031277985172</v>
      </c>
      <c r="E117" s="15">
        <f t="shared" ca="1" si="26"/>
        <v>1.4011156244081204</v>
      </c>
      <c r="H117" s="1"/>
      <c r="O117" s="1"/>
      <c r="V117" s="1"/>
    </row>
    <row r="118" spans="1:22" x14ac:dyDescent="0.25">
      <c r="A118" s="5">
        <v>116</v>
      </c>
      <c r="B118" s="15">
        <f t="shared" ca="1" si="23"/>
        <v>0.79995545386138356</v>
      </c>
      <c r="C118" s="15">
        <f t="shared" ca="1" si="24"/>
        <v>4.9711569135813498</v>
      </c>
      <c r="D118" s="15">
        <f t="shared" ca="1" si="25"/>
        <v>4.4761262067584813</v>
      </c>
      <c r="E118" s="15">
        <f t="shared" ca="1" si="26"/>
        <v>-0.96356470982141118</v>
      </c>
      <c r="H118" s="1"/>
      <c r="O118" s="1"/>
      <c r="V118" s="1"/>
    </row>
    <row r="119" spans="1:22" x14ac:dyDescent="0.25">
      <c r="A119" s="5">
        <v>117</v>
      </c>
      <c r="B119" s="15">
        <f t="shared" ca="1" si="23"/>
        <v>0.23038653184847813</v>
      </c>
      <c r="C119" s="15">
        <f t="shared" ca="1" si="24"/>
        <v>4.2170715353736696</v>
      </c>
      <c r="D119" s="15">
        <f t="shared" ca="1" si="25"/>
        <v>2.0803338832984508</v>
      </c>
      <c r="E119" s="15">
        <f t="shared" ca="1" si="26"/>
        <v>0.63522383729911591</v>
      </c>
      <c r="H119" s="1"/>
      <c r="O119" s="1"/>
      <c r="V119" s="1"/>
    </row>
    <row r="120" spans="1:22" x14ac:dyDescent="0.25">
      <c r="A120" s="5">
        <v>118</v>
      </c>
      <c r="B120" s="15">
        <f t="shared" ca="1" si="23"/>
        <v>0.62628161471534516</v>
      </c>
      <c r="C120" s="15">
        <f t="shared" ca="1" si="24"/>
        <v>3.6250255932118378</v>
      </c>
      <c r="D120" s="15">
        <f t="shared" ca="1" si="25"/>
        <v>3.8608526991939582</v>
      </c>
      <c r="E120" s="15">
        <f t="shared" ca="1" si="26"/>
        <v>0.44608085618483856</v>
      </c>
      <c r="H120" s="1"/>
      <c r="O120" s="1"/>
      <c r="V120" s="1"/>
    </row>
    <row r="121" spans="1:22" x14ac:dyDescent="0.25">
      <c r="A121" s="5">
        <v>119</v>
      </c>
      <c r="B121" s="15">
        <f t="shared" ca="1" si="23"/>
        <v>6.3831866390049008E-2</v>
      </c>
      <c r="C121" s="15">
        <f t="shared" ca="1" si="24"/>
        <v>2.5879552334741573</v>
      </c>
      <c r="D121" s="15">
        <f t="shared" ca="1" si="25"/>
        <v>-9.9681964584100005</v>
      </c>
      <c r="E121" s="15">
        <f t="shared" ca="1" si="26"/>
        <v>1.1060931640806986</v>
      </c>
      <c r="H121" s="1"/>
      <c r="O121" s="1"/>
      <c r="V121" s="1"/>
    </row>
    <row r="122" spans="1:22" x14ac:dyDescent="0.25">
      <c r="A122" s="5">
        <v>120</v>
      </c>
      <c r="B122" s="15">
        <f t="shared" ca="1" si="23"/>
        <v>0.88043783508439255</v>
      </c>
      <c r="C122" s="15">
        <f t="shared" ca="1" si="24"/>
        <v>6.0098265417024432</v>
      </c>
      <c r="D122" s="15">
        <f t="shared" ca="1" si="25"/>
        <v>1.3160556663008149</v>
      </c>
      <c r="E122" s="15">
        <f t="shared" ca="1" si="26"/>
        <v>-0.2572668924313255</v>
      </c>
      <c r="H122" s="1"/>
      <c r="O122" s="1"/>
      <c r="V122" s="1"/>
    </row>
    <row r="123" spans="1:22" x14ac:dyDescent="0.25">
      <c r="A123" s="5">
        <v>121</v>
      </c>
      <c r="B123" s="15">
        <f t="shared" ca="1" si="23"/>
        <v>0.64818301785632515</v>
      </c>
      <c r="C123" s="15">
        <f t="shared" ca="1" si="24"/>
        <v>1.2622542831431467</v>
      </c>
      <c r="D123" s="15">
        <f t="shared" ca="1" si="25"/>
        <v>3.7545808627909287</v>
      </c>
      <c r="E123" s="15">
        <f t="shared" ca="1" si="26"/>
        <v>0.25502676814536129</v>
      </c>
      <c r="H123" s="1"/>
      <c r="O123" s="1"/>
      <c r="V123" s="1"/>
    </row>
    <row r="124" spans="1:22" x14ac:dyDescent="0.25">
      <c r="A124" s="5">
        <v>122</v>
      </c>
      <c r="B124" s="15">
        <f t="shared" ca="1" si="23"/>
        <v>0.48567708583959157</v>
      </c>
      <c r="C124" s="15">
        <f t="shared" ca="1" si="24"/>
        <v>0.40901142913786082</v>
      </c>
      <c r="D124" s="15">
        <f t="shared" ca="1" si="25"/>
        <v>2.155550323772788</v>
      </c>
      <c r="E124" s="15">
        <f t="shared" ca="1" si="26"/>
        <v>0.55105288189919921</v>
      </c>
      <c r="H124" s="1"/>
      <c r="O124" s="1"/>
      <c r="V124" s="1"/>
    </row>
    <row r="125" spans="1:22" x14ac:dyDescent="0.25">
      <c r="A125" s="5">
        <v>123</v>
      </c>
      <c r="B125" s="15">
        <f t="shared" ca="1" si="23"/>
        <v>0.78277443936051505</v>
      </c>
      <c r="C125" s="15">
        <f t="shared" ca="1" si="24"/>
        <v>6.213765592080847</v>
      </c>
      <c r="D125" s="15">
        <f t="shared" ca="1" si="25"/>
        <v>8.7264768582185219</v>
      </c>
      <c r="E125" s="15">
        <f t="shared" ca="1" si="26"/>
        <v>0.83277819279555787</v>
      </c>
      <c r="H125" s="1"/>
      <c r="O125" s="1"/>
      <c r="V125" s="1"/>
    </row>
    <row r="126" spans="1:22" x14ac:dyDescent="0.25">
      <c r="A126" s="5">
        <v>124</v>
      </c>
      <c r="B126" s="15">
        <f t="shared" ca="1" si="23"/>
        <v>0.14025831674480516</v>
      </c>
      <c r="C126" s="15">
        <f t="shared" ca="1" si="24"/>
        <v>3.6496304716265136</v>
      </c>
      <c r="D126" s="15">
        <f t="shared" ca="1" si="25"/>
        <v>-7.4863587961955425</v>
      </c>
      <c r="E126" s="15">
        <f t="shared" ca="1" si="26"/>
        <v>-0.2793182904264454</v>
      </c>
      <c r="H126" s="1"/>
      <c r="O126" s="1"/>
      <c r="V126" s="1"/>
    </row>
    <row r="127" spans="1:22" x14ac:dyDescent="0.25">
      <c r="A127" s="5">
        <v>125</v>
      </c>
      <c r="B127" s="15">
        <f t="shared" ca="1" si="23"/>
        <v>3.6836285679055281E-2</v>
      </c>
      <c r="C127" s="15">
        <f t="shared" ca="1" si="24"/>
        <v>3.4825995627855315</v>
      </c>
      <c r="D127" s="15">
        <f t="shared" ca="1" si="25"/>
        <v>-9.3814139082342347</v>
      </c>
      <c r="E127" s="15">
        <f t="shared" ca="1" si="26"/>
        <v>-1.8839724886892157</v>
      </c>
      <c r="H127" s="1"/>
      <c r="O127" s="1"/>
      <c r="V127" s="1"/>
    </row>
    <row r="128" spans="1:22" x14ac:dyDescent="0.25">
      <c r="A128" s="5">
        <v>126</v>
      </c>
      <c r="B128" s="15">
        <f t="shared" ca="1" si="23"/>
        <v>0.21964274965823083</v>
      </c>
      <c r="C128" s="15">
        <f t="shared" ca="1" si="24"/>
        <v>8.5450836464403785</v>
      </c>
      <c r="D128" s="15">
        <f t="shared" ca="1" si="25"/>
        <v>-1.3293021935760105</v>
      </c>
      <c r="E128" s="15">
        <f t="shared" ca="1" si="26"/>
        <v>1.4900668165390329</v>
      </c>
      <c r="H128" s="1"/>
      <c r="O128" s="1"/>
      <c r="V128" s="1"/>
    </row>
    <row r="129" spans="1:22" x14ac:dyDescent="0.25">
      <c r="A129" s="5">
        <v>127</v>
      </c>
      <c r="B129" s="15">
        <f t="shared" ca="1" si="23"/>
        <v>0.75168934702575585</v>
      </c>
      <c r="C129" s="15">
        <f t="shared" ca="1" si="24"/>
        <v>5.7284360413062405</v>
      </c>
      <c r="D129" s="15">
        <f t="shared" ca="1" si="25"/>
        <v>2.1334186414309686</v>
      </c>
      <c r="E129" s="15">
        <f t="shared" ca="1" si="26"/>
        <v>-0.57899141433792345</v>
      </c>
      <c r="H129" s="1"/>
      <c r="O129" s="1"/>
      <c r="V129" s="1"/>
    </row>
    <row r="130" spans="1:22" x14ac:dyDescent="0.25">
      <c r="A130" s="5">
        <v>128</v>
      </c>
      <c r="B130" s="15">
        <f t="shared" ca="1" si="23"/>
        <v>0.40881010870452816</v>
      </c>
      <c r="C130" s="15">
        <f t="shared" ca="1" si="24"/>
        <v>0.14830844223035555</v>
      </c>
      <c r="D130" s="15">
        <f t="shared" ca="1" si="25"/>
        <v>6.7954994251833938</v>
      </c>
      <c r="E130" s="15">
        <f t="shared" ca="1" si="26"/>
        <v>-2.474079812525236E-3</v>
      </c>
      <c r="H130" s="1"/>
      <c r="O130" s="1"/>
      <c r="V130" s="1"/>
    </row>
    <row r="131" spans="1:22" x14ac:dyDescent="0.25">
      <c r="A131" s="5">
        <v>129</v>
      </c>
      <c r="B131" s="15">
        <f t="shared" ca="1" si="23"/>
        <v>0.32704528556145207</v>
      </c>
      <c r="C131" s="15">
        <f t="shared" ca="1" si="24"/>
        <v>3.0144256014894681</v>
      </c>
      <c r="D131" s="15">
        <f t="shared" ca="1" si="25"/>
        <v>3.9769646111001387</v>
      </c>
      <c r="E131" s="15">
        <f t="shared" ca="1" si="26"/>
        <v>0.34195307172999478</v>
      </c>
      <c r="H131" s="1"/>
      <c r="O131" s="1"/>
      <c r="V131" s="1"/>
    </row>
    <row r="132" spans="1:22" x14ac:dyDescent="0.25">
      <c r="A132" s="5">
        <v>130</v>
      </c>
      <c r="B132" s="15">
        <f t="shared" ref="B132:B195" ca="1" si="31">RAND()</f>
        <v>9.3818716828665494E-2</v>
      </c>
      <c r="C132" s="15">
        <f t="shared" ref="C132:C195" ca="1" si="32">_xlfn.NORM.INV(RAND(),4,2)</f>
        <v>6.2345243265792254</v>
      </c>
      <c r="D132" s="15">
        <f t="shared" ref="D132:D195" ca="1" si="33">_xlfn.NORM.INV(RAND(),4,6)</f>
        <v>9.7497478033352518</v>
      </c>
      <c r="E132" s="15">
        <f t="shared" ref="E132:E195" ca="1" si="34">_xlfn.NORM.INV(RAND(),0,1)</f>
        <v>0.13472003822675011</v>
      </c>
      <c r="H132" s="1"/>
      <c r="O132" s="1"/>
      <c r="V132" s="1"/>
    </row>
    <row r="133" spans="1:22" x14ac:dyDescent="0.25">
      <c r="A133" s="5">
        <v>131</v>
      </c>
      <c r="B133" s="15">
        <f t="shared" ca="1" si="31"/>
        <v>0.85772128014138527</v>
      </c>
      <c r="C133" s="15">
        <f t="shared" ca="1" si="32"/>
        <v>5.7236186403384988</v>
      </c>
      <c r="D133" s="15">
        <f t="shared" ca="1" si="33"/>
        <v>5.1959123605966449</v>
      </c>
      <c r="E133" s="15">
        <f t="shared" ca="1" si="34"/>
        <v>0.42029335626721087</v>
      </c>
      <c r="H133" s="1"/>
      <c r="O133" s="1"/>
      <c r="V133" s="1"/>
    </row>
    <row r="134" spans="1:22" x14ac:dyDescent="0.25">
      <c r="A134" s="5">
        <v>132</v>
      </c>
      <c r="B134" s="15">
        <f t="shared" ca="1" si="31"/>
        <v>0.25557136169018713</v>
      </c>
      <c r="C134" s="15">
        <f t="shared" ca="1" si="32"/>
        <v>3.1207274302863919</v>
      </c>
      <c r="D134" s="15">
        <f t="shared" ca="1" si="33"/>
        <v>8.2116411225854122</v>
      </c>
      <c r="E134" s="15">
        <f t="shared" ca="1" si="34"/>
        <v>-0.76212971994179446</v>
      </c>
      <c r="H134" s="1"/>
      <c r="O134" s="1"/>
      <c r="V134" s="1"/>
    </row>
    <row r="135" spans="1:22" x14ac:dyDescent="0.25">
      <c r="A135" s="5">
        <v>133</v>
      </c>
      <c r="B135" s="15">
        <f t="shared" ca="1" si="31"/>
        <v>0.24806934460266128</v>
      </c>
      <c r="C135" s="15">
        <f t="shared" ca="1" si="32"/>
        <v>3.0460508403120006</v>
      </c>
      <c r="D135" s="15">
        <f t="shared" ca="1" si="33"/>
        <v>6.7421366412019799</v>
      </c>
      <c r="E135" s="15">
        <f t="shared" ca="1" si="34"/>
        <v>0.6426519690507918</v>
      </c>
      <c r="H135" s="1"/>
      <c r="O135" s="1"/>
      <c r="V135" s="1"/>
    </row>
    <row r="136" spans="1:22" x14ac:dyDescent="0.25">
      <c r="A136" s="5">
        <v>134</v>
      </c>
      <c r="B136" s="15">
        <f t="shared" ca="1" si="31"/>
        <v>0.79912639445671985</v>
      </c>
      <c r="C136" s="15">
        <f t="shared" ca="1" si="32"/>
        <v>3.7418568334245723</v>
      </c>
      <c r="D136" s="15">
        <f t="shared" ca="1" si="33"/>
        <v>2.268257200798979</v>
      </c>
      <c r="E136" s="15">
        <f t="shared" ca="1" si="34"/>
        <v>-0.51360728827127911</v>
      </c>
      <c r="H136" s="1"/>
      <c r="O136" s="1"/>
      <c r="V136" s="1"/>
    </row>
    <row r="137" spans="1:22" x14ac:dyDescent="0.25">
      <c r="A137" s="5">
        <v>135</v>
      </c>
      <c r="B137" s="15">
        <f t="shared" ca="1" si="31"/>
        <v>0.77973522874005352</v>
      </c>
      <c r="C137" s="15">
        <f t="shared" ca="1" si="32"/>
        <v>1.0792408047446576</v>
      </c>
      <c r="D137" s="15">
        <f t="shared" ca="1" si="33"/>
        <v>2.8160864314458127</v>
      </c>
      <c r="E137" s="15">
        <f t="shared" ca="1" si="34"/>
        <v>-0.32501638354931384</v>
      </c>
      <c r="H137" s="1"/>
      <c r="O137" s="1"/>
      <c r="V137" s="1"/>
    </row>
    <row r="138" spans="1:22" x14ac:dyDescent="0.25">
      <c r="A138" s="5">
        <v>136</v>
      </c>
      <c r="B138" s="15">
        <f t="shared" ca="1" si="31"/>
        <v>0.39420255530456283</v>
      </c>
      <c r="C138" s="15">
        <f t="shared" ca="1" si="32"/>
        <v>6.7647020885330384</v>
      </c>
      <c r="D138" s="15">
        <f t="shared" ca="1" si="33"/>
        <v>1.9151292844254826</v>
      </c>
      <c r="E138" s="15">
        <f t="shared" ca="1" si="34"/>
        <v>-1.8849230912813333</v>
      </c>
      <c r="H138" s="1"/>
      <c r="O138" s="1"/>
      <c r="V138" s="1"/>
    </row>
    <row r="139" spans="1:22" x14ac:dyDescent="0.25">
      <c r="A139" s="5">
        <v>137</v>
      </c>
      <c r="B139" s="15">
        <f t="shared" ca="1" si="31"/>
        <v>0.1515523428234572</v>
      </c>
      <c r="C139" s="15">
        <f t="shared" ca="1" si="32"/>
        <v>5.153328708353917</v>
      </c>
      <c r="D139" s="15">
        <f t="shared" ca="1" si="33"/>
        <v>6.3258446114611404</v>
      </c>
      <c r="E139" s="15">
        <f t="shared" ca="1" si="34"/>
        <v>9.9119541079478249E-2</v>
      </c>
      <c r="H139" s="1"/>
      <c r="O139" s="1"/>
      <c r="V139" s="1"/>
    </row>
    <row r="140" spans="1:22" x14ac:dyDescent="0.25">
      <c r="A140" s="5">
        <v>138</v>
      </c>
      <c r="B140" s="15">
        <f t="shared" ca="1" si="31"/>
        <v>0.68544690998395696</v>
      </c>
      <c r="C140" s="15">
        <f t="shared" ca="1" si="32"/>
        <v>5.6044680795836843</v>
      </c>
      <c r="D140" s="15">
        <f t="shared" ca="1" si="33"/>
        <v>4.6336656288709381</v>
      </c>
      <c r="E140" s="15">
        <f t="shared" ca="1" si="34"/>
        <v>-0.4199441439978302</v>
      </c>
      <c r="H140" s="1"/>
      <c r="O140" s="1"/>
      <c r="V140" s="1"/>
    </row>
    <row r="141" spans="1:22" x14ac:dyDescent="0.25">
      <c r="A141" s="5">
        <v>139</v>
      </c>
      <c r="B141" s="15">
        <f t="shared" ca="1" si="31"/>
        <v>0.49287709213375996</v>
      </c>
      <c r="C141" s="15">
        <f t="shared" ca="1" si="32"/>
        <v>3.3618842359743306</v>
      </c>
      <c r="D141" s="15">
        <f t="shared" ca="1" si="33"/>
        <v>16.383999430532491</v>
      </c>
      <c r="E141" s="15">
        <f t="shared" ca="1" si="34"/>
        <v>0.62750145062973106</v>
      </c>
      <c r="H141" s="1"/>
      <c r="O141" s="1"/>
      <c r="V141" s="1"/>
    </row>
    <row r="142" spans="1:22" x14ac:dyDescent="0.25">
      <c r="A142" s="5">
        <v>140</v>
      </c>
      <c r="B142" s="15">
        <f t="shared" ca="1" si="31"/>
        <v>9.3763289826670371E-2</v>
      </c>
      <c r="C142" s="15">
        <f t="shared" ca="1" si="32"/>
        <v>5.404073670954352</v>
      </c>
      <c r="D142" s="15">
        <f t="shared" ca="1" si="33"/>
        <v>14.78335624368712</v>
      </c>
      <c r="E142" s="15">
        <f t="shared" ca="1" si="34"/>
        <v>-1.5394241139434979</v>
      </c>
      <c r="H142" s="1"/>
      <c r="O142" s="1"/>
      <c r="V142" s="1"/>
    </row>
    <row r="143" spans="1:22" x14ac:dyDescent="0.25">
      <c r="A143" s="5">
        <v>141</v>
      </c>
      <c r="B143" s="15">
        <f t="shared" ca="1" si="31"/>
        <v>0.11410720029704235</v>
      </c>
      <c r="C143" s="15">
        <f t="shared" ca="1" si="32"/>
        <v>1.9318120354746515</v>
      </c>
      <c r="D143" s="15">
        <f t="shared" ca="1" si="33"/>
        <v>2.7086693357083229</v>
      </c>
      <c r="E143" s="15">
        <f t="shared" ca="1" si="34"/>
        <v>0.9311364141616808</v>
      </c>
      <c r="H143" s="1"/>
      <c r="O143" s="1"/>
      <c r="V143" s="1"/>
    </row>
    <row r="144" spans="1:22" x14ac:dyDescent="0.25">
      <c r="A144" s="5">
        <v>142</v>
      </c>
      <c r="B144" s="15">
        <f t="shared" ca="1" si="31"/>
        <v>0.19684302205847926</v>
      </c>
      <c r="C144" s="15">
        <f t="shared" ca="1" si="32"/>
        <v>1.012622880973475</v>
      </c>
      <c r="D144" s="15">
        <f t="shared" ca="1" si="33"/>
        <v>10.016487198256639</v>
      </c>
      <c r="E144" s="15">
        <f t="shared" ca="1" si="34"/>
        <v>-0.36613237619944528</v>
      </c>
      <c r="H144" s="1"/>
      <c r="O144" s="1"/>
      <c r="V144" s="1"/>
    </row>
    <row r="145" spans="1:22" x14ac:dyDescent="0.25">
      <c r="A145" s="5">
        <v>143</v>
      </c>
      <c r="B145" s="15">
        <f t="shared" ca="1" si="31"/>
        <v>0.25334232536076751</v>
      </c>
      <c r="C145" s="15">
        <f t="shared" ca="1" si="32"/>
        <v>7.7307240963798494</v>
      </c>
      <c r="D145" s="15">
        <f t="shared" ca="1" si="33"/>
        <v>2.6997033219029558</v>
      </c>
      <c r="E145" s="15">
        <f t="shared" ca="1" si="34"/>
        <v>1.7703043662178193</v>
      </c>
      <c r="H145" s="1"/>
      <c r="O145" s="1"/>
      <c r="V145" s="1"/>
    </row>
    <row r="146" spans="1:22" x14ac:dyDescent="0.25">
      <c r="A146" s="5">
        <v>144</v>
      </c>
      <c r="B146" s="15">
        <f t="shared" ca="1" si="31"/>
        <v>0.94411221536994905</v>
      </c>
      <c r="C146" s="15">
        <f t="shared" ca="1" si="32"/>
        <v>6.3688856941740362</v>
      </c>
      <c r="D146" s="15">
        <f t="shared" ca="1" si="33"/>
        <v>12.819119911524385</v>
      </c>
      <c r="E146" s="15">
        <f t="shared" ca="1" si="34"/>
        <v>-0.51333128996506494</v>
      </c>
      <c r="H146" s="1"/>
      <c r="O146" s="1"/>
      <c r="V146" s="1"/>
    </row>
    <row r="147" spans="1:22" x14ac:dyDescent="0.25">
      <c r="A147" s="5">
        <v>145</v>
      </c>
      <c r="B147" s="15">
        <f t="shared" ca="1" si="31"/>
        <v>0.73723553935813102</v>
      </c>
      <c r="C147" s="15">
        <f t="shared" ca="1" si="32"/>
        <v>5.3467365503228237</v>
      </c>
      <c r="D147" s="15">
        <f t="shared" ca="1" si="33"/>
        <v>9.0086262253304028</v>
      </c>
      <c r="E147" s="15">
        <f t="shared" ca="1" si="34"/>
        <v>-0.38224545179575509</v>
      </c>
      <c r="H147" s="1"/>
      <c r="O147" s="1"/>
      <c r="V147" s="1"/>
    </row>
    <row r="148" spans="1:22" x14ac:dyDescent="0.25">
      <c r="A148" s="5">
        <v>146</v>
      </c>
      <c r="B148" s="15">
        <f t="shared" ca="1" si="31"/>
        <v>0.37611762406106708</v>
      </c>
      <c r="C148" s="15">
        <f t="shared" ca="1" si="32"/>
        <v>4.9437421540223658</v>
      </c>
      <c r="D148" s="15">
        <f t="shared" ca="1" si="33"/>
        <v>-2.595736731881086</v>
      </c>
      <c r="E148" s="15">
        <f t="shared" ca="1" si="34"/>
        <v>0.20773472000662965</v>
      </c>
      <c r="H148" s="1"/>
      <c r="O148" s="1"/>
      <c r="V148" s="1"/>
    </row>
    <row r="149" spans="1:22" x14ac:dyDescent="0.25">
      <c r="A149" s="5">
        <v>147</v>
      </c>
      <c r="B149" s="15">
        <f t="shared" ca="1" si="31"/>
        <v>0.59624989577655874</v>
      </c>
      <c r="C149" s="15">
        <f t="shared" ca="1" si="32"/>
        <v>2.1377339374318138</v>
      </c>
      <c r="D149" s="15">
        <f t="shared" ca="1" si="33"/>
        <v>0.79799879504372218</v>
      </c>
      <c r="E149" s="15">
        <f t="shared" ca="1" si="34"/>
        <v>-5.1782473069257456E-2</v>
      </c>
      <c r="H149" s="1"/>
      <c r="O149" s="1"/>
      <c r="V149" s="1"/>
    </row>
    <row r="150" spans="1:22" x14ac:dyDescent="0.25">
      <c r="A150" s="5">
        <v>148</v>
      </c>
      <c r="B150" s="15">
        <f t="shared" ca="1" si="31"/>
        <v>0.97182641277737569</v>
      </c>
      <c r="C150" s="15">
        <f t="shared" ca="1" si="32"/>
        <v>5.9150539480407716</v>
      </c>
      <c r="D150" s="15">
        <f t="shared" ca="1" si="33"/>
        <v>3.1570227507363393</v>
      </c>
      <c r="E150" s="15">
        <f t="shared" ca="1" si="34"/>
        <v>-0.78023502921027144</v>
      </c>
      <c r="H150" s="1"/>
      <c r="O150" s="1"/>
      <c r="V150" s="1"/>
    </row>
    <row r="151" spans="1:22" x14ac:dyDescent="0.25">
      <c r="A151" s="5">
        <v>149</v>
      </c>
      <c r="B151" s="15">
        <f t="shared" ca="1" si="31"/>
        <v>0.51466157557528436</v>
      </c>
      <c r="C151" s="15">
        <f t="shared" ca="1" si="32"/>
        <v>1.2090806936410905</v>
      </c>
      <c r="D151" s="15">
        <f t="shared" ca="1" si="33"/>
        <v>8.9738591914119255</v>
      </c>
      <c r="E151" s="15">
        <f t="shared" ca="1" si="34"/>
        <v>-0.68929882947918297</v>
      </c>
      <c r="H151" s="1"/>
      <c r="O151" s="1"/>
      <c r="V151" s="1"/>
    </row>
    <row r="152" spans="1:22" x14ac:dyDescent="0.25">
      <c r="A152" s="5">
        <v>150</v>
      </c>
      <c r="B152" s="15">
        <f t="shared" ca="1" si="31"/>
        <v>0.91472706680882743</v>
      </c>
      <c r="C152" s="15">
        <f t="shared" ca="1" si="32"/>
        <v>2.2329576407084448</v>
      </c>
      <c r="D152" s="15">
        <f t="shared" ca="1" si="33"/>
        <v>-5.6734662977866659</v>
      </c>
      <c r="E152" s="15">
        <f t="shared" ca="1" si="34"/>
        <v>1.5427676867033457</v>
      </c>
      <c r="H152" s="1"/>
      <c r="O152" s="1"/>
      <c r="V152" s="1"/>
    </row>
    <row r="153" spans="1:22" x14ac:dyDescent="0.25">
      <c r="A153" s="5">
        <v>151</v>
      </c>
      <c r="B153" s="15">
        <f t="shared" ca="1" si="31"/>
        <v>0.62504939950911587</v>
      </c>
      <c r="C153" s="15">
        <f t="shared" ca="1" si="32"/>
        <v>5.531357637200327</v>
      </c>
      <c r="D153" s="15">
        <f t="shared" ca="1" si="33"/>
        <v>5.229527964889594</v>
      </c>
      <c r="E153" s="15">
        <f t="shared" ca="1" si="34"/>
        <v>1.053393187007126</v>
      </c>
      <c r="H153" s="1"/>
      <c r="O153" s="1"/>
      <c r="V153" s="1"/>
    </row>
    <row r="154" spans="1:22" x14ac:dyDescent="0.25">
      <c r="A154" s="5">
        <v>152</v>
      </c>
      <c r="B154" s="15">
        <f t="shared" ca="1" si="31"/>
        <v>0.58880679924893931</v>
      </c>
      <c r="C154" s="15">
        <f t="shared" ca="1" si="32"/>
        <v>5.6218507322826312</v>
      </c>
      <c r="D154" s="15">
        <f t="shared" ca="1" si="33"/>
        <v>-4.4439214296162444</v>
      </c>
      <c r="E154" s="15">
        <f t="shared" ca="1" si="34"/>
        <v>-0.15915117574112694</v>
      </c>
      <c r="H154" s="1"/>
      <c r="O154" s="1"/>
      <c r="V154" s="1"/>
    </row>
    <row r="155" spans="1:22" x14ac:dyDescent="0.25">
      <c r="A155" s="5">
        <v>153</v>
      </c>
      <c r="B155" s="15">
        <f t="shared" ca="1" si="31"/>
        <v>0.85719231666396001</v>
      </c>
      <c r="C155" s="15">
        <f t="shared" ca="1" si="32"/>
        <v>4.7281977980840715</v>
      </c>
      <c r="D155" s="15">
        <f t="shared" ca="1" si="33"/>
        <v>-7.0375366633189884</v>
      </c>
      <c r="E155" s="15">
        <f t="shared" ca="1" si="34"/>
        <v>-0.96579813285049498</v>
      </c>
      <c r="H155" s="1"/>
      <c r="O155" s="1"/>
      <c r="V155" s="1"/>
    </row>
    <row r="156" spans="1:22" x14ac:dyDescent="0.25">
      <c r="A156" s="5">
        <v>154</v>
      </c>
      <c r="B156" s="15">
        <f t="shared" ca="1" si="31"/>
        <v>0.61638965051867745</v>
      </c>
      <c r="C156" s="15">
        <f t="shared" ca="1" si="32"/>
        <v>5.0938829957424332</v>
      </c>
      <c r="D156" s="15">
        <f t="shared" ca="1" si="33"/>
        <v>-7.4378934673451518</v>
      </c>
      <c r="E156" s="15">
        <f t="shared" ca="1" si="34"/>
        <v>2.6663122655871101</v>
      </c>
      <c r="H156" s="1"/>
      <c r="O156" s="1"/>
      <c r="V156" s="1"/>
    </row>
    <row r="157" spans="1:22" x14ac:dyDescent="0.25">
      <c r="A157" s="5">
        <v>155</v>
      </c>
      <c r="B157" s="15">
        <f t="shared" ca="1" si="31"/>
        <v>0.9841487398420492</v>
      </c>
      <c r="C157" s="15">
        <f t="shared" ca="1" si="32"/>
        <v>6.7407640798116919</v>
      </c>
      <c r="D157" s="15">
        <f t="shared" ca="1" si="33"/>
        <v>2.181893151990792</v>
      </c>
      <c r="E157" s="15">
        <f t="shared" ca="1" si="34"/>
        <v>0.3109370705655356</v>
      </c>
      <c r="H157" s="1"/>
      <c r="O157" s="1"/>
      <c r="V157" s="1"/>
    </row>
    <row r="158" spans="1:22" x14ac:dyDescent="0.25">
      <c r="A158" s="5">
        <v>156</v>
      </c>
      <c r="B158" s="15">
        <f t="shared" ca="1" si="31"/>
        <v>0.38873240875822213</v>
      </c>
      <c r="C158" s="15">
        <f t="shared" ca="1" si="32"/>
        <v>2.3007526566181378</v>
      </c>
      <c r="D158" s="15">
        <f t="shared" ca="1" si="33"/>
        <v>0.29003226408608018</v>
      </c>
      <c r="E158" s="15">
        <f t="shared" ca="1" si="34"/>
        <v>-0.69063078761914198</v>
      </c>
      <c r="H158" s="1"/>
      <c r="O158" s="1"/>
      <c r="V158" s="1"/>
    </row>
    <row r="159" spans="1:22" x14ac:dyDescent="0.25">
      <c r="A159" s="5">
        <v>157</v>
      </c>
      <c r="B159" s="15">
        <f t="shared" ca="1" si="31"/>
        <v>0.794715002018344</v>
      </c>
      <c r="C159" s="15">
        <f t="shared" ca="1" si="32"/>
        <v>4.0711051709504895</v>
      </c>
      <c r="D159" s="15">
        <f t="shared" ca="1" si="33"/>
        <v>9.979996466234649</v>
      </c>
      <c r="E159" s="15">
        <f t="shared" ca="1" si="34"/>
        <v>-0.17314718834730883</v>
      </c>
      <c r="H159" s="1"/>
      <c r="O159" s="1"/>
      <c r="V159" s="1"/>
    </row>
    <row r="160" spans="1:22" x14ac:dyDescent="0.25">
      <c r="A160" s="5">
        <v>158</v>
      </c>
      <c r="B160" s="15">
        <f t="shared" ca="1" si="31"/>
        <v>0.42311780922598885</v>
      </c>
      <c r="C160" s="15">
        <f t="shared" ca="1" si="32"/>
        <v>2.8232057783814808</v>
      </c>
      <c r="D160" s="15">
        <f t="shared" ca="1" si="33"/>
        <v>2.7885879766174431</v>
      </c>
      <c r="E160" s="15">
        <f t="shared" ca="1" si="34"/>
        <v>4.7368974329254923E-2</v>
      </c>
      <c r="H160" s="1"/>
      <c r="O160" s="1"/>
      <c r="V160" s="1"/>
    </row>
    <row r="161" spans="1:22" x14ac:dyDescent="0.25">
      <c r="A161" s="5">
        <v>159</v>
      </c>
      <c r="B161" s="15">
        <f t="shared" ca="1" si="31"/>
        <v>0.50398583752485382</v>
      </c>
      <c r="C161" s="15">
        <f t="shared" ca="1" si="32"/>
        <v>1.4863582361541936</v>
      </c>
      <c r="D161" s="15">
        <f t="shared" ca="1" si="33"/>
        <v>7.0023088462386713</v>
      </c>
      <c r="E161" s="15">
        <f t="shared" ca="1" si="34"/>
        <v>0.63780500445619481</v>
      </c>
      <c r="H161" s="1"/>
      <c r="O161" s="1"/>
      <c r="V161" s="1"/>
    </row>
    <row r="162" spans="1:22" x14ac:dyDescent="0.25">
      <c r="A162" s="5">
        <v>160</v>
      </c>
      <c r="B162" s="15">
        <f t="shared" ca="1" si="31"/>
        <v>0.84097164709351468</v>
      </c>
      <c r="C162" s="15">
        <f t="shared" ca="1" si="32"/>
        <v>2.2360521950923848</v>
      </c>
      <c r="D162" s="15">
        <f t="shared" ca="1" si="33"/>
        <v>3.4241270172879767</v>
      </c>
      <c r="E162" s="15">
        <f t="shared" ca="1" si="34"/>
        <v>0.88927138069420386</v>
      </c>
      <c r="H162" s="1"/>
      <c r="O162" s="1"/>
      <c r="V162" s="1"/>
    </row>
    <row r="163" spans="1:22" x14ac:dyDescent="0.25">
      <c r="A163" s="5">
        <v>161</v>
      </c>
      <c r="B163" s="15">
        <f t="shared" ca="1" si="31"/>
        <v>0.84603384162997119</v>
      </c>
      <c r="C163" s="15">
        <f t="shared" ca="1" si="32"/>
        <v>4.3623764838565817</v>
      </c>
      <c r="D163" s="15">
        <f t="shared" ca="1" si="33"/>
        <v>6.4206347636262482</v>
      </c>
      <c r="E163" s="15">
        <f t="shared" ca="1" si="34"/>
        <v>-2.9105433504135837E-2</v>
      </c>
      <c r="H163" s="1"/>
      <c r="O163" s="1"/>
      <c r="V163" s="1"/>
    </row>
    <row r="164" spans="1:22" x14ac:dyDescent="0.25">
      <c r="A164" s="5">
        <v>162</v>
      </c>
      <c r="B164" s="15">
        <f t="shared" ca="1" si="31"/>
        <v>0.40542661763848831</v>
      </c>
      <c r="C164" s="15">
        <f t="shared" ca="1" si="32"/>
        <v>0.16298520963604224</v>
      </c>
      <c r="D164" s="15">
        <f t="shared" ca="1" si="33"/>
        <v>8.2530077830501902</v>
      </c>
      <c r="E164" s="15">
        <f t="shared" ca="1" si="34"/>
        <v>-0.4789443598440194</v>
      </c>
      <c r="H164" s="1"/>
      <c r="O164" s="1"/>
      <c r="V164" s="1"/>
    </row>
    <row r="165" spans="1:22" x14ac:dyDescent="0.25">
      <c r="A165" s="5">
        <v>163</v>
      </c>
      <c r="B165" s="15">
        <f t="shared" ca="1" si="31"/>
        <v>0.77060531335541071</v>
      </c>
      <c r="C165" s="15">
        <f t="shared" ca="1" si="32"/>
        <v>4.5372667843329682</v>
      </c>
      <c r="D165" s="15">
        <f t="shared" ca="1" si="33"/>
        <v>12.929690465993014</v>
      </c>
      <c r="E165" s="15">
        <f t="shared" ca="1" si="34"/>
        <v>-0.67345029013403646</v>
      </c>
      <c r="H165" s="1"/>
      <c r="O165" s="1"/>
      <c r="V165" s="1"/>
    </row>
    <row r="166" spans="1:22" x14ac:dyDescent="0.25">
      <c r="A166" s="5">
        <v>164</v>
      </c>
      <c r="B166" s="15">
        <f t="shared" ca="1" si="31"/>
        <v>0.62622728599797328</v>
      </c>
      <c r="C166" s="15">
        <f t="shared" ca="1" si="32"/>
        <v>6.7825439623109496</v>
      </c>
      <c r="D166" s="15">
        <f t="shared" ca="1" si="33"/>
        <v>1.8445342699918812</v>
      </c>
      <c r="E166" s="15">
        <f t="shared" ca="1" si="34"/>
        <v>1.849934934913273</v>
      </c>
      <c r="H166" s="1"/>
      <c r="O166" s="1"/>
      <c r="V166" s="1"/>
    </row>
    <row r="167" spans="1:22" x14ac:dyDescent="0.25">
      <c r="A167" s="5">
        <v>165</v>
      </c>
      <c r="B167" s="15">
        <f t="shared" ca="1" si="31"/>
        <v>0.66003441897960369</v>
      </c>
      <c r="C167" s="15">
        <f t="shared" ca="1" si="32"/>
        <v>4.2124101710665967</v>
      </c>
      <c r="D167" s="15">
        <f t="shared" ca="1" si="33"/>
        <v>-2.2561453268932619</v>
      </c>
      <c r="E167" s="15">
        <f t="shared" ca="1" si="34"/>
        <v>-0.91711865569762496</v>
      </c>
      <c r="H167" s="1"/>
    </row>
    <row r="168" spans="1:22" x14ac:dyDescent="0.25">
      <c r="A168" s="5">
        <v>166</v>
      </c>
      <c r="B168" s="15">
        <f t="shared" ca="1" si="31"/>
        <v>0.62352945785604252</v>
      </c>
      <c r="C168" s="15">
        <f t="shared" ca="1" si="32"/>
        <v>2.9270097119721949</v>
      </c>
      <c r="D168" s="15">
        <f t="shared" ca="1" si="33"/>
        <v>-8.2469347505721053</v>
      </c>
      <c r="E168" s="15">
        <f t="shared" ca="1" si="34"/>
        <v>0.60290817582575251</v>
      </c>
      <c r="H168" s="1"/>
    </row>
    <row r="169" spans="1:22" x14ac:dyDescent="0.25">
      <c r="A169" s="5">
        <v>167</v>
      </c>
      <c r="B169" s="15">
        <f t="shared" ca="1" si="31"/>
        <v>2.5504266966655642E-2</v>
      </c>
      <c r="C169" s="15">
        <f t="shared" ca="1" si="32"/>
        <v>4.0370849928329928</v>
      </c>
      <c r="D169" s="15">
        <f t="shared" ca="1" si="33"/>
        <v>3.012876165700427</v>
      </c>
      <c r="E169" s="15">
        <f t="shared" ca="1" si="34"/>
        <v>0.3073487997500603</v>
      </c>
      <c r="H169" s="1"/>
    </row>
    <row r="170" spans="1:22" x14ac:dyDescent="0.25">
      <c r="A170" s="5">
        <v>168</v>
      </c>
      <c r="B170" s="15">
        <f t="shared" ca="1" si="31"/>
        <v>0.49346920436901565</v>
      </c>
      <c r="C170" s="15">
        <f t="shared" ca="1" si="32"/>
        <v>4.6696831310438993</v>
      </c>
      <c r="D170" s="15">
        <f t="shared" ca="1" si="33"/>
        <v>7.8310802021348485</v>
      </c>
      <c r="E170" s="15">
        <f t="shared" ca="1" si="34"/>
        <v>-1.0303557180376737</v>
      </c>
      <c r="H170" s="1"/>
    </row>
    <row r="171" spans="1:22" x14ac:dyDescent="0.25">
      <c r="A171" s="5">
        <v>169</v>
      </c>
      <c r="B171" s="15">
        <f t="shared" ca="1" si="31"/>
        <v>0.99665964892844172</v>
      </c>
      <c r="C171" s="15">
        <f t="shared" ca="1" si="32"/>
        <v>8.0227883205263453</v>
      </c>
      <c r="D171" s="15">
        <f t="shared" ca="1" si="33"/>
        <v>13.610481347884249</v>
      </c>
      <c r="E171" s="15">
        <f t="shared" ca="1" si="34"/>
        <v>0.69394557735134599</v>
      </c>
      <c r="H171" s="1"/>
    </row>
    <row r="172" spans="1:22" x14ac:dyDescent="0.25">
      <c r="A172" s="5">
        <v>170</v>
      </c>
      <c r="B172" s="15">
        <f t="shared" ca="1" si="31"/>
        <v>9.3742146201083565E-2</v>
      </c>
      <c r="C172" s="15">
        <f t="shared" ca="1" si="32"/>
        <v>0.96090629988246379</v>
      </c>
      <c r="D172" s="15">
        <f t="shared" ca="1" si="33"/>
        <v>1.1226162699721516</v>
      </c>
      <c r="E172" s="15">
        <f t="shared" ca="1" si="34"/>
        <v>-9.9229381092240387E-2</v>
      </c>
      <c r="H172" s="1"/>
    </row>
    <row r="173" spans="1:22" x14ac:dyDescent="0.25">
      <c r="A173" s="5">
        <v>171</v>
      </c>
      <c r="B173" s="15">
        <f t="shared" ca="1" si="31"/>
        <v>0.87676938151599659</v>
      </c>
      <c r="C173" s="15">
        <f t="shared" ca="1" si="32"/>
        <v>5.7176232836235883</v>
      </c>
      <c r="D173" s="15">
        <f t="shared" ca="1" si="33"/>
        <v>-2.0583319419281558</v>
      </c>
      <c r="E173" s="15">
        <f t="shared" ca="1" si="34"/>
        <v>1.619929558076596</v>
      </c>
      <c r="H173" s="1"/>
    </row>
    <row r="174" spans="1:22" x14ac:dyDescent="0.25">
      <c r="A174" s="5">
        <v>172</v>
      </c>
      <c r="B174" s="15">
        <f t="shared" ca="1" si="31"/>
        <v>0.2740834035708779</v>
      </c>
      <c r="C174" s="15">
        <f t="shared" ca="1" si="32"/>
        <v>5.44295548218067</v>
      </c>
      <c r="D174" s="15">
        <f t="shared" ca="1" si="33"/>
        <v>4.0783384800282763</v>
      </c>
      <c r="E174" s="15">
        <f t="shared" ca="1" si="34"/>
        <v>0.48363255991713949</v>
      </c>
      <c r="H174" s="1"/>
    </row>
    <row r="175" spans="1:22" x14ac:dyDescent="0.25">
      <c r="A175" s="5">
        <v>173</v>
      </c>
      <c r="B175" s="15">
        <f t="shared" ca="1" si="31"/>
        <v>0.95736221256526544</v>
      </c>
      <c r="C175" s="15">
        <f t="shared" ca="1" si="32"/>
        <v>6.1167782276468721</v>
      </c>
      <c r="D175" s="15">
        <f t="shared" ca="1" si="33"/>
        <v>2.3512096246440999</v>
      </c>
      <c r="E175" s="15">
        <f t="shared" ca="1" si="34"/>
        <v>0.56370319190949214</v>
      </c>
      <c r="H175" s="1"/>
    </row>
    <row r="176" spans="1:22" x14ac:dyDescent="0.25">
      <c r="A176" s="5">
        <v>174</v>
      </c>
      <c r="B176" s="15">
        <f t="shared" ca="1" si="31"/>
        <v>0.96820865545338708</v>
      </c>
      <c r="C176" s="15">
        <f t="shared" ca="1" si="32"/>
        <v>3.0495836710609714</v>
      </c>
      <c r="D176" s="15">
        <f t="shared" ca="1" si="33"/>
        <v>-4.3085918759875579</v>
      </c>
      <c r="E176" s="15">
        <f t="shared" ca="1" si="34"/>
        <v>-8.863923737442965E-2</v>
      </c>
      <c r="H176" s="1"/>
    </row>
    <row r="177" spans="1:8" x14ac:dyDescent="0.25">
      <c r="A177" s="5">
        <v>175</v>
      </c>
      <c r="B177" s="15">
        <f t="shared" ca="1" si="31"/>
        <v>0.28141561160338757</v>
      </c>
      <c r="C177" s="15">
        <f t="shared" ca="1" si="32"/>
        <v>3.8298580042794006</v>
      </c>
      <c r="D177" s="15">
        <f t="shared" ca="1" si="33"/>
        <v>7.065312310461163</v>
      </c>
      <c r="E177" s="15">
        <f t="shared" ca="1" si="34"/>
        <v>-0.61336115194238428</v>
      </c>
      <c r="H177" s="1"/>
    </row>
    <row r="178" spans="1:8" x14ac:dyDescent="0.25">
      <c r="A178" s="5">
        <v>176</v>
      </c>
      <c r="B178" s="15">
        <f t="shared" ca="1" si="31"/>
        <v>0.93541170373732996</v>
      </c>
      <c r="C178" s="15">
        <f t="shared" ca="1" si="32"/>
        <v>4.855623535756612</v>
      </c>
      <c r="D178" s="15">
        <f t="shared" ca="1" si="33"/>
        <v>9.5010631314732858</v>
      </c>
      <c r="E178" s="15">
        <f t="shared" ca="1" si="34"/>
        <v>-0.3372196295273634</v>
      </c>
      <c r="H178" s="1"/>
    </row>
    <row r="179" spans="1:8" x14ac:dyDescent="0.25">
      <c r="A179" s="5">
        <v>177</v>
      </c>
      <c r="B179" s="15">
        <f t="shared" ca="1" si="31"/>
        <v>2.9032964731867339E-2</v>
      </c>
      <c r="C179" s="15">
        <f t="shared" ca="1" si="32"/>
        <v>1.2325269846274121</v>
      </c>
      <c r="D179" s="15">
        <f t="shared" ca="1" si="33"/>
        <v>11.097909395009852</v>
      </c>
      <c r="E179" s="15">
        <f t="shared" ca="1" si="34"/>
        <v>1.0968624843669159</v>
      </c>
      <c r="H179" s="1"/>
    </row>
    <row r="180" spans="1:8" x14ac:dyDescent="0.25">
      <c r="A180" s="5">
        <v>178</v>
      </c>
      <c r="B180" s="15">
        <f t="shared" ca="1" si="31"/>
        <v>0.15568016279583852</v>
      </c>
      <c r="C180" s="15">
        <f t="shared" ca="1" si="32"/>
        <v>3.8061692520292407</v>
      </c>
      <c r="D180" s="15">
        <f t="shared" ca="1" si="33"/>
        <v>-1.3637351889143901</v>
      </c>
      <c r="E180" s="15">
        <f t="shared" ca="1" si="34"/>
        <v>-1.1834367074670553</v>
      </c>
      <c r="H180" s="1"/>
    </row>
    <row r="181" spans="1:8" x14ac:dyDescent="0.25">
      <c r="A181" s="5">
        <v>179</v>
      </c>
      <c r="B181" s="15">
        <f t="shared" ca="1" si="31"/>
        <v>0.77975105122739452</v>
      </c>
      <c r="C181" s="15">
        <f t="shared" ca="1" si="32"/>
        <v>3.5714141470733614</v>
      </c>
      <c r="D181" s="15">
        <f t="shared" ca="1" si="33"/>
        <v>-4.3203735017975582</v>
      </c>
      <c r="E181" s="15">
        <f t="shared" ca="1" si="34"/>
        <v>-0.3495910221347916</v>
      </c>
      <c r="H181" s="1"/>
    </row>
    <row r="182" spans="1:8" x14ac:dyDescent="0.25">
      <c r="A182" s="5">
        <v>180</v>
      </c>
      <c r="B182" s="15">
        <f t="shared" ca="1" si="31"/>
        <v>0.14970510518899027</v>
      </c>
      <c r="C182" s="15">
        <f t="shared" ca="1" si="32"/>
        <v>1.9065766930723029</v>
      </c>
      <c r="D182" s="15">
        <f t="shared" ca="1" si="33"/>
        <v>6.0638213663050715</v>
      </c>
      <c r="E182" s="15">
        <f t="shared" ca="1" si="34"/>
        <v>-0.46078918095609328</v>
      </c>
      <c r="H182" s="1"/>
    </row>
    <row r="183" spans="1:8" x14ac:dyDescent="0.25">
      <c r="A183" s="5">
        <v>181</v>
      </c>
      <c r="B183" s="15">
        <f t="shared" ca="1" si="31"/>
        <v>0.73198460399978083</v>
      </c>
      <c r="C183" s="15">
        <f t="shared" ca="1" si="32"/>
        <v>1.4520381227130716</v>
      </c>
      <c r="D183" s="15">
        <f t="shared" ca="1" si="33"/>
        <v>-2.1291560145595758</v>
      </c>
      <c r="E183" s="15">
        <f t="shared" ca="1" si="34"/>
        <v>-2.1339513849202127</v>
      </c>
      <c r="H183" s="1"/>
    </row>
    <row r="184" spans="1:8" x14ac:dyDescent="0.25">
      <c r="A184" s="5">
        <v>182</v>
      </c>
      <c r="B184" s="15">
        <f t="shared" ca="1" si="31"/>
        <v>0.73232002982590461</v>
      </c>
      <c r="C184" s="15">
        <f t="shared" ca="1" si="32"/>
        <v>5.9074243027437161</v>
      </c>
      <c r="D184" s="15">
        <f t="shared" ca="1" si="33"/>
        <v>12.568846149030515</v>
      </c>
      <c r="E184" s="15">
        <f t="shared" ca="1" si="34"/>
        <v>-0.74901726112965139</v>
      </c>
      <c r="H184" s="1"/>
    </row>
    <row r="185" spans="1:8" x14ac:dyDescent="0.25">
      <c r="A185" s="5">
        <v>183</v>
      </c>
      <c r="B185" s="15">
        <f t="shared" ca="1" si="31"/>
        <v>0.18188334665113004</v>
      </c>
      <c r="C185" s="15">
        <f t="shared" ca="1" si="32"/>
        <v>-1.4340915580707492</v>
      </c>
      <c r="D185" s="15">
        <f t="shared" ca="1" si="33"/>
        <v>-3.1774523217321455</v>
      </c>
      <c r="E185" s="15">
        <f t="shared" ca="1" si="34"/>
        <v>0.31903083738042959</v>
      </c>
      <c r="H185" s="1"/>
    </row>
    <row r="186" spans="1:8" x14ac:dyDescent="0.25">
      <c r="A186" s="5">
        <v>184</v>
      </c>
      <c r="B186" s="15">
        <f t="shared" ca="1" si="31"/>
        <v>0.35874472786454115</v>
      </c>
      <c r="C186" s="15">
        <f t="shared" ca="1" si="32"/>
        <v>3.2268074085486949</v>
      </c>
      <c r="D186" s="15">
        <f t="shared" ca="1" si="33"/>
        <v>-0.8672264587594114</v>
      </c>
      <c r="E186" s="15">
        <f t="shared" ca="1" si="34"/>
        <v>-0.64755028895611633</v>
      </c>
      <c r="H186" s="1"/>
    </row>
    <row r="187" spans="1:8" x14ac:dyDescent="0.25">
      <c r="A187" s="5">
        <v>185</v>
      </c>
      <c r="B187" s="15">
        <f t="shared" ca="1" si="31"/>
        <v>0.92063135517484551</v>
      </c>
      <c r="C187" s="15">
        <f t="shared" ca="1" si="32"/>
        <v>2.5720628495015996</v>
      </c>
      <c r="D187" s="15">
        <f t="shared" ca="1" si="33"/>
        <v>4.8299730113535277</v>
      </c>
      <c r="E187" s="15">
        <f t="shared" ca="1" si="34"/>
        <v>1.9012001316821616</v>
      </c>
      <c r="H187" s="1"/>
    </row>
    <row r="188" spans="1:8" x14ac:dyDescent="0.25">
      <c r="A188" s="5">
        <v>186</v>
      </c>
      <c r="B188" s="15">
        <f t="shared" ca="1" si="31"/>
        <v>9.9345882758358983E-2</v>
      </c>
      <c r="C188" s="15">
        <f t="shared" ca="1" si="32"/>
        <v>2.9367729496531356</v>
      </c>
      <c r="D188" s="15">
        <f t="shared" ca="1" si="33"/>
        <v>4.9744927975627879</v>
      </c>
      <c r="E188" s="15">
        <f t="shared" ca="1" si="34"/>
        <v>-0.20073792787752187</v>
      </c>
      <c r="H188" s="1"/>
    </row>
    <row r="189" spans="1:8" x14ac:dyDescent="0.25">
      <c r="A189" s="5">
        <v>187</v>
      </c>
      <c r="B189" s="15">
        <f t="shared" ca="1" si="31"/>
        <v>0.76296683686033817</v>
      </c>
      <c r="C189" s="15">
        <f t="shared" ca="1" si="32"/>
        <v>0.48618421850358651</v>
      </c>
      <c r="D189" s="15">
        <f t="shared" ca="1" si="33"/>
        <v>4.2341469815180588</v>
      </c>
      <c r="E189" s="15">
        <f t="shared" ca="1" si="34"/>
        <v>-1.5950243137054418</v>
      </c>
      <c r="H189" s="1"/>
    </row>
    <row r="190" spans="1:8" x14ac:dyDescent="0.25">
      <c r="A190" s="5">
        <v>188</v>
      </c>
      <c r="B190" s="15">
        <f t="shared" ca="1" si="31"/>
        <v>0.25935587672594862</v>
      </c>
      <c r="C190" s="15">
        <f t="shared" ca="1" si="32"/>
        <v>3.4155633206649041</v>
      </c>
      <c r="D190" s="15">
        <f t="shared" ca="1" si="33"/>
        <v>3.7059589545211136</v>
      </c>
      <c r="E190" s="15">
        <f t="shared" ca="1" si="34"/>
        <v>-0.37969994469093016</v>
      </c>
      <c r="H190" s="1"/>
    </row>
    <row r="191" spans="1:8" x14ac:dyDescent="0.25">
      <c r="A191" s="5">
        <v>189</v>
      </c>
      <c r="B191" s="15">
        <f t="shared" ca="1" si="31"/>
        <v>0.1553488256093295</v>
      </c>
      <c r="C191" s="15">
        <f t="shared" ca="1" si="32"/>
        <v>4.3178662974045627</v>
      </c>
      <c r="D191" s="15">
        <f t="shared" ca="1" si="33"/>
        <v>11.926771143436483</v>
      </c>
      <c r="E191" s="15">
        <f t="shared" ca="1" si="34"/>
        <v>-0.67828385707895245</v>
      </c>
      <c r="H191" s="1"/>
    </row>
    <row r="192" spans="1:8" x14ac:dyDescent="0.25">
      <c r="A192" s="5">
        <v>190</v>
      </c>
      <c r="B192" s="15">
        <f t="shared" ca="1" si="31"/>
        <v>0.96662975444848742</v>
      </c>
      <c r="C192" s="15">
        <f t="shared" ca="1" si="32"/>
        <v>1.0466169403881991</v>
      </c>
      <c r="D192" s="15">
        <f t="shared" ca="1" si="33"/>
        <v>-1.3133090097253808</v>
      </c>
      <c r="E192" s="15">
        <f t="shared" ca="1" si="34"/>
        <v>0.10683238399659258</v>
      </c>
      <c r="H192" s="1"/>
    </row>
    <row r="193" spans="1:8" x14ac:dyDescent="0.25">
      <c r="A193" s="5">
        <v>191</v>
      </c>
      <c r="B193" s="15">
        <f t="shared" ca="1" si="31"/>
        <v>0.63744821433769927</v>
      </c>
      <c r="C193" s="15">
        <f t="shared" ca="1" si="32"/>
        <v>-0.93114719517107591</v>
      </c>
      <c r="D193" s="15">
        <f t="shared" ca="1" si="33"/>
        <v>-0.89494362999877453</v>
      </c>
      <c r="E193" s="15">
        <f t="shared" ca="1" si="34"/>
        <v>0.65562649729279354</v>
      </c>
      <c r="H193" s="1"/>
    </row>
    <row r="194" spans="1:8" x14ac:dyDescent="0.25">
      <c r="A194" s="5">
        <v>192</v>
      </c>
      <c r="B194" s="15">
        <f t="shared" ca="1" si="31"/>
        <v>0.88878559890445374</v>
      </c>
      <c r="C194" s="15">
        <f t="shared" ca="1" si="32"/>
        <v>3.7798199593325368</v>
      </c>
      <c r="D194" s="15">
        <f t="shared" ca="1" si="33"/>
        <v>0.87616196441416205</v>
      </c>
      <c r="E194" s="15">
        <f t="shared" ca="1" si="34"/>
        <v>0.95747638891738163</v>
      </c>
      <c r="H194" s="1"/>
    </row>
    <row r="195" spans="1:8" x14ac:dyDescent="0.25">
      <c r="A195" s="5">
        <v>193</v>
      </c>
      <c r="B195" s="15">
        <f t="shared" ca="1" si="31"/>
        <v>0.27854559346138963</v>
      </c>
      <c r="C195" s="15">
        <f t="shared" ca="1" si="32"/>
        <v>7.7918770013072782</v>
      </c>
      <c r="D195" s="15">
        <f t="shared" ca="1" si="33"/>
        <v>-3.8246308802043325</v>
      </c>
      <c r="E195" s="15">
        <f t="shared" ca="1" si="34"/>
        <v>-0.47235264308406172</v>
      </c>
      <c r="H195" s="1"/>
    </row>
    <row r="196" spans="1:8" x14ac:dyDescent="0.25">
      <c r="A196" s="5">
        <v>194</v>
      </c>
      <c r="B196" s="15">
        <f t="shared" ref="B196:B259" ca="1" si="35">RAND()</f>
        <v>0.48525670369237495</v>
      </c>
      <c r="C196" s="15">
        <f t="shared" ref="C196:C259" ca="1" si="36">_xlfn.NORM.INV(RAND(),4,2)</f>
        <v>2.5072194027640418</v>
      </c>
      <c r="D196" s="15">
        <f t="shared" ref="D196:D259" ca="1" si="37">_xlfn.NORM.INV(RAND(),4,6)</f>
        <v>8.4440275996217125</v>
      </c>
      <c r="E196" s="15">
        <f t="shared" ref="E196:E259" ca="1" si="38">_xlfn.NORM.INV(RAND(),0,1)</f>
        <v>-2.0233748972784413</v>
      </c>
      <c r="H196" s="1"/>
    </row>
    <row r="197" spans="1:8" x14ac:dyDescent="0.25">
      <c r="A197" s="5">
        <v>195</v>
      </c>
      <c r="B197" s="15">
        <f t="shared" ca="1" si="35"/>
        <v>0.64004941537013926</v>
      </c>
      <c r="C197" s="15">
        <f t="shared" ca="1" si="36"/>
        <v>4.7061564021899498</v>
      </c>
      <c r="D197" s="15">
        <f t="shared" ca="1" si="37"/>
        <v>1.0452385812638423</v>
      </c>
      <c r="E197" s="15">
        <f t="shared" ca="1" si="38"/>
        <v>-0.51614570499243029</v>
      </c>
      <c r="H197" s="1"/>
    </row>
    <row r="198" spans="1:8" x14ac:dyDescent="0.25">
      <c r="A198" s="5">
        <v>196</v>
      </c>
      <c r="B198" s="15">
        <f t="shared" ca="1" si="35"/>
        <v>0.84197677432913598</v>
      </c>
      <c r="C198" s="15">
        <f t="shared" ca="1" si="36"/>
        <v>7.1057617641911488</v>
      </c>
      <c r="D198" s="15">
        <f t="shared" ca="1" si="37"/>
        <v>12.064893970854122</v>
      </c>
      <c r="E198" s="15">
        <f t="shared" ca="1" si="38"/>
        <v>-0.7479411246468004</v>
      </c>
      <c r="H198" s="1"/>
    </row>
    <row r="199" spans="1:8" x14ac:dyDescent="0.25">
      <c r="A199" s="5">
        <v>197</v>
      </c>
      <c r="B199" s="15">
        <f t="shared" ca="1" si="35"/>
        <v>0.91469224759803636</v>
      </c>
      <c r="C199" s="15">
        <f t="shared" ca="1" si="36"/>
        <v>1.0930038357609781</v>
      </c>
      <c r="D199" s="15">
        <f t="shared" ca="1" si="37"/>
        <v>-8.4185830491236153</v>
      </c>
      <c r="E199" s="15">
        <f t="shared" ca="1" si="38"/>
        <v>0.31360307594437586</v>
      </c>
      <c r="H199" s="1"/>
    </row>
    <row r="200" spans="1:8" x14ac:dyDescent="0.25">
      <c r="A200" s="5">
        <v>198</v>
      </c>
      <c r="B200" s="15">
        <f t="shared" ca="1" si="35"/>
        <v>0.4039960089960154</v>
      </c>
      <c r="C200" s="15">
        <f t="shared" ca="1" si="36"/>
        <v>1.8169430779188245</v>
      </c>
      <c r="D200" s="15">
        <f t="shared" ca="1" si="37"/>
        <v>9.4272159898686994</v>
      </c>
      <c r="E200" s="15">
        <f t="shared" ca="1" si="38"/>
        <v>1.3778716546086838</v>
      </c>
      <c r="H200" s="1"/>
    </row>
    <row r="201" spans="1:8" x14ac:dyDescent="0.25">
      <c r="A201" s="5">
        <v>199</v>
      </c>
      <c r="B201" s="15">
        <f t="shared" ca="1" si="35"/>
        <v>0.81571112856861272</v>
      </c>
      <c r="C201" s="15">
        <f t="shared" ca="1" si="36"/>
        <v>3.7220817248799398</v>
      </c>
      <c r="D201" s="15">
        <f t="shared" ca="1" si="37"/>
        <v>0.50972829245032125</v>
      </c>
      <c r="E201" s="15">
        <f t="shared" ca="1" si="38"/>
        <v>-1.0215800749379034</v>
      </c>
      <c r="H201" s="1"/>
    </row>
    <row r="202" spans="1:8" x14ac:dyDescent="0.25">
      <c r="A202" s="5">
        <v>200</v>
      </c>
      <c r="B202" s="15">
        <f t="shared" ca="1" si="35"/>
        <v>0.40614317437776959</v>
      </c>
      <c r="C202" s="15">
        <f t="shared" ca="1" si="36"/>
        <v>3.569585957143536</v>
      </c>
      <c r="D202" s="15">
        <f t="shared" ca="1" si="37"/>
        <v>-1.592616636374875</v>
      </c>
      <c r="E202" s="15">
        <f t="shared" ca="1" si="38"/>
        <v>-0.48709217311261749</v>
      </c>
      <c r="H202" s="1"/>
    </row>
    <row r="203" spans="1:8" x14ac:dyDescent="0.25">
      <c r="A203" s="5">
        <v>201</v>
      </c>
      <c r="B203" s="15">
        <f t="shared" ca="1" si="35"/>
        <v>0.8241578792563341</v>
      </c>
      <c r="C203" s="15">
        <f t="shared" ca="1" si="36"/>
        <v>4.4522355587326246</v>
      </c>
      <c r="D203" s="15">
        <f t="shared" ca="1" si="37"/>
        <v>-9.1272539942788846</v>
      </c>
      <c r="E203" s="15">
        <f t="shared" ca="1" si="38"/>
        <v>0.14745692582754077</v>
      </c>
      <c r="H203" s="1"/>
    </row>
    <row r="204" spans="1:8" x14ac:dyDescent="0.25">
      <c r="A204" s="5">
        <v>202</v>
      </c>
      <c r="B204" s="15">
        <f t="shared" ca="1" si="35"/>
        <v>0.44902944878358642</v>
      </c>
      <c r="C204" s="15">
        <f t="shared" ca="1" si="36"/>
        <v>8.4101028569222223</v>
      </c>
      <c r="D204" s="15">
        <f t="shared" ca="1" si="37"/>
        <v>11.851904241905132</v>
      </c>
      <c r="E204" s="15">
        <f t="shared" ca="1" si="38"/>
        <v>0.31235938915409228</v>
      </c>
      <c r="H204" s="1"/>
    </row>
    <row r="205" spans="1:8" x14ac:dyDescent="0.25">
      <c r="A205" s="5">
        <v>203</v>
      </c>
      <c r="B205" s="15">
        <f t="shared" ca="1" si="35"/>
        <v>0.65592781847477788</v>
      </c>
      <c r="C205" s="15">
        <f t="shared" ca="1" si="36"/>
        <v>3.5443637753727399</v>
      </c>
      <c r="D205" s="15">
        <f t="shared" ca="1" si="37"/>
        <v>-0.96916116926729678</v>
      </c>
      <c r="E205" s="15">
        <f t="shared" ca="1" si="38"/>
        <v>-1.2287721869433332</v>
      </c>
      <c r="H205" s="1"/>
    </row>
    <row r="206" spans="1:8" x14ac:dyDescent="0.25">
      <c r="A206" s="5">
        <v>204</v>
      </c>
      <c r="B206" s="15">
        <f t="shared" ca="1" si="35"/>
        <v>0.9272573311179696</v>
      </c>
      <c r="C206" s="15">
        <f t="shared" ca="1" si="36"/>
        <v>2.6953731851796059</v>
      </c>
      <c r="D206" s="15">
        <f t="shared" ca="1" si="37"/>
        <v>6.1190963967134628</v>
      </c>
      <c r="E206" s="15">
        <f t="shared" ca="1" si="38"/>
        <v>-0.38635084856588386</v>
      </c>
      <c r="H206" s="1"/>
    </row>
    <row r="207" spans="1:8" x14ac:dyDescent="0.25">
      <c r="A207" s="5">
        <v>205</v>
      </c>
      <c r="B207" s="15">
        <f t="shared" ca="1" si="35"/>
        <v>0.44660929804541005</v>
      </c>
      <c r="C207" s="15">
        <f t="shared" ca="1" si="36"/>
        <v>4.7443901134417672</v>
      </c>
      <c r="D207" s="15">
        <f t="shared" ca="1" si="37"/>
        <v>12.708448990994931</v>
      </c>
      <c r="E207" s="15">
        <f t="shared" ca="1" si="38"/>
        <v>2.2089224628228714</v>
      </c>
      <c r="H207" s="1"/>
    </row>
    <row r="208" spans="1:8" x14ac:dyDescent="0.25">
      <c r="A208" s="5">
        <v>206</v>
      </c>
      <c r="B208" s="15">
        <f t="shared" ca="1" si="35"/>
        <v>0.34840990716778597</v>
      </c>
      <c r="C208" s="15">
        <f t="shared" ca="1" si="36"/>
        <v>3.0939140237180398</v>
      </c>
      <c r="D208" s="15">
        <f t="shared" ca="1" si="37"/>
        <v>13.534436728371029</v>
      </c>
      <c r="E208" s="15">
        <f t="shared" ca="1" si="38"/>
        <v>1.3820554894626214</v>
      </c>
      <c r="H208" s="1"/>
    </row>
    <row r="209" spans="1:8" x14ac:dyDescent="0.25">
      <c r="A209" s="5">
        <v>207</v>
      </c>
      <c r="B209" s="15">
        <f t="shared" ca="1" si="35"/>
        <v>0.48105477414226705</v>
      </c>
      <c r="C209" s="15">
        <f t="shared" ca="1" si="36"/>
        <v>0.6199510446144747</v>
      </c>
      <c r="D209" s="15">
        <f t="shared" ca="1" si="37"/>
        <v>7.1389887469786686</v>
      </c>
      <c r="E209" s="15">
        <f t="shared" ca="1" si="38"/>
        <v>0.4730600835767067</v>
      </c>
      <c r="H209" s="1"/>
    </row>
    <row r="210" spans="1:8" x14ac:dyDescent="0.25">
      <c r="A210" s="5">
        <v>208</v>
      </c>
      <c r="B210" s="15">
        <f t="shared" ca="1" si="35"/>
        <v>6.1839540511203328E-2</v>
      </c>
      <c r="C210" s="15">
        <f t="shared" ca="1" si="36"/>
        <v>4.972183434134708</v>
      </c>
      <c r="D210" s="15">
        <f t="shared" ca="1" si="37"/>
        <v>-1.940850898115098</v>
      </c>
      <c r="E210" s="15">
        <f t="shared" ca="1" si="38"/>
        <v>-0.82344032013086521</v>
      </c>
      <c r="H210" s="1"/>
    </row>
    <row r="211" spans="1:8" x14ac:dyDescent="0.25">
      <c r="A211" s="5">
        <v>209</v>
      </c>
      <c r="B211" s="15">
        <f t="shared" ca="1" si="35"/>
        <v>0.54364884108974199</v>
      </c>
      <c r="C211" s="15">
        <f t="shared" ca="1" si="36"/>
        <v>-0.53060436769604191</v>
      </c>
      <c r="D211" s="15">
        <f t="shared" ca="1" si="37"/>
        <v>-0.67198760935387547</v>
      </c>
      <c r="E211" s="15">
        <f t="shared" ca="1" si="38"/>
        <v>-0.82260549481848988</v>
      </c>
      <c r="H211" s="1"/>
    </row>
    <row r="212" spans="1:8" x14ac:dyDescent="0.25">
      <c r="A212" s="5">
        <v>210</v>
      </c>
      <c r="B212" s="15">
        <f t="shared" ca="1" si="35"/>
        <v>0.32150839358980421</v>
      </c>
      <c r="C212" s="15">
        <f t="shared" ca="1" si="36"/>
        <v>3.6670280208554376</v>
      </c>
      <c r="D212" s="15">
        <f t="shared" ca="1" si="37"/>
        <v>7.8313958716625471</v>
      </c>
      <c r="E212" s="15">
        <f t="shared" ca="1" si="38"/>
        <v>-0.5879631494149925</v>
      </c>
      <c r="H212" s="1"/>
    </row>
    <row r="213" spans="1:8" x14ac:dyDescent="0.25">
      <c r="A213" s="5">
        <v>211</v>
      </c>
      <c r="B213" s="15">
        <f t="shared" ca="1" si="35"/>
        <v>0.44177433975550662</v>
      </c>
      <c r="C213" s="15">
        <f t="shared" ca="1" si="36"/>
        <v>5.5313321834704228</v>
      </c>
      <c r="D213" s="15">
        <f t="shared" ca="1" si="37"/>
        <v>6.3162454129891845</v>
      </c>
      <c r="E213" s="15">
        <f t="shared" ca="1" si="38"/>
        <v>-0.6532171912359328</v>
      </c>
      <c r="H213" s="1"/>
    </row>
    <row r="214" spans="1:8" x14ac:dyDescent="0.25">
      <c r="A214" s="5">
        <v>212</v>
      </c>
      <c r="B214" s="15">
        <f t="shared" ca="1" si="35"/>
        <v>0.22724189646536375</v>
      </c>
      <c r="C214" s="15">
        <f t="shared" ca="1" si="36"/>
        <v>3.4283178987511098</v>
      </c>
      <c r="D214" s="15">
        <f t="shared" ca="1" si="37"/>
        <v>-5.3123693046810185</v>
      </c>
      <c r="E214" s="15">
        <f t="shared" ca="1" si="38"/>
        <v>0.44083545525228696</v>
      </c>
      <c r="H214" s="1"/>
    </row>
    <row r="215" spans="1:8" x14ac:dyDescent="0.25">
      <c r="A215" s="5">
        <v>213</v>
      </c>
      <c r="B215" s="15">
        <f t="shared" ca="1" si="35"/>
        <v>7.6179329336283796E-2</v>
      </c>
      <c r="C215" s="15">
        <f t="shared" ca="1" si="36"/>
        <v>4.6211327979043491</v>
      </c>
      <c r="D215" s="15">
        <f t="shared" ca="1" si="37"/>
        <v>-2.4095390866933215</v>
      </c>
      <c r="E215" s="15">
        <f t="shared" ca="1" si="38"/>
        <v>0.96114773221122163</v>
      </c>
      <c r="H215" s="1"/>
    </row>
    <row r="216" spans="1:8" x14ac:dyDescent="0.25">
      <c r="A216" s="5">
        <v>214</v>
      </c>
      <c r="B216" s="15">
        <f t="shared" ca="1" si="35"/>
        <v>0.25704220926827859</v>
      </c>
      <c r="C216" s="15">
        <f t="shared" ca="1" si="36"/>
        <v>8.1700919670854404</v>
      </c>
      <c r="D216" s="15">
        <f t="shared" ca="1" si="37"/>
        <v>-1.0036104346669985</v>
      </c>
      <c r="E216" s="15">
        <f t="shared" ca="1" si="38"/>
        <v>0.51665063242894149</v>
      </c>
      <c r="H216" s="1"/>
    </row>
    <row r="217" spans="1:8" x14ac:dyDescent="0.25">
      <c r="A217" s="5">
        <v>215</v>
      </c>
      <c r="B217" s="15">
        <f t="shared" ca="1" si="35"/>
        <v>4.4758698440231726E-2</v>
      </c>
      <c r="C217" s="15">
        <f t="shared" ca="1" si="36"/>
        <v>2.0427547209149619</v>
      </c>
      <c r="D217" s="15">
        <f t="shared" ca="1" si="37"/>
        <v>9.689847411720546</v>
      </c>
      <c r="E217" s="15">
        <f t="shared" ca="1" si="38"/>
        <v>1.6732813582792443</v>
      </c>
      <c r="H217" s="1"/>
    </row>
    <row r="218" spans="1:8" x14ac:dyDescent="0.25">
      <c r="A218" s="5">
        <v>216</v>
      </c>
      <c r="B218" s="15">
        <f t="shared" ca="1" si="35"/>
        <v>3.5782673903785867E-2</v>
      </c>
      <c r="C218" s="15">
        <f t="shared" ca="1" si="36"/>
        <v>4.2012228302643617</v>
      </c>
      <c r="D218" s="15">
        <f t="shared" ca="1" si="37"/>
        <v>1.0821444589398586</v>
      </c>
      <c r="E218" s="15">
        <f t="shared" ca="1" si="38"/>
        <v>0.29540170605141697</v>
      </c>
      <c r="H218" s="1"/>
    </row>
    <row r="219" spans="1:8" x14ac:dyDescent="0.25">
      <c r="A219" s="5">
        <v>217</v>
      </c>
      <c r="B219" s="15">
        <f t="shared" ca="1" si="35"/>
        <v>1.6617685340013955E-2</v>
      </c>
      <c r="C219" s="15">
        <f t="shared" ca="1" si="36"/>
        <v>4.7841230161982713</v>
      </c>
      <c r="D219" s="15">
        <f t="shared" ca="1" si="37"/>
        <v>18.576758317973578</v>
      </c>
      <c r="E219" s="15">
        <f t="shared" ca="1" si="38"/>
        <v>-0.58221804157262469</v>
      </c>
      <c r="H219" s="1"/>
    </row>
    <row r="220" spans="1:8" x14ac:dyDescent="0.25">
      <c r="A220" s="5">
        <v>218</v>
      </c>
      <c r="B220" s="15">
        <f t="shared" ca="1" si="35"/>
        <v>0.80576589416182265</v>
      </c>
      <c r="C220" s="15">
        <f t="shared" ca="1" si="36"/>
        <v>7.1975073445580149</v>
      </c>
      <c r="D220" s="15">
        <f t="shared" ca="1" si="37"/>
        <v>8.9731289259683642</v>
      </c>
      <c r="E220" s="15">
        <f t="shared" ca="1" si="38"/>
        <v>-0.11585853313678118</v>
      </c>
      <c r="H220" s="1"/>
    </row>
    <row r="221" spans="1:8" x14ac:dyDescent="0.25">
      <c r="A221" s="5">
        <v>219</v>
      </c>
      <c r="B221" s="15">
        <f t="shared" ca="1" si="35"/>
        <v>0.67328793979721324</v>
      </c>
      <c r="C221" s="15">
        <f t="shared" ca="1" si="36"/>
        <v>6.7723355667434948</v>
      </c>
      <c r="D221" s="15">
        <f t="shared" ca="1" si="37"/>
        <v>12.554473977289195</v>
      </c>
      <c r="E221" s="15">
        <f t="shared" ca="1" si="38"/>
        <v>-0.21986050085146638</v>
      </c>
      <c r="H221" s="1"/>
    </row>
    <row r="222" spans="1:8" x14ac:dyDescent="0.25">
      <c r="A222" s="5">
        <v>220</v>
      </c>
      <c r="B222" s="15">
        <f t="shared" ca="1" si="35"/>
        <v>0.26706169595236817</v>
      </c>
      <c r="C222" s="15">
        <f t="shared" ca="1" si="36"/>
        <v>0.73854499902437709</v>
      </c>
      <c r="D222" s="15">
        <f t="shared" ca="1" si="37"/>
        <v>8.0978320726829871</v>
      </c>
      <c r="E222" s="15">
        <f t="shared" ca="1" si="38"/>
        <v>0.58818154770240316</v>
      </c>
      <c r="H222" s="1"/>
    </row>
    <row r="223" spans="1:8" x14ac:dyDescent="0.25">
      <c r="A223" s="5">
        <v>221</v>
      </c>
      <c r="B223" s="15">
        <f t="shared" ca="1" si="35"/>
        <v>0.35273937425465873</v>
      </c>
      <c r="C223" s="15">
        <f t="shared" ca="1" si="36"/>
        <v>1.777803555297822</v>
      </c>
      <c r="D223" s="15">
        <f t="shared" ca="1" si="37"/>
        <v>0.93960349551872513</v>
      </c>
      <c r="E223" s="15">
        <f t="shared" ca="1" si="38"/>
        <v>4.5946121761378869E-2</v>
      </c>
      <c r="H223" s="1"/>
    </row>
    <row r="224" spans="1:8" x14ac:dyDescent="0.25">
      <c r="A224" s="5">
        <v>222</v>
      </c>
      <c r="B224" s="15">
        <f t="shared" ca="1" si="35"/>
        <v>0.90494863841109929</v>
      </c>
      <c r="C224" s="15">
        <f t="shared" ca="1" si="36"/>
        <v>1.2570981302871682</v>
      </c>
      <c r="D224" s="15">
        <f t="shared" ca="1" si="37"/>
        <v>17.018883725803875</v>
      </c>
      <c r="E224" s="15">
        <f t="shared" ca="1" si="38"/>
        <v>-0.12776115810493163</v>
      </c>
      <c r="H224" s="1"/>
    </row>
    <row r="225" spans="1:8" x14ac:dyDescent="0.25">
      <c r="A225" s="5">
        <v>223</v>
      </c>
      <c r="B225" s="15">
        <f t="shared" ca="1" si="35"/>
        <v>8.7548464490296074E-2</v>
      </c>
      <c r="C225" s="15">
        <f t="shared" ca="1" si="36"/>
        <v>7.4085299484552785</v>
      </c>
      <c r="D225" s="15">
        <f t="shared" ca="1" si="37"/>
        <v>14.167467395879537</v>
      </c>
      <c r="E225" s="15">
        <f t="shared" ca="1" si="38"/>
        <v>1.5417872258386678</v>
      </c>
      <c r="H225" s="1"/>
    </row>
    <row r="226" spans="1:8" x14ac:dyDescent="0.25">
      <c r="A226" s="5">
        <v>224</v>
      </c>
      <c r="B226" s="15">
        <f t="shared" ca="1" si="35"/>
        <v>0.12907169766980464</v>
      </c>
      <c r="C226" s="15">
        <f t="shared" ca="1" si="36"/>
        <v>1.5818438463110511</v>
      </c>
      <c r="D226" s="15">
        <f t="shared" ca="1" si="37"/>
        <v>-2.7982487171023749</v>
      </c>
      <c r="E226" s="15">
        <f t="shared" ca="1" si="38"/>
        <v>0.90332253933821649</v>
      </c>
      <c r="H226" s="1"/>
    </row>
    <row r="227" spans="1:8" x14ac:dyDescent="0.25">
      <c r="A227" s="5">
        <v>225</v>
      </c>
      <c r="B227" s="15">
        <f t="shared" ca="1" si="35"/>
        <v>0.85859088001339057</v>
      </c>
      <c r="C227" s="15">
        <f t="shared" ca="1" si="36"/>
        <v>-0.14953498360957962</v>
      </c>
      <c r="D227" s="15">
        <f t="shared" ca="1" si="37"/>
        <v>-5.5557553671595343</v>
      </c>
      <c r="E227" s="15">
        <f t="shared" ca="1" si="38"/>
        <v>-0.9424217612523772</v>
      </c>
      <c r="H227" s="1"/>
    </row>
    <row r="228" spans="1:8" x14ac:dyDescent="0.25">
      <c r="A228" s="5">
        <v>226</v>
      </c>
      <c r="B228" s="15">
        <f t="shared" ca="1" si="35"/>
        <v>0.74521197739298484</v>
      </c>
      <c r="C228" s="15">
        <f t="shared" ca="1" si="36"/>
        <v>4.0554572698260483</v>
      </c>
      <c r="D228" s="15">
        <f t="shared" ca="1" si="37"/>
        <v>15.893339863640866</v>
      </c>
      <c r="E228" s="15">
        <f t="shared" ca="1" si="38"/>
        <v>0.43915974664177226</v>
      </c>
      <c r="H228" s="1"/>
    </row>
    <row r="229" spans="1:8" x14ac:dyDescent="0.25">
      <c r="A229" s="5">
        <v>227</v>
      </c>
      <c r="B229" s="15">
        <f t="shared" ca="1" si="35"/>
        <v>0.69811548261496814</v>
      </c>
      <c r="C229" s="15">
        <f t="shared" ca="1" si="36"/>
        <v>5.8882890624660531</v>
      </c>
      <c r="D229" s="15">
        <f t="shared" ca="1" si="37"/>
        <v>8.5813573587408474</v>
      </c>
      <c r="E229" s="15">
        <f t="shared" ca="1" si="38"/>
        <v>-1.4676830052680527E-4</v>
      </c>
    </row>
    <row r="230" spans="1:8" x14ac:dyDescent="0.25">
      <c r="A230" s="5">
        <v>228</v>
      </c>
      <c r="B230" s="15">
        <f t="shared" ca="1" si="35"/>
        <v>0.82849956966286675</v>
      </c>
      <c r="C230" s="15">
        <f t="shared" ca="1" si="36"/>
        <v>7.0786649880157686</v>
      </c>
      <c r="D230" s="15">
        <f t="shared" ca="1" si="37"/>
        <v>3.8097145680274367</v>
      </c>
      <c r="E230" s="15">
        <f t="shared" ca="1" si="38"/>
        <v>0.88159754019612868</v>
      </c>
    </row>
    <row r="231" spans="1:8" x14ac:dyDescent="0.25">
      <c r="A231" s="5">
        <v>229</v>
      </c>
      <c r="B231" s="15">
        <f t="shared" ca="1" si="35"/>
        <v>0.94806031748946917</v>
      </c>
      <c r="C231" s="15">
        <f t="shared" ca="1" si="36"/>
        <v>1.200704652418263</v>
      </c>
      <c r="D231" s="15">
        <f t="shared" ca="1" si="37"/>
        <v>8.4562789967361596</v>
      </c>
      <c r="E231" s="15">
        <f t="shared" ca="1" si="38"/>
        <v>0.41699092629627721</v>
      </c>
    </row>
    <row r="232" spans="1:8" x14ac:dyDescent="0.25">
      <c r="A232" s="5">
        <v>230</v>
      </c>
      <c r="B232" s="15">
        <f t="shared" ca="1" si="35"/>
        <v>0.89565151781391295</v>
      </c>
      <c r="C232" s="15">
        <f t="shared" ca="1" si="36"/>
        <v>1.155984133031446</v>
      </c>
      <c r="D232" s="15">
        <f t="shared" ca="1" si="37"/>
        <v>1.8416367523309707</v>
      </c>
      <c r="E232" s="15">
        <f t="shared" ca="1" si="38"/>
        <v>-0.32328372973365266</v>
      </c>
    </row>
    <row r="233" spans="1:8" x14ac:dyDescent="0.25">
      <c r="A233" s="5">
        <v>231</v>
      </c>
      <c r="B233" s="15">
        <f t="shared" ca="1" si="35"/>
        <v>0.33734722642016735</v>
      </c>
      <c r="C233" s="15">
        <f t="shared" ca="1" si="36"/>
        <v>4.9311340155652523</v>
      </c>
      <c r="D233" s="15">
        <f t="shared" ca="1" si="37"/>
        <v>12.251207338008896</v>
      </c>
      <c r="E233" s="15">
        <f t="shared" ca="1" si="38"/>
        <v>-3.5683497523470262E-2</v>
      </c>
    </row>
    <row r="234" spans="1:8" x14ac:dyDescent="0.25">
      <c r="A234" s="5">
        <v>232</v>
      </c>
      <c r="B234" s="15">
        <f t="shared" ca="1" si="35"/>
        <v>0.98412200595473598</v>
      </c>
      <c r="C234" s="15">
        <f t="shared" ca="1" si="36"/>
        <v>4.6881549666207798</v>
      </c>
      <c r="D234" s="15">
        <f t="shared" ca="1" si="37"/>
        <v>3.5866058790774162</v>
      </c>
      <c r="E234" s="15">
        <f t="shared" ca="1" si="38"/>
        <v>0.67184848761434601</v>
      </c>
    </row>
    <row r="235" spans="1:8" x14ac:dyDescent="0.25">
      <c r="A235" s="5">
        <v>233</v>
      </c>
      <c r="B235" s="15">
        <f t="shared" ca="1" si="35"/>
        <v>0.39434905878956605</v>
      </c>
      <c r="C235" s="15">
        <f t="shared" ca="1" si="36"/>
        <v>5.0284371157403562</v>
      </c>
      <c r="D235" s="15">
        <f t="shared" ca="1" si="37"/>
        <v>12.679736949411344</v>
      </c>
      <c r="E235" s="15">
        <f t="shared" ca="1" si="38"/>
        <v>0.95959040184322408</v>
      </c>
    </row>
    <row r="236" spans="1:8" x14ac:dyDescent="0.25">
      <c r="A236" s="5">
        <v>234</v>
      </c>
      <c r="B236" s="15">
        <f t="shared" ca="1" si="35"/>
        <v>0.12057862785093343</v>
      </c>
      <c r="C236" s="15">
        <f t="shared" ca="1" si="36"/>
        <v>5.4066357726671912</v>
      </c>
      <c r="D236" s="15">
        <f t="shared" ca="1" si="37"/>
        <v>3.9298005346556142E-2</v>
      </c>
      <c r="E236" s="15">
        <f t="shared" ca="1" si="38"/>
        <v>0.61346236626539474</v>
      </c>
    </row>
    <row r="237" spans="1:8" x14ac:dyDescent="0.25">
      <c r="A237" s="5">
        <v>235</v>
      </c>
      <c r="B237" s="15">
        <f t="shared" ca="1" si="35"/>
        <v>0.48099612418285176</v>
      </c>
      <c r="C237" s="15">
        <f t="shared" ca="1" si="36"/>
        <v>5.580778112512097</v>
      </c>
      <c r="D237" s="15">
        <f t="shared" ca="1" si="37"/>
        <v>2.419976379702649</v>
      </c>
      <c r="E237" s="15">
        <f t="shared" ca="1" si="38"/>
        <v>-1.7074475149954691</v>
      </c>
    </row>
    <row r="238" spans="1:8" x14ac:dyDescent="0.25">
      <c r="A238" s="5">
        <v>236</v>
      </c>
      <c r="B238" s="15">
        <f t="shared" ca="1" si="35"/>
        <v>0.33321101975166323</v>
      </c>
      <c r="C238" s="15">
        <f t="shared" ca="1" si="36"/>
        <v>-0.28546951732004633</v>
      </c>
      <c r="D238" s="15">
        <f t="shared" ca="1" si="37"/>
        <v>-0.64597784371745703</v>
      </c>
      <c r="E238" s="15">
        <f t="shared" ca="1" si="38"/>
        <v>-0.14380828682106711</v>
      </c>
    </row>
    <row r="239" spans="1:8" x14ac:dyDescent="0.25">
      <c r="A239" s="5">
        <v>237</v>
      </c>
      <c r="B239" s="15">
        <f t="shared" ca="1" si="35"/>
        <v>0.260892596000599</v>
      </c>
      <c r="C239" s="15">
        <f t="shared" ca="1" si="36"/>
        <v>2.2270380654833564</v>
      </c>
      <c r="D239" s="15">
        <f t="shared" ca="1" si="37"/>
        <v>7.413671571006855</v>
      </c>
      <c r="E239" s="15">
        <f t="shared" ca="1" si="38"/>
        <v>-0.16188614184840758</v>
      </c>
    </row>
    <row r="240" spans="1:8" x14ac:dyDescent="0.25">
      <c r="A240" s="5">
        <v>238</v>
      </c>
      <c r="B240" s="15">
        <f t="shared" ca="1" si="35"/>
        <v>7.7368179973511642E-2</v>
      </c>
      <c r="C240" s="15">
        <f t="shared" ca="1" si="36"/>
        <v>2.504395415503442</v>
      </c>
      <c r="D240" s="15">
        <f t="shared" ca="1" si="37"/>
        <v>-2.2193140154538415</v>
      </c>
      <c r="E240" s="15">
        <f t="shared" ca="1" si="38"/>
        <v>-0.30621432757906625</v>
      </c>
    </row>
    <row r="241" spans="1:5" x14ac:dyDescent="0.25">
      <c r="A241" s="5">
        <v>239</v>
      </c>
      <c r="B241" s="15">
        <f t="shared" ca="1" si="35"/>
        <v>1.0329545282911523E-2</v>
      </c>
      <c r="C241" s="15">
        <f t="shared" ca="1" si="36"/>
        <v>6.9870613770368646</v>
      </c>
      <c r="D241" s="15">
        <f t="shared" ca="1" si="37"/>
        <v>6.6618071920808237</v>
      </c>
      <c r="E241" s="15">
        <f t="shared" ca="1" si="38"/>
        <v>1.7534330926184316</v>
      </c>
    </row>
    <row r="242" spans="1:5" x14ac:dyDescent="0.25">
      <c r="A242" s="5">
        <v>240</v>
      </c>
      <c r="B242" s="15">
        <f t="shared" ca="1" si="35"/>
        <v>7.118728391907414E-3</v>
      </c>
      <c r="C242" s="15">
        <f t="shared" ca="1" si="36"/>
        <v>4.0066806678700422</v>
      </c>
      <c r="D242" s="15">
        <f t="shared" ca="1" si="37"/>
        <v>6.1032760150548864</v>
      </c>
      <c r="E242" s="15">
        <f t="shared" ca="1" si="38"/>
        <v>0.27698504658845319</v>
      </c>
    </row>
    <row r="243" spans="1:5" x14ac:dyDescent="0.25">
      <c r="A243" s="5">
        <v>241</v>
      </c>
      <c r="B243" s="15">
        <f t="shared" ca="1" si="35"/>
        <v>0.4418523397427232</v>
      </c>
      <c r="C243" s="15">
        <f t="shared" ca="1" si="36"/>
        <v>9.074202097863866</v>
      </c>
      <c r="D243" s="15">
        <f t="shared" ca="1" si="37"/>
        <v>-3.3815163852944625</v>
      </c>
      <c r="E243" s="15">
        <f t="shared" ca="1" si="38"/>
        <v>-0.29969470583702373</v>
      </c>
    </row>
    <row r="244" spans="1:5" x14ac:dyDescent="0.25">
      <c r="A244" s="5">
        <v>242</v>
      </c>
      <c r="B244" s="15">
        <f t="shared" ca="1" si="35"/>
        <v>0.80945551798076631</v>
      </c>
      <c r="C244" s="15">
        <f t="shared" ca="1" si="36"/>
        <v>5.1561189139094727</v>
      </c>
      <c r="D244" s="15">
        <f t="shared" ca="1" si="37"/>
        <v>13.573094975647198</v>
      </c>
      <c r="E244" s="15">
        <f t="shared" ca="1" si="38"/>
        <v>-0.79354230209372845</v>
      </c>
    </row>
    <row r="245" spans="1:5" x14ac:dyDescent="0.25">
      <c r="A245" s="5">
        <v>243</v>
      </c>
      <c r="B245" s="15">
        <f t="shared" ca="1" si="35"/>
        <v>4.9875783956114028E-2</v>
      </c>
      <c r="C245" s="15">
        <f t="shared" ca="1" si="36"/>
        <v>3.9659366557190747</v>
      </c>
      <c r="D245" s="15">
        <f t="shared" ca="1" si="37"/>
        <v>1.7742223303263964</v>
      </c>
      <c r="E245" s="15">
        <f t="shared" ca="1" si="38"/>
        <v>1.7241066013153792</v>
      </c>
    </row>
    <row r="246" spans="1:5" x14ac:dyDescent="0.25">
      <c r="A246" s="5">
        <v>244</v>
      </c>
      <c r="B246" s="15">
        <f t="shared" ca="1" si="35"/>
        <v>0.37713589537782743</v>
      </c>
      <c r="C246" s="15">
        <f t="shared" ca="1" si="36"/>
        <v>0.64181412833679952</v>
      </c>
      <c r="D246" s="15">
        <f t="shared" ca="1" si="37"/>
        <v>9.6723275986508153</v>
      </c>
      <c r="E246" s="15">
        <f t="shared" ca="1" si="38"/>
        <v>-0.59996754568163024</v>
      </c>
    </row>
    <row r="247" spans="1:5" x14ac:dyDescent="0.25">
      <c r="A247" s="5">
        <v>245</v>
      </c>
      <c r="B247" s="15">
        <f t="shared" ca="1" si="35"/>
        <v>0.17280378593486323</v>
      </c>
      <c r="C247" s="15">
        <f t="shared" ca="1" si="36"/>
        <v>-1.1302765620133011</v>
      </c>
      <c r="D247" s="15">
        <f t="shared" ca="1" si="37"/>
        <v>-9.3439806042838267</v>
      </c>
      <c r="E247" s="15">
        <f t="shared" ca="1" si="38"/>
        <v>-0.92636634502528692</v>
      </c>
    </row>
    <row r="248" spans="1:5" x14ac:dyDescent="0.25">
      <c r="A248" s="5">
        <v>246</v>
      </c>
      <c r="B248" s="15">
        <f t="shared" ca="1" si="35"/>
        <v>9.6765980699345278E-2</v>
      </c>
      <c r="C248" s="15">
        <f t="shared" ca="1" si="36"/>
        <v>6.5200564728945132</v>
      </c>
      <c r="D248" s="15">
        <f t="shared" ca="1" si="37"/>
        <v>4.6918770755790424</v>
      </c>
      <c r="E248" s="15">
        <f t="shared" ca="1" si="38"/>
        <v>-1.9049327669711933</v>
      </c>
    </row>
    <row r="249" spans="1:5" x14ac:dyDescent="0.25">
      <c r="A249" s="5">
        <v>247</v>
      </c>
      <c r="B249" s="15">
        <f t="shared" ca="1" si="35"/>
        <v>6.1067318578466034E-2</v>
      </c>
      <c r="C249" s="15">
        <f t="shared" ca="1" si="36"/>
        <v>6.1884449092097746</v>
      </c>
      <c r="D249" s="15">
        <f t="shared" ca="1" si="37"/>
        <v>-0.93098409788951564</v>
      </c>
      <c r="E249" s="15">
        <f t="shared" ca="1" si="38"/>
        <v>0.55504744635943304</v>
      </c>
    </row>
    <row r="250" spans="1:5" x14ac:dyDescent="0.25">
      <c r="A250" s="5">
        <v>248</v>
      </c>
      <c r="B250" s="15">
        <f t="shared" ca="1" si="35"/>
        <v>0.82352793123961754</v>
      </c>
      <c r="C250" s="15">
        <f t="shared" ca="1" si="36"/>
        <v>5.5938507154839749</v>
      </c>
      <c r="D250" s="15">
        <f t="shared" ca="1" si="37"/>
        <v>6.2131617282132989</v>
      </c>
      <c r="E250" s="15">
        <f t="shared" ca="1" si="38"/>
        <v>0.21302335748035919</v>
      </c>
    </row>
    <row r="251" spans="1:5" x14ac:dyDescent="0.25">
      <c r="A251" s="5">
        <v>249</v>
      </c>
      <c r="B251" s="15">
        <f t="shared" ca="1" si="35"/>
        <v>0.60044780607955917</v>
      </c>
      <c r="C251" s="15">
        <f t="shared" ca="1" si="36"/>
        <v>3.7212229197931781</v>
      </c>
      <c r="D251" s="15">
        <f t="shared" ca="1" si="37"/>
        <v>15.137542703741165</v>
      </c>
      <c r="E251" s="15">
        <f t="shared" ca="1" si="38"/>
        <v>0.7973858992023396</v>
      </c>
    </row>
    <row r="252" spans="1:5" x14ac:dyDescent="0.25">
      <c r="A252" s="5">
        <v>250</v>
      </c>
      <c r="B252" s="15">
        <f t="shared" ca="1" si="35"/>
        <v>0.13608550499974137</v>
      </c>
      <c r="C252" s="15">
        <f t="shared" ca="1" si="36"/>
        <v>6.333946297674613</v>
      </c>
      <c r="D252" s="15">
        <f t="shared" ca="1" si="37"/>
        <v>-0.71829320708391453</v>
      </c>
      <c r="E252" s="15">
        <f t="shared" ca="1" si="38"/>
        <v>-0.42041278933002152</v>
      </c>
    </row>
    <row r="253" spans="1:5" x14ac:dyDescent="0.25">
      <c r="A253" s="5">
        <v>251</v>
      </c>
      <c r="B253" s="15">
        <f t="shared" ca="1" si="35"/>
        <v>0.83666899931078176</v>
      </c>
      <c r="C253" s="15">
        <f t="shared" ca="1" si="36"/>
        <v>5.5091170955331874</v>
      </c>
      <c r="D253" s="15">
        <f t="shared" ca="1" si="37"/>
        <v>-2.473987434359282</v>
      </c>
      <c r="E253" s="15">
        <f t="shared" ca="1" si="38"/>
        <v>-5.7964748302897981E-2</v>
      </c>
    </row>
    <row r="254" spans="1:5" x14ac:dyDescent="0.25">
      <c r="A254" s="5">
        <v>252</v>
      </c>
      <c r="B254" s="15">
        <f t="shared" ca="1" si="35"/>
        <v>0.16417081943513612</v>
      </c>
      <c r="C254" s="15">
        <f t="shared" ca="1" si="36"/>
        <v>4.701163508959846</v>
      </c>
      <c r="D254" s="15">
        <f t="shared" ca="1" si="37"/>
        <v>5.7578175810713859</v>
      </c>
      <c r="E254" s="15">
        <f t="shared" ca="1" si="38"/>
        <v>-0.94672870316979685</v>
      </c>
    </row>
    <row r="255" spans="1:5" x14ac:dyDescent="0.25">
      <c r="A255" s="5">
        <v>253</v>
      </c>
      <c r="B255" s="15">
        <f t="shared" ca="1" si="35"/>
        <v>0.46443687417045587</v>
      </c>
      <c r="C255" s="15">
        <f t="shared" ca="1" si="36"/>
        <v>4.9759774075420573</v>
      </c>
      <c r="D255" s="15">
        <f t="shared" ca="1" si="37"/>
        <v>1.2385097463522188</v>
      </c>
      <c r="E255" s="15">
        <f t="shared" ca="1" si="38"/>
        <v>-0.14516796847341543</v>
      </c>
    </row>
    <row r="256" spans="1:5" x14ac:dyDescent="0.25">
      <c r="A256" s="5">
        <v>254</v>
      </c>
      <c r="B256" s="15">
        <f t="shared" ca="1" si="35"/>
        <v>0.79807079576616691</v>
      </c>
      <c r="C256" s="15">
        <f t="shared" ca="1" si="36"/>
        <v>1.8787018715280674</v>
      </c>
      <c r="D256" s="15">
        <f t="shared" ca="1" si="37"/>
        <v>3.0567751303143775</v>
      </c>
      <c r="E256" s="15">
        <f t="shared" ca="1" si="38"/>
        <v>-6.232105904063031E-2</v>
      </c>
    </row>
    <row r="257" spans="1:5" x14ac:dyDescent="0.25">
      <c r="A257" s="5">
        <v>255</v>
      </c>
      <c r="B257" s="15">
        <f t="shared" ca="1" si="35"/>
        <v>0.33796256634864541</v>
      </c>
      <c r="C257" s="15">
        <f t="shared" ca="1" si="36"/>
        <v>0.81527060496986881</v>
      </c>
      <c r="D257" s="15">
        <f t="shared" ca="1" si="37"/>
        <v>-0.42417252611316147</v>
      </c>
      <c r="E257" s="15">
        <f t="shared" ca="1" si="38"/>
        <v>-0.89606685665449248</v>
      </c>
    </row>
    <row r="258" spans="1:5" x14ac:dyDescent="0.25">
      <c r="A258" s="5">
        <v>256</v>
      </c>
      <c r="B258" s="15">
        <f t="shared" ca="1" si="35"/>
        <v>0.87365722812991764</v>
      </c>
      <c r="C258" s="15">
        <f t="shared" ca="1" si="36"/>
        <v>4.1759084159929918</v>
      </c>
      <c r="D258" s="15">
        <f t="shared" ca="1" si="37"/>
        <v>5.4054884870145496</v>
      </c>
      <c r="E258" s="15">
        <f t="shared" ca="1" si="38"/>
        <v>-0.79748121507055114</v>
      </c>
    </row>
    <row r="259" spans="1:5" x14ac:dyDescent="0.25">
      <c r="A259" s="5">
        <v>257</v>
      </c>
      <c r="B259" s="15">
        <f t="shared" ca="1" si="35"/>
        <v>0.81434369513441263</v>
      </c>
      <c r="C259" s="15">
        <f t="shared" ca="1" si="36"/>
        <v>4.4407670554040264</v>
      </c>
      <c r="D259" s="15">
        <f t="shared" ca="1" si="37"/>
        <v>4.5141334729486884</v>
      </c>
      <c r="E259" s="15">
        <f t="shared" ca="1" si="38"/>
        <v>-0.11309109205166737</v>
      </c>
    </row>
    <row r="260" spans="1:5" x14ac:dyDescent="0.25">
      <c r="A260" s="5">
        <v>258</v>
      </c>
      <c r="B260" s="15">
        <f t="shared" ref="B260:B323" ca="1" si="39">RAND()</f>
        <v>0.99384218662777302</v>
      </c>
      <c r="C260" s="15">
        <f t="shared" ref="C260:C323" ca="1" si="40">_xlfn.NORM.INV(RAND(),4,2)</f>
        <v>2.6501578840614552</v>
      </c>
      <c r="D260" s="15">
        <f t="shared" ref="D260:D323" ca="1" si="41">_xlfn.NORM.INV(RAND(),4,6)</f>
        <v>4.7084972526296829</v>
      </c>
      <c r="E260" s="15">
        <f t="shared" ref="E260:E323" ca="1" si="42">_xlfn.NORM.INV(RAND(),0,1)</f>
        <v>-0.16798502945073301</v>
      </c>
    </row>
    <row r="261" spans="1:5" x14ac:dyDescent="0.25">
      <c r="A261" s="5">
        <v>259</v>
      </c>
      <c r="B261" s="15">
        <f t="shared" ca="1" si="39"/>
        <v>0.11522345386215493</v>
      </c>
      <c r="C261" s="15">
        <f t="shared" ca="1" si="40"/>
        <v>5.1231119655829582</v>
      </c>
      <c r="D261" s="15">
        <f t="shared" ca="1" si="41"/>
        <v>11.869828124639808</v>
      </c>
      <c r="E261" s="15">
        <f t="shared" ca="1" si="42"/>
        <v>-3.7069149722574281E-2</v>
      </c>
    </row>
    <row r="262" spans="1:5" x14ac:dyDescent="0.25">
      <c r="A262" s="5">
        <v>260</v>
      </c>
      <c r="B262" s="15">
        <f t="shared" ca="1" si="39"/>
        <v>0.59847491318912682</v>
      </c>
      <c r="C262" s="15">
        <f t="shared" ca="1" si="40"/>
        <v>3.0360900366332229</v>
      </c>
      <c r="D262" s="15">
        <f t="shared" ca="1" si="41"/>
        <v>0.41307870925554369</v>
      </c>
      <c r="E262" s="15">
        <f t="shared" ca="1" si="42"/>
        <v>2.2183042638150057</v>
      </c>
    </row>
    <row r="263" spans="1:5" x14ac:dyDescent="0.25">
      <c r="A263" s="5">
        <v>261</v>
      </c>
      <c r="B263" s="15">
        <f t="shared" ca="1" si="39"/>
        <v>0.68090961094146796</v>
      </c>
      <c r="C263" s="15">
        <f t="shared" ca="1" si="40"/>
        <v>5.1628126207161635</v>
      </c>
      <c r="D263" s="15">
        <f t="shared" ca="1" si="41"/>
        <v>-2.3923448650446222</v>
      </c>
      <c r="E263" s="15">
        <f t="shared" ca="1" si="42"/>
        <v>-0.60269892070699782</v>
      </c>
    </row>
    <row r="264" spans="1:5" x14ac:dyDescent="0.25">
      <c r="A264" s="5">
        <v>262</v>
      </c>
      <c r="B264" s="15">
        <f t="shared" ca="1" si="39"/>
        <v>4.2471791651796709E-2</v>
      </c>
      <c r="C264" s="15">
        <f t="shared" ca="1" si="40"/>
        <v>5.8267187146303669</v>
      </c>
      <c r="D264" s="15">
        <f t="shared" ca="1" si="41"/>
        <v>-4.0116272202660284</v>
      </c>
      <c r="E264" s="15">
        <f t="shared" ca="1" si="42"/>
        <v>0.31525184187722011</v>
      </c>
    </row>
    <row r="265" spans="1:5" x14ac:dyDescent="0.25">
      <c r="A265" s="5">
        <v>263</v>
      </c>
      <c r="B265" s="15">
        <f t="shared" ca="1" si="39"/>
        <v>0.71750608715942288</v>
      </c>
      <c r="C265" s="15">
        <f t="shared" ca="1" si="40"/>
        <v>2.7504125971968918</v>
      </c>
      <c r="D265" s="15">
        <f t="shared" ca="1" si="41"/>
        <v>3.4636211471451248</v>
      </c>
      <c r="E265" s="15">
        <f t="shared" ca="1" si="42"/>
        <v>-1.3585750190658006</v>
      </c>
    </row>
    <row r="266" spans="1:5" x14ac:dyDescent="0.25">
      <c r="A266" s="5">
        <v>264</v>
      </c>
      <c r="B266" s="15">
        <f t="shared" ca="1" si="39"/>
        <v>0.58186235402150532</v>
      </c>
      <c r="C266" s="15">
        <f t="shared" ca="1" si="40"/>
        <v>1.363589584757618</v>
      </c>
      <c r="D266" s="15">
        <f t="shared" ca="1" si="41"/>
        <v>4.1800645288660467</v>
      </c>
      <c r="E266" s="15">
        <f t="shared" ca="1" si="42"/>
        <v>0.77538854633968091</v>
      </c>
    </row>
    <row r="267" spans="1:5" x14ac:dyDescent="0.25">
      <c r="A267" s="5">
        <v>265</v>
      </c>
      <c r="B267" s="15">
        <f t="shared" ca="1" si="39"/>
        <v>0.77082569771470044</v>
      </c>
      <c r="C267" s="15">
        <f t="shared" ca="1" si="40"/>
        <v>5.764401794011194</v>
      </c>
      <c r="D267" s="15">
        <f t="shared" ca="1" si="41"/>
        <v>5.4878085732502342</v>
      </c>
      <c r="E267" s="15">
        <f t="shared" ca="1" si="42"/>
        <v>-0.61158863762077254</v>
      </c>
    </row>
    <row r="268" spans="1:5" x14ac:dyDescent="0.25">
      <c r="A268" s="5">
        <v>266</v>
      </c>
      <c r="B268" s="15">
        <f t="shared" ca="1" si="39"/>
        <v>0.75831871291728126</v>
      </c>
      <c r="C268" s="15">
        <f t="shared" ca="1" si="40"/>
        <v>7.5402585313371304</v>
      </c>
      <c r="D268" s="15">
        <f t="shared" ca="1" si="41"/>
        <v>-4.2663505419168395</v>
      </c>
      <c r="E268" s="15">
        <f t="shared" ca="1" si="42"/>
        <v>1.7602207532084193</v>
      </c>
    </row>
    <row r="269" spans="1:5" x14ac:dyDescent="0.25">
      <c r="A269" s="5">
        <v>267</v>
      </c>
      <c r="B269" s="15">
        <f t="shared" ca="1" si="39"/>
        <v>6.2639207042897382E-2</v>
      </c>
      <c r="C269" s="15">
        <f t="shared" ca="1" si="40"/>
        <v>3.9696504336449823</v>
      </c>
      <c r="D269" s="15">
        <f t="shared" ca="1" si="41"/>
        <v>-2.6132738498628321</v>
      </c>
      <c r="E269" s="15">
        <f t="shared" ca="1" si="42"/>
        <v>0.79256993673959175</v>
      </c>
    </row>
    <row r="270" spans="1:5" x14ac:dyDescent="0.25">
      <c r="A270" s="5">
        <v>268</v>
      </c>
      <c r="B270" s="15">
        <f t="shared" ca="1" si="39"/>
        <v>0.15446346537331845</v>
      </c>
      <c r="C270" s="15">
        <f t="shared" ca="1" si="40"/>
        <v>0.90255809336502724</v>
      </c>
      <c r="D270" s="15">
        <f t="shared" ca="1" si="41"/>
        <v>9.1088461142591299</v>
      </c>
      <c r="E270" s="15">
        <f t="shared" ca="1" si="42"/>
        <v>-0.65994338040723122</v>
      </c>
    </row>
    <row r="271" spans="1:5" x14ac:dyDescent="0.25">
      <c r="A271" s="5">
        <v>269</v>
      </c>
      <c r="B271" s="15">
        <f t="shared" ca="1" si="39"/>
        <v>0.53699852461199638</v>
      </c>
      <c r="C271" s="15">
        <f t="shared" ca="1" si="40"/>
        <v>3.7995847306418002</v>
      </c>
      <c r="D271" s="15">
        <f t="shared" ca="1" si="41"/>
        <v>-9.3293113193378403</v>
      </c>
      <c r="E271" s="15">
        <f t="shared" ca="1" si="42"/>
        <v>1.7187142597287912</v>
      </c>
    </row>
    <row r="272" spans="1:5" x14ac:dyDescent="0.25">
      <c r="A272" s="5">
        <v>270</v>
      </c>
      <c r="B272" s="15">
        <f t="shared" ca="1" si="39"/>
        <v>0.64039216348658767</v>
      </c>
      <c r="C272" s="15">
        <f t="shared" ca="1" si="40"/>
        <v>3.3180513920685888</v>
      </c>
      <c r="D272" s="15">
        <f t="shared" ca="1" si="41"/>
        <v>6.4569639411425364</v>
      </c>
      <c r="E272" s="15">
        <f t="shared" ca="1" si="42"/>
        <v>7.9309288584979626E-2</v>
      </c>
    </row>
    <row r="273" spans="1:5" x14ac:dyDescent="0.25">
      <c r="A273" s="5">
        <v>271</v>
      </c>
      <c r="B273" s="15">
        <f t="shared" ca="1" si="39"/>
        <v>0.8042060249622871</v>
      </c>
      <c r="C273" s="15">
        <f t="shared" ca="1" si="40"/>
        <v>2.7963023752829193</v>
      </c>
      <c r="D273" s="15">
        <f t="shared" ca="1" si="41"/>
        <v>1.3589852760828243</v>
      </c>
      <c r="E273" s="15">
        <f t="shared" ca="1" si="42"/>
        <v>-0.69665854118620019</v>
      </c>
    </row>
    <row r="274" spans="1:5" x14ac:dyDescent="0.25">
      <c r="A274" s="5">
        <v>272</v>
      </c>
      <c r="B274" s="15">
        <f t="shared" ca="1" si="39"/>
        <v>0.66682927123318958</v>
      </c>
      <c r="C274" s="15">
        <f t="shared" ca="1" si="40"/>
        <v>6.9177896596733834</v>
      </c>
      <c r="D274" s="15">
        <f t="shared" ca="1" si="41"/>
        <v>-3.8540809540795555</v>
      </c>
      <c r="E274" s="15">
        <f t="shared" ca="1" si="42"/>
        <v>0.840188335234062</v>
      </c>
    </row>
    <row r="275" spans="1:5" x14ac:dyDescent="0.25">
      <c r="A275" s="5">
        <v>273</v>
      </c>
      <c r="B275" s="15">
        <f t="shared" ca="1" si="39"/>
        <v>7.3256072825036211E-2</v>
      </c>
      <c r="C275" s="15">
        <f t="shared" ca="1" si="40"/>
        <v>1.565397231031894</v>
      </c>
      <c r="D275" s="15">
        <f t="shared" ca="1" si="41"/>
        <v>11.521998038782776</v>
      </c>
      <c r="E275" s="15">
        <f t="shared" ca="1" si="42"/>
        <v>-0.82162262539136321</v>
      </c>
    </row>
    <row r="276" spans="1:5" x14ac:dyDescent="0.25">
      <c r="A276" s="5">
        <v>274</v>
      </c>
      <c r="B276" s="15">
        <f t="shared" ca="1" si="39"/>
        <v>0.19899850328684754</v>
      </c>
      <c r="C276" s="15">
        <f t="shared" ca="1" si="40"/>
        <v>3.6689711963736009</v>
      </c>
      <c r="D276" s="15">
        <f t="shared" ca="1" si="41"/>
        <v>16.290203272645329</v>
      </c>
      <c r="E276" s="15">
        <f t="shared" ca="1" si="42"/>
        <v>-0.60600202912284751</v>
      </c>
    </row>
    <row r="277" spans="1:5" x14ac:dyDescent="0.25">
      <c r="A277" s="5">
        <v>275</v>
      </c>
      <c r="B277" s="15">
        <f t="shared" ca="1" si="39"/>
        <v>0.75020615036955873</v>
      </c>
      <c r="C277" s="15">
        <f t="shared" ca="1" si="40"/>
        <v>4.1053628336017605</v>
      </c>
      <c r="D277" s="15">
        <f t="shared" ca="1" si="41"/>
        <v>-12.62331677966721</v>
      </c>
      <c r="E277" s="15">
        <f t="shared" ca="1" si="42"/>
        <v>0.60807652063713158</v>
      </c>
    </row>
    <row r="278" spans="1:5" x14ac:dyDescent="0.25">
      <c r="A278" s="5">
        <v>276</v>
      </c>
      <c r="B278" s="15">
        <f t="shared" ca="1" si="39"/>
        <v>0.21577661306135276</v>
      </c>
      <c r="C278" s="15">
        <f t="shared" ca="1" si="40"/>
        <v>6.2415143509755424</v>
      </c>
      <c r="D278" s="15">
        <f t="shared" ca="1" si="41"/>
        <v>2.0871797253022724</v>
      </c>
      <c r="E278" s="15">
        <f t="shared" ca="1" si="42"/>
        <v>0.37373634617089341</v>
      </c>
    </row>
    <row r="279" spans="1:5" x14ac:dyDescent="0.25">
      <c r="A279" s="5">
        <v>277</v>
      </c>
      <c r="B279" s="15">
        <f t="shared" ca="1" si="39"/>
        <v>9.9802821732792868E-3</v>
      </c>
      <c r="C279" s="15">
        <f t="shared" ca="1" si="40"/>
        <v>3.2798442625426389</v>
      </c>
      <c r="D279" s="15">
        <f t="shared" ca="1" si="41"/>
        <v>-10.650263044852444</v>
      </c>
      <c r="E279" s="15">
        <f t="shared" ca="1" si="42"/>
        <v>-1.0726512205964953</v>
      </c>
    </row>
    <row r="280" spans="1:5" x14ac:dyDescent="0.25">
      <c r="A280" s="5">
        <v>278</v>
      </c>
      <c r="B280" s="15">
        <f t="shared" ca="1" si="39"/>
        <v>0.93233930636911255</v>
      </c>
      <c r="C280" s="15">
        <f t="shared" ca="1" si="40"/>
        <v>1.6067616355270169</v>
      </c>
      <c r="D280" s="15">
        <f t="shared" ca="1" si="41"/>
        <v>12.10359968879655</v>
      </c>
      <c r="E280" s="15">
        <f t="shared" ca="1" si="42"/>
        <v>-1.2614376779740915</v>
      </c>
    </row>
    <row r="281" spans="1:5" x14ac:dyDescent="0.25">
      <c r="A281" s="5">
        <v>279</v>
      </c>
      <c r="B281" s="15">
        <f t="shared" ca="1" si="39"/>
        <v>6.2587554919435018E-2</v>
      </c>
      <c r="C281" s="15">
        <f t="shared" ca="1" si="40"/>
        <v>3.7050385605209386</v>
      </c>
      <c r="D281" s="15">
        <f t="shared" ca="1" si="41"/>
        <v>-3.7343795770922572</v>
      </c>
      <c r="E281" s="15">
        <f t="shared" ca="1" si="42"/>
        <v>-0.84417632288955036</v>
      </c>
    </row>
    <row r="282" spans="1:5" x14ac:dyDescent="0.25">
      <c r="A282" s="5">
        <v>280</v>
      </c>
      <c r="B282" s="15">
        <f t="shared" ca="1" si="39"/>
        <v>0.88416157444495969</v>
      </c>
      <c r="C282" s="15">
        <f t="shared" ca="1" si="40"/>
        <v>0.95397350234138356</v>
      </c>
      <c r="D282" s="15">
        <f t="shared" ca="1" si="41"/>
        <v>-0.35224400907631193</v>
      </c>
      <c r="E282" s="15">
        <f t="shared" ca="1" si="42"/>
        <v>2.2716590621816519</v>
      </c>
    </row>
    <row r="283" spans="1:5" x14ac:dyDescent="0.25">
      <c r="A283" s="5">
        <v>281</v>
      </c>
      <c r="B283" s="15">
        <f t="shared" ca="1" si="39"/>
        <v>0.23717640741207258</v>
      </c>
      <c r="C283" s="15">
        <f t="shared" ca="1" si="40"/>
        <v>2.6846244338337382</v>
      </c>
      <c r="D283" s="15">
        <f t="shared" ca="1" si="41"/>
        <v>8.8429891146688071</v>
      </c>
      <c r="E283" s="15">
        <f t="shared" ca="1" si="42"/>
        <v>0.85633177007449568</v>
      </c>
    </row>
    <row r="284" spans="1:5" x14ac:dyDescent="0.25">
      <c r="A284" s="5">
        <v>282</v>
      </c>
      <c r="B284" s="15">
        <f t="shared" ca="1" si="39"/>
        <v>0.316497969422596</v>
      </c>
      <c r="C284" s="15">
        <f t="shared" ca="1" si="40"/>
        <v>3.716258433748977</v>
      </c>
      <c r="D284" s="15">
        <f t="shared" ca="1" si="41"/>
        <v>4.0754388495346463</v>
      </c>
      <c r="E284" s="15">
        <f t="shared" ca="1" si="42"/>
        <v>0.74994512925480328</v>
      </c>
    </row>
    <row r="285" spans="1:5" x14ac:dyDescent="0.25">
      <c r="A285" s="5">
        <v>283</v>
      </c>
      <c r="B285" s="15">
        <f t="shared" ca="1" si="39"/>
        <v>0.76254720651380692</v>
      </c>
      <c r="C285" s="15">
        <f t="shared" ca="1" si="40"/>
        <v>4.3763689170546067</v>
      </c>
      <c r="D285" s="15">
        <f t="shared" ca="1" si="41"/>
        <v>1.1081701628741678</v>
      </c>
      <c r="E285" s="15">
        <f t="shared" ca="1" si="42"/>
        <v>-0.95751731133701345</v>
      </c>
    </row>
    <row r="286" spans="1:5" x14ac:dyDescent="0.25">
      <c r="A286" s="5">
        <v>284</v>
      </c>
      <c r="B286" s="15">
        <f t="shared" ca="1" si="39"/>
        <v>0.16840479522291263</v>
      </c>
      <c r="C286" s="15">
        <f t="shared" ca="1" si="40"/>
        <v>5.7924626205570373</v>
      </c>
      <c r="D286" s="15">
        <f t="shared" ca="1" si="41"/>
        <v>17.398531153952007</v>
      </c>
      <c r="E286" s="15">
        <f t="shared" ca="1" si="42"/>
        <v>-0.78702033956743378</v>
      </c>
    </row>
    <row r="287" spans="1:5" x14ac:dyDescent="0.25">
      <c r="A287" s="5">
        <v>285</v>
      </c>
      <c r="B287" s="15">
        <f t="shared" ca="1" si="39"/>
        <v>0.21996348284093825</v>
      </c>
      <c r="C287" s="15">
        <f t="shared" ca="1" si="40"/>
        <v>-0.10450170782635038</v>
      </c>
      <c r="D287" s="15">
        <f t="shared" ca="1" si="41"/>
        <v>-2.9220753040821643</v>
      </c>
      <c r="E287" s="15">
        <f t="shared" ca="1" si="42"/>
        <v>-1.1553278484694849</v>
      </c>
    </row>
    <row r="288" spans="1:5" x14ac:dyDescent="0.25">
      <c r="A288" s="5">
        <v>286</v>
      </c>
      <c r="B288" s="15">
        <f t="shared" ca="1" si="39"/>
        <v>0.11098908663334639</v>
      </c>
      <c r="C288" s="15">
        <f t="shared" ca="1" si="40"/>
        <v>1.0417213961529925</v>
      </c>
      <c r="D288" s="15">
        <f t="shared" ca="1" si="41"/>
        <v>3.6974067768694945</v>
      </c>
      <c r="E288" s="15">
        <f t="shared" ca="1" si="42"/>
        <v>-1.2759450244698003</v>
      </c>
    </row>
    <row r="289" spans="1:5" x14ac:dyDescent="0.25">
      <c r="A289" s="5">
        <v>287</v>
      </c>
      <c r="B289" s="15">
        <f t="shared" ca="1" si="39"/>
        <v>0.95736176956097263</v>
      </c>
      <c r="C289" s="15">
        <f t="shared" ca="1" si="40"/>
        <v>0.12064908738166791</v>
      </c>
      <c r="D289" s="15">
        <f t="shared" ca="1" si="41"/>
        <v>16.246211897811492</v>
      </c>
      <c r="E289" s="15">
        <f t="shared" ca="1" si="42"/>
        <v>-1.110585050170853</v>
      </c>
    </row>
    <row r="290" spans="1:5" x14ac:dyDescent="0.25">
      <c r="A290" s="5">
        <v>288</v>
      </c>
      <c r="B290" s="15">
        <f t="shared" ca="1" si="39"/>
        <v>0.19204822843510416</v>
      </c>
      <c r="C290" s="15">
        <f t="shared" ca="1" si="40"/>
        <v>2.9276857770319804</v>
      </c>
      <c r="D290" s="15">
        <f t="shared" ca="1" si="41"/>
        <v>0.7113785886322086</v>
      </c>
      <c r="E290" s="15">
        <f t="shared" ca="1" si="42"/>
        <v>-1.0489414121294813</v>
      </c>
    </row>
    <row r="291" spans="1:5" x14ac:dyDescent="0.25">
      <c r="A291" s="5">
        <v>289</v>
      </c>
      <c r="B291" s="15">
        <f t="shared" ca="1" si="39"/>
        <v>0.30514938229117416</v>
      </c>
      <c r="C291" s="15">
        <f t="shared" ca="1" si="40"/>
        <v>6.7744504094848859</v>
      </c>
      <c r="D291" s="15">
        <f t="shared" ca="1" si="41"/>
        <v>-0.30688150912991574</v>
      </c>
      <c r="E291" s="15">
        <f t="shared" ca="1" si="42"/>
        <v>1.0972790562805705</v>
      </c>
    </row>
    <row r="292" spans="1:5" x14ac:dyDescent="0.25">
      <c r="A292" s="5">
        <v>290</v>
      </c>
      <c r="B292" s="15">
        <f t="shared" ca="1" si="39"/>
        <v>0.93998401622206296</v>
      </c>
      <c r="C292" s="15">
        <f t="shared" ca="1" si="40"/>
        <v>7.1242619601710038</v>
      </c>
      <c r="D292" s="15">
        <f t="shared" ca="1" si="41"/>
        <v>2.5430063914343188</v>
      </c>
      <c r="E292" s="15">
        <f t="shared" ca="1" si="42"/>
        <v>-8.3829979512002717E-2</v>
      </c>
    </row>
    <row r="293" spans="1:5" x14ac:dyDescent="0.25">
      <c r="A293" s="5">
        <v>291</v>
      </c>
      <c r="B293" s="15">
        <f t="shared" ca="1" si="39"/>
        <v>0.80417835164774865</v>
      </c>
      <c r="C293" s="15">
        <f t="shared" ca="1" si="40"/>
        <v>0.38779969570111383</v>
      </c>
      <c r="D293" s="15">
        <f t="shared" ca="1" si="41"/>
        <v>2.6511991005796087</v>
      </c>
      <c r="E293" s="15">
        <f t="shared" ca="1" si="42"/>
        <v>-1.0777482694752991</v>
      </c>
    </row>
    <row r="294" spans="1:5" x14ac:dyDescent="0.25">
      <c r="A294" s="5">
        <v>292</v>
      </c>
      <c r="B294" s="15">
        <f t="shared" ca="1" si="39"/>
        <v>0.14453699970689249</v>
      </c>
      <c r="C294" s="15">
        <f t="shared" ca="1" si="40"/>
        <v>4.9159516895275903</v>
      </c>
      <c r="D294" s="15">
        <f t="shared" ca="1" si="41"/>
        <v>10.803080799537472</v>
      </c>
      <c r="E294" s="15">
        <f t="shared" ca="1" si="42"/>
        <v>1.1752345637886554</v>
      </c>
    </row>
    <row r="295" spans="1:5" x14ac:dyDescent="0.25">
      <c r="A295" s="5">
        <v>293</v>
      </c>
      <c r="B295" s="15">
        <f t="shared" ca="1" si="39"/>
        <v>0.2204652442580548</v>
      </c>
      <c r="C295" s="15">
        <f t="shared" ca="1" si="40"/>
        <v>4.2168002016124699</v>
      </c>
      <c r="D295" s="15">
        <f t="shared" ca="1" si="41"/>
        <v>-2.0901886966313512</v>
      </c>
      <c r="E295" s="15">
        <f t="shared" ca="1" si="42"/>
        <v>2.2650861913109668</v>
      </c>
    </row>
    <row r="296" spans="1:5" x14ac:dyDescent="0.25">
      <c r="A296" s="5">
        <v>294</v>
      </c>
      <c r="B296" s="15">
        <f t="shared" ca="1" si="39"/>
        <v>0.43783297347039063</v>
      </c>
      <c r="C296" s="15">
        <f t="shared" ca="1" si="40"/>
        <v>2.9560497994872637</v>
      </c>
      <c r="D296" s="15">
        <f t="shared" ca="1" si="41"/>
        <v>4.5344021237523204</v>
      </c>
      <c r="E296" s="15">
        <f t="shared" ca="1" si="42"/>
        <v>-0.31372458407730619</v>
      </c>
    </row>
    <row r="297" spans="1:5" x14ac:dyDescent="0.25">
      <c r="A297" s="5">
        <v>295</v>
      </c>
      <c r="B297" s="15">
        <f t="shared" ca="1" si="39"/>
        <v>0.38883490241871654</v>
      </c>
      <c r="C297" s="15">
        <f t="shared" ca="1" si="40"/>
        <v>3.9862440091260036</v>
      </c>
      <c r="D297" s="15">
        <f t="shared" ca="1" si="41"/>
        <v>7.6424412904735322</v>
      </c>
      <c r="E297" s="15">
        <f t="shared" ca="1" si="42"/>
        <v>0.50429340325206296</v>
      </c>
    </row>
    <row r="298" spans="1:5" x14ac:dyDescent="0.25">
      <c r="A298" s="5">
        <v>296</v>
      </c>
      <c r="B298" s="15">
        <f t="shared" ca="1" si="39"/>
        <v>0.21910864714250755</v>
      </c>
      <c r="C298" s="15">
        <f t="shared" ca="1" si="40"/>
        <v>7.708439672672224</v>
      </c>
      <c r="D298" s="15">
        <f t="shared" ca="1" si="41"/>
        <v>1.4551403234380986</v>
      </c>
      <c r="E298" s="15">
        <f t="shared" ca="1" si="42"/>
        <v>-1.0203248495698198E-2</v>
      </c>
    </row>
    <row r="299" spans="1:5" x14ac:dyDescent="0.25">
      <c r="A299" s="5">
        <v>297</v>
      </c>
      <c r="B299" s="15">
        <f t="shared" ca="1" si="39"/>
        <v>0.24332219193158178</v>
      </c>
      <c r="C299" s="15">
        <f t="shared" ca="1" si="40"/>
        <v>-3.2935101271165834E-2</v>
      </c>
      <c r="D299" s="15">
        <f t="shared" ca="1" si="41"/>
        <v>1.5054128769359689</v>
      </c>
      <c r="E299" s="15">
        <f t="shared" ca="1" si="42"/>
        <v>-0.35678939836251822</v>
      </c>
    </row>
    <row r="300" spans="1:5" x14ac:dyDescent="0.25">
      <c r="A300" s="5">
        <v>298</v>
      </c>
      <c r="B300" s="15">
        <f t="shared" ca="1" si="39"/>
        <v>9.2379746632868076E-2</v>
      </c>
      <c r="C300" s="15">
        <f t="shared" ca="1" si="40"/>
        <v>5.1433142534747054</v>
      </c>
      <c r="D300" s="15">
        <f t="shared" ca="1" si="41"/>
        <v>0.7592890902044922</v>
      </c>
      <c r="E300" s="15">
        <f t="shared" ca="1" si="42"/>
        <v>-0.2588300424337443</v>
      </c>
    </row>
    <row r="301" spans="1:5" x14ac:dyDescent="0.25">
      <c r="A301" s="5">
        <v>299</v>
      </c>
      <c r="B301" s="15">
        <f t="shared" ca="1" si="39"/>
        <v>7.4830996285544682E-2</v>
      </c>
      <c r="C301" s="15">
        <f t="shared" ca="1" si="40"/>
        <v>1.0543876836783097</v>
      </c>
      <c r="D301" s="15">
        <f t="shared" ca="1" si="41"/>
        <v>5.7157145030600915</v>
      </c>
      <c r="E301" s="15">
        <f t="shared" ca="1" si="42"/>
        <v>2.5723123690509069</v>
      </c>
    </row>
    <row r="302" spans="1:5" x14ac:dyDescent="0.25">
      <c r="A302" s="5">
        <v>300</v>
      </c>
      <c r="B302" s="15">
        <f t="shared" ca="1" si="39"/>
        <v>0.74599188730978816</v>
      </c>
      <c r="C302" s="15">
        <f t="shared" ca="1" si="40"/>
        <v>4.3000518825620109</v>
      </c>
      <c r="D302" s="15">
        <f t="shared" ca="1" si="41"/>
        <v>6.3027403904747903</v>
      </c>
      <c r="E302" s="15">
        <f t="shared" ca="1" si="42"/>
        <v>1.0631243876944534</v>
      </c>
    </row>
    <row r="303" spans="1:5" x14ac:dyDescent="0.25">
      <c r="A303" s="5">
        <v>301</v>
      </c>
      <c r="B303" s="15">
        <f t="shared" ca="1" si="39"/>
        <v>0.87919552778573029</v>
      </c>
      <c r="C303" s="15">
        <f t="shared" ca="1" si="40"/>
        <v>4.7026887435737228</v>
      </c>
      <c r="D303" s="15">
        <f t="shared" ca="1" si="41"/>
        <v>6.1877621490840093</v>
      </c>
      <c r="E303" s="15">
        <f t="shared" ca="1" si="42"/>
        <v>-0.47186184992251679</v>
      </c>
    </row>
    <row r="304" spans="1:5" x14ac:dyDescent="0.25">
      <c r="A304" s="5">
        <v>302</v>
      </c>
      <c r="B304" s="15">
        <f t="shared" ca="1" si="39"/>
        <v>0.17060359416458326</v>
      </c>
      <c r="C304" s="15">
        <f t="shared" ca="1" si="40"/>
        <v>2.861625215872762</v>
      </c>
      <c r="D304" s="15">
        <f t="shared" ca="1" si="41"/>
        <v>1.5497145424955305</v>
      </c>
      <c r="E304" s="15">
        <f t="shared" ca="1" si="42"/>
        <v>0.26344895700978205</v>
      </c>
    </row>
    <row r="305" spans="1:5" x14ac:dyDescent="0.25">
      <c r="A305" s="5">
        <v>303</v>
      </c>
      <c r="B305" s="15">
        <f t="shared" ca="1" si="39"/>
        <v>0.55171736500625013</v>
      </c>
      <c r="C305" s="15">
        <f t="shared" ca="1" si="40"/>
        <v>5.5722333427861104</v>
      </c>
      <c r="D305" s="15">
        <f t="shared" ca="1" si="41"/>
        <v>-8.9840375915548858</v>
      </c>
      <c r="E305" s="15">
        <f t="shared" ca="1" si="42"/>
        <v>-0.84560082859387198</v>
      </c>
    </row>
    <row r="306" spans="1:5" x14ac:dyDescent="0.25">
      <c r="A306" s="5">
        <v>304</v>
      </c>
      <c r="B306" s="15">
        <f t="shared" ca="1" si="39"/>
        <v>0.4700581651874276</v>
      </c>
      <c r="C306" s="15">
        <f t="shared" ca="1" si="40"/>
        <v>5.8656665957932512</v>
      </c>
      <c r="D306" s="15">
        <f t="shared" ca="1" si="41"/>
        <v>6.267107064404791</v>
      </c>
      <c r="E306" s="15">
        <f t="shared" ca="1" si="42"/>
        <v>0.49950087557698597</v>
      </c>
    </row>
    <row r="307" spans="1:5" x14ac:dyDescent="0.25">
      <c r="A307" s="5">
        <v>305</v>
      </c>
      <c r="B307" s="15">
        <f t="shared" ca="1" si="39"/>
        <v>0.69816969153657993</v>
      </c>
      <c r="C307" s="15">
        <f t="shared" ca="1" si="40"/>
        <v>7.2792272350822422</v>
      </c>
      <c r="D307" s="15">
        <f t="shared" ca="1" si="41"/>
        <v>-4.3694624019402504</v>
      </c>
      <c r="E307" s="15">
        <f t="shared" ca="1" si="42"/>
        <v>1.0126800464876837</v>
      </c>
    </row>
    <row r="308" spans="1:5" x14ac:dyDescent="0.25">
      <c r="A308" s="5">
        <v>306</v>
      </c>
      <c r="B308" s="15">
        <f t="shared" ca="1" si="39"/>
        <v>0.53685002341559251</v>
      </c>
      <c r="C308" s="15">
        <f t="shared" ca="1" si="40"/>
        <v>7.9481033657660038</v>
      </c>
      <c r="D308" s="15">
        <f t="shared" ca="1" si="41"/>
        <v>5.1561009892382614</v>
      </c>
      <c r="E308" s="15">
        <f t="shared" ca="1" si="42"/>
        <v>0.50723541032632724</v>
      </c>
    </row>
    <row r="309" spans="1:5" x14ac:dyDescent="0.25">
      <c r="A309" s="5">
        <v>307</v>
      </c>
      <c r="B309" s="15">
        <f t="shared" ca="1" si="39"/>
        <v>0.20342205713005823</v>
      </c>
      <c r="C309" s="15">
        <f t="shared" ca="1" si="40"/>
        <v>4.2208072121833284</v>
      </c>
      <c r="D309" s="15">
        <f t="shared" ca="1" si="41"/>
        <v>4.4720904915744892</v>
      </c>
      <c r="E309" s="15">
        <f t="shared" ca="1" si="42"/>
        <v>-0.28603128146619683</v>
      </c>
    </row>
    <row r="310" spans="1:5" x14ac:dyDescent="0.25">
      <c r="A310" s="5">
        <v>308</v>
      </c>
      <c r="B310" s="15">
        <f t="shared" ca="1" si="39"/>
        <v>0.92899030850384123</v>
      </c>
      <c r="C310" s="15">
        <f t="shared" ca="1" si="40"/>
        <v>5.0340729993706663</v>
      </c>
      <c r="D310" s="15">
        <f t="shared" ca="1" si="41"/>
        <v>1.2228467562141541</v>
      </c>
      <c r="E310" s="15">
        <f t="shared" ca="1" si="42"/>
        <v>1.9627819147866123</v>
      </c>
    </row>
    <row r="311" spans="1:5" x14ac:dyDescent="0.25">
      <c r="A311" s="5">
        <v>309</v>
      </c>
      <c r="B311" s="15">
        <f t="shared" ca="1" si="39"/>
        <v>0.8308849633667077</v>
      </c>
      <c r="C311" s="15">
        <f t="shared" ca="1" si="40"/>
        <v>2.5429473787570624</v>
      </c>
      <c r="D311" s="15">
        <f t="shared" ca="1" si="41"/>
        <v>0.93594662728575617</v>
      </c>
      <c r="E311" s="15">
        <f t="shared" ca="1" si="42"/>
        <v>-0.85575528105140686</v>
      </c>
    </row>
    <row r="312" spans="1:5" x14ac:dyDescent="0.25">
      <c r="A312" s="5">
        <v>310</v>
      </c>
      <c r="B312" s="15">
        <f t="shared" ca="1" si="39"/>
        <v>0.6170309307981745</v>
      </c>
      <c r="C312" s="15">
        <f t="shared" ca="1" si="40"/>
        <v>3.2062813715155207</v>
      </c>
      <c r="D312" s="15">
        <f t="shared" ca="1" si="41"/>
        <v>-2.9796556615742738</v>
      </c>
      <c r="E312" s="15">
        <f t="shared" ca="1" si="42"/>
        <v>1.266107180703038</v>
      </c>
    </row>
    <row r="313" spans="1:5" x14ac:dyDescent="0.25">
      <c r="A313" s="5">
        <v>311</v>
      </c>
      <c r="B313" s="15">
        <f t="shared" ca="1" si="39"/>
        <v>0.55496693138594666</v>
      </c>
      <c r="C313" s="15">
        <f t="shared" ca="1" si="40"/>
        <v>1.177599499759884</v>
      </c>
      <c r="D313" s="15">
        <f t="shared" ca="1" si="41"/>
        <v>4.7804856008461103</v>
      </c>
      <c r="E313" s="15">
        <f t="shared" ca="1" si="42"/>
        <v>1.9820054011785098</v>
      </c>
    </row>
    <row r="314" spans="1:5" x14ac:dyDescent="0.25">
      <c r="A314" s="5">
        <v>312</v>
      </c>
      <c r="B314" s="15">
        <f t="shared" ca="1" si="39"/>
        <v>0.17266765840512188</v>
      </c>
      <c r="C314" s="15">
        <f t="shared" ca="1" si="40"/>
        <v>4.0796821132682499</v>
      </c>
      <c r="D314" s="15">
        <f t="shared" ca="1" si="41"/>
        <v>9.8688363433895852</v>
      </c>
      <c r="E314" s="15">
        <f t="shared" ca="1" si="42"/>
        <v>1.0566425027476662</v>
      </c>
    </row>
    <row r="315" spans="1:5" x14ac:dyDescent="0.25">
      <c r="A315" s="5">
        <v>313</v>
      </c>
      <c r="B315" s="15">
        <f t="shared" ca="1" si="39"/>
        <v>0.38140658704359987</v>
      </c>
      <c r="C315" s="15">
        <f t="shared" ca="1" si="40"/>
        <v>-1.2912594686651362</v>
      </c>
      <c r="D315" s="15">
        <f t="shared" ca="1" si="41"/>
        <v>10.799618176176192</v>
      </c>
      <c r="E315" s="15">
        <f t="shared" ca="1" si="42"/>
        <v>0.75559840310565551</v>
      </c>
    </row>
    <row r="316" spans="1:5" x14ac:dyDescent="0.25">
      <c r="A316" s="5">
        <v>314</v>
      </c>
      <c r="B316" s="15">
        <f t="shared" ca="1" si="39"/>
        <v>0.52346988037071085</v>
      </c>
      <c r="C316" s="15">
        <f t="shared" ca="1" si="40"/>
        <v>5.1042100617478532</v>
      </c>
      <c r="D316" s="15">
        <f t="shared" ca="1" si="41"/>
        <v>-2.5488841935816282</v>
      </c>
      <c r="E316" s="15">
        <f t="shared" ca="1" si="42"/>
        <v>-1.0467821876867134</v>
      </c>
    </row>
    <row r="317" spans="1:5" x14ac:dyDescent="0.25">
      <c r="A317" s="5">
        <v>315</v>
      </c>
      <c r="B317" s="15">
        <f t="shared" ca="1" si="39"/>
        <v>0.86798687232599514</v>
      </c>
      <c r="C317" s="15">
        <f t="shared" ca="1" si="40"/>
        <v>9.2601624337135711</v>
      </c>
      <c r="D317" s="15">
        <f t="shared" ca="1" si="41"/>
        <v>3.280074833438956</v>
      </c>
      <c r="E317" s="15">
        <f t="shared" ca="1" si="42"/>
        <v>0.20484512062907329</v>
      </c>
    </row>
    <row r="318" spans="1:5" x14ac:dyDescent="0.25">
      <c r="A318" s="5">
        <v>316</v>
      </c>
      <c r="B318" s="15">
        <f t="shared" ca="1" si="39"/>
        <v>0.42569492975169232</v>
      </c>
      <c r="C318" s="15">
        <f t="shared" ca="1" si="40"/>
        <v>6.0192131483698592</v>
      </c>
      <c r="D318" s="15">
        <f t="shared" ca="1" si="41"/>
        <v>6.9768560570439622</v>
      </c>
      <c r="E318" s="15">
        <f t="shared" ca="1" si="42"/>
        <v>-0.1458616442283088</v>
      </c>
    </row>
    <row r="319" spans="1:5" x14ac:dyDescent="0.25">
      <c r="A319" s="5">
        <v>317</v>
      </c>
      <c r="B319" s="15">
        <f t="shared" ca="1" si="39"/>
        <v>0.63964651387719329</v>
      </c>
      <c r="C319" s="15">
        <f t="shared" ca="1" si="40"/>
        <v>6.6117234938196727</v>
      </c>
      <c r="D319" s="15">
        <f t="shared" ca="1" si="41"/>
        <v>4.0695793916923417</v>
      </c>
      <c r="E319" s="15">
        <f t="shared" ca="1" si="42"/>
        <v>-1.0709899276471362</v>
      </c>
    </row>
    <row r="320" spans="1:5" x14ac:dyDescent="0.25">
      <c r="A320" s="5">
        <v>318</v>
      </c>
      <c r="B320" s="15">
        <f t="shared" ca="1" si="39"/>
        <v>0.51116848614022958</v>
      </c>
      <c r="C320" s="15">
        <f t="shared" ca="1" si="40"/>
        <v>3.9869113425794778</v>
      </c>
      <c r="D320" s="15">
        <f t="shared" ca="1" si="41"/>
        <v>5.207549090752611</v>
      </c>
      <c r="E320" s="15">
        <f t="shared" ca="1" si="42"/>
        <v>1.2643596298090625</v>
      </c>
    </row>
    <row r="321" spans="1:5" x14ac:dyDescent="0.25">
      <c r="A321" s="5">
        <v>319</v>
      </c>
      <c r="B321" s="15">
        <f t="shared" ca="1" si="39"/>
        <v>0.30584352878810117</v>
      </c>
      <c r="C321" s="15">
        <f t="shared" ca="1" si="40"/>
        <v>2.34487351394763</v>
      </c>
      <c r="D321" s="15">
        <f t="shared" ca="1" si="41"/>
        <v>6.7726748411816224</v>
      </c>
      <c r="E321" s="15">
        <f t="shared" ca="1" si="42"/>
        <v>0.5279738837682193</v>
      </c>
    </row>
    <row r="322" spans="1:5" x14ac:dyDescent="0.25">
      <c r="A322" s="5">
        <v>320</v>
      </c>
      <c r="B322" s="15">
        <f t="shared" ca="1" si="39"/>
        <v>0.38952406058200195</v>
      </c>
      <c r="C322" s="15">
        <f t="shared" ca="1" si="40"/>
        <v>2.6742215982427595</v>
      </c>
      <c r="D322" s="15">
        <f t="shared" ca="1" si="41"/>
        <v>1.6591023510880039</v>
      </c>
      <c r="E322" s="15">
        <f t="shared" ca="1" si="42"/>
        <v>0.93899416239383893</v>
      </c>
    </row>
    <row r="323" spans="1:5" x14ac:dyDescent="0.25">
      <c r="A323" s="5">
        <v>321</v>
      </c>
      <c r="B323" s="15">
        <f t="shared" ca="1" si="39"/>
        <v>0.16482026388909254</v>
      </c>
      <c r="C323" s="15">
        <f t="shared" ca="1" si="40"/>
        <v>2.9517668922741329</v>
      </c>
      <c r="D323" s="15">
        <f t="shared" ca="1" si="41"/>
        <v>2.8232270939228163</v>
      </c>
      <c r="E323" s="15">
        <f t="shared" ca="1" si="42"/>
        <v>-2.2308605371594501</v>
      </c>
    </row>
    <row r="324" spans="1:5" x14ac:dyDescent="0.25">
      <c r="A324" s="5">
        <v>322</v>
      </c>
      <c r="B324" s="15">
        <f t="shared" ref="B324:B387" ca="1" si="43">RAND()</f>
        <v>5.0175421419285327E-2</v>
      </c>
      <c r="C324" s="15">
        <f t="shared" ref="C324:C387" ca="1" si="44">_xlfn.NORM.INV(RAND(),4,2)</f>
        <v>-0.34379831823626628</v>
      </c>
      <c r="D324" s="15">
        <f t="shared" ref="D324:D387" ca="1" si="45">_xlfn.NORM.INV(RAND(),4,6)</f>
        <v>6.9664937952486161</v>
      </c>
      <c r="E324" s="15">
        <f t="shared" ref="E324:E387" ca="1" si="46">_xlfn.NORM.INV(RAND(),0,1)</f>
        <v>1.5739579920269111</v>
      </c>
    </row>
    <row r="325" spans="1:5" x14ac:dyDescent="0.25">
      <c r="A325" s="5">
        <v>323</v>
      </c>
      <c r="B325" s="15">
        <f t="shared" ca="1" si="43"/>
        <v>0.79056538032989288</v>
      </c>
      <c r="C325" s="15">
        <f t="shared" ca="1" si="44"/>
        <v>1.1596865801348306</v>
      </c>
      <c r="D325" s="15">
        <f t="shared" ca="1" si="45"/>
        <v>-4.9475977099732003</v>
      </c>
      <c r="E325" s="15">
        <f t="shared" ca="1" si="46"/>
        <v>-0.57564501455734918</v>
      </c>
    </row>
    <row r="326" spans="1:5" x14ac:dyDescent="0.25">
      <c r="A326" s="5">
        <v>324</v>
      </c>
      <c r="B326" s="15">
        <f t="shared" ca="1" si="43"/>
        <v>0.89960413340516499</v>
      </c>
      <c r="C326" s="15">
        <f t="shared" ca="1" si="44"/>
        <v>4.3724142464871489</v>
      </c>
      <c r="D326" s="15">
        <f t="shared" ca="1" si="45"/>
        <v>7.6645912850087567</v>
      </c>
      <c r="E326" s="15">
        <f t="shared" ca="1" si="46"/>
        <v>-0.90463300508239641</v>
      </c>
    </row>
    <row r="327" spans="1:5" x14ac:dyDescent="0.25">
      <c r="A327" s="5">
        <v>325</v>
      </c>
      <c r="B327" s="15">
        <f t="shared" ca="1" si="43"/>
        <v>0.98845866590432607</v>
      </c>
      <c r="C327" s="15">
        <f t="shared" ca="1" si="44"/>
        <v>6.08815249244795</v>
      </c>
      <c r="D327" s="15">
        <f t="shared" ca="1" si="45"/>
        <v>-0.35381976871495624</v>
      </c>
      <c r="E327" s="15">
        <f t="shared" ca="1" si="46"/>
        <v>1.2510443311445711</v>
      </c>
    </row>
    <row r="328" spans="1:5" x14ac:dyDescent="0.25">
      <c r="A328" s="5">
        <v>326</v>
      </c>
      <c r="B328" s="15">
        <f t="shared" ca="1" si="43"/>
        <v>5.3770829601729631E-2</v>
      </c>
      <c r="C328" s="15">
        <f t="shared" ca="1" si="44"/>
        <v>5.7883590997361445</v>
      </c>
      <c r="D328" s="15">
        <f t="shared" ca="1" si="45"/>
        <v>-1.2883133537827609</v>
      </c>
      <c r="E328" s="15">
        <f t="shared" ca="1" si="46"/>
        <v>-1.6690653341150625</v>
      </c>
    </row>
    <row r="329" spans="1:5" x14ac:dyDescent="0.25">
      <c r="A329" s="5">
        <v>327</v>
      </c>
      <c r="B329" s="15">
        <f t="shared" ca="1" si="43"/>
        <v>0.56871809076057656</v>
      </c>
      <c r="C329" s="15">
        <f t="shared" ca="1" si="44"/>
        <v>4.3673522249222057</v>
      </c>
      <c r="D329" s="15">
        <f t="shared" ca="1" si="45"/>
        <v>-0.66700092403789224</v>
      </c>
      <c r="E329" s="15">
        <f t="shared" ca="1" si="46"/>
        <v>1.6382044494812373E-2</v>
      </c>
    </row>
    <row r="330" spans="1:5" x14ac:dyDescent="0.25">
      <c r="A330" s="5">
        <v>328</v>
      </c>
      <c r="B330" s="15">
        <f t="shared" ca="1" si="43"/>
        <v>0.95199217787863588</v>
      </c>
      <c r="C330" s="15">
        <f t="shared" ca="1" si="44"/>
        <v>1.7718873577964693</v>
      </c>
      <c r="D330" s="15">
        <f t="shared" ca="1" si="45"/>
        <v>-3.3962234289458166</v>
      </c>
      <c r="E330" s="15">
        <f t="shared" ca="1" si="46"/>
        <v>-0.59921374625950952</v>
      </c>
    </row>
    <row r="331" spans="1:5" x14ac:dyDescent="0.25">
      <c r="A331" s="5">
        <v>329</v>
      </c>
      <c r="B331" s="15">
        <f t="shared" ca="1" si="43"/>
        <v>6.2891232801016717E-3</v>
      </c>
      <c r="C331" s="15">
        <f t="shared" ca="1" si="44"/>
        <v>5.5354730202889542</v>
      </c>
      <c r="D331" s="15">
        <f t="shared" ca="1" si="45"/>
        <v>5.0991234967176267</v>
      </c>
      <c r="E331" s="15">
        <f t="shared" ca="1" si="46"/>
        <v>2.2181969480893065</v>
      </c>
    </row>
    <row r="332" spans="1:5" x14ac:dyDescent="0.25">
      <c r="A332" s="5">
        <v>330</v>
      </c>
      <c r="B332" s="15">
        <f t="shared" ca="1" si="43"/>
        <v>0.13215187761965475</v>
      </c>
      <c r="C332" s="15">
        <f t="shared" ca="1" si="44"/>
        <v>7.4782669344623383</v>
      </c>
      <c r="D332" s="15">
        <f t="shared" ca="1" si="45"/>
        <v>-0.10403024574456765</v>
      </c>
      <c r="E332" s="15">
        <f t="shared" ca="1" si="46"/>
        <v>1.2178202320919043</v>
      </c>
    </row>
    <row r="333" spans="1:5" x14ac:dyDescent="0.25">
      <c r="A333" s="5">
        <v>331</v>
      </c>
      <c r="B333" s="15">
        <f t="shared" ca="1" si="43"/>
        <v>0.31209325055167303</v>
      </c>
      <c r="C333" s="15">
        <f t="shared" ca="1" si="44"/>
        <v>5.0899574542765169</v>
      </c>
      <c r="D333" s="15">
        <f t="shared" ca="1" si="45"/>
        <v>3.5419758746714822</v>
      </c>
      <c r="E333" s="15">
        <f t="shared" ca="1" si="46"/>
        <v>-0.98353669315587833</v>
      </c>
    </row>
    <row r="334" spans="1:5" x14ac:dyDescent="0.25">
      <c r="A334" s="5">
        <v>332</v>
      </c>
      <c r="B334" s="15">
        <f t="shared" ca="1" si="43"/>
        <v>0.93404777989843324</v>
      </c>
      <c r="C334" s="15">
        <f t="shared" ca="1" si="44"/>
        <v>4.775591101044137</v>
      </c>
      <c r="D334" s="15">
        <f t="shared" ca="1" si="45"/>
        <v>-5.8960157865947007</v>
      </c>
      <c r="E334" s="15">
        <f t="shared" ca="1" si="46"/>
        <v>-0.3714109055875866</v>
      </c>
    </row>
    <row r="335" spans="1:5" x14ac:dyDescent="0.25">
      <c r="A335" s="5">
        <v>333</v>
      </c>
      <c r="B335" s="15">
        <f t="shared" ca="1" si="43"/>
        <v>0.2770412014561765</v>
      </c>
      <c r="C335" s="15">
        <f t="shared" ca="1" si="44"/>
        <v>5.1609087043903097</v>
      </c>
      <c r="D335" s="15">
        <f t="shared" ca="1" si="45"/>
        <v>1.7232375359599104</v>
      </c>
      <c r="E335" s="15">
        <f t="shared" ca="1" si="46"/>
        <v>-1.4242472541388749</v>
      </c>
    </row>
    <row r="336" spans="1:5" x14ac:dyDescent="0.25">
      <c r="A336" s="5">
        <v>334</v>
      </c>
      <c r="B336" s="15">
        <f t="shared" ca="1" si="43"/>
        <v>0.7122686762221726</v>
      </c>
      <c r="C336" s="15">
        <f t="shared" ca="1" si="44"/>
        <v>4.3502436019868718</v>
      </c>
      <c r="D336" s="15">
        <f t="shared" ca="1" si="45"/>
        <v>10.89760111610514</v>
      </c>
      <c r="E336" s="15">
        <f t="shared" ca="1" si="46"/>
        <v>-0.14097357896387186</v>
      </c>
    </row>
    <row r="337" spans="1:5" x14ac:dyDescent="0.25">
      <c r="A337" s="5">
        <v>335</v>
      </c>
      <c r="B337" s="15">
        <f t="shared" ca="1" si="43"/>
        <v>0.20344591073489882</v>
      </c>
      <c r="C337" s="15">
        <f t="shared" ca="1" si="44"/>
        <v>7.9491047282440057</v>
      </c>
      <c r="D337" s="15">
        <f t="shared" ca="1" si="45"/>
        <v>10.343439078268638</v>
      </c>
      <c r="E337" s="15">
        <f t="shared" ca="1" si="46"/>
        <v>-2.3158819783845801</v>
      </c>
    </row>
    <row r="338" spans="1:5" x14ac:dyDescent="0.25">
      <c r="A338" s="5">
        <v>336</v>
      </c>
      <c r="B338" s="15">
        <f t="shared" ca="1" si="43"/>
        <v>0.90110958043370692</v>
      </c>
      <c r="C338" s="15">
        <f t="shared" ca="1" si="44"/>
        <v>1.8295281346715346</v>
      </c>
      <c r="D338" s="15">
        <f t="shared" ca="1" si="45"/>
        <v>-0.13252993891856057</v>
      </c>
      <c r="E338" s="15">
        <f t="shared" ca="1" si="46"/>
        <v>-0.40884229816495105</v>
      </c>
    </row>
    <row r="339" spans="1:5" x14ac:dyDescent="0.25">
      <c r="A339" s="5">
        <v>337</v>
      </c>
      <c r="B339" s="15">
        <f t="shared" ca="1" si="43"/>
        <v>0.74610375911534288</v>
      </c>
      <c r="C339" s="15">
        <f t="shared" ca="1" si="44"/>
        <v>3.2589507788432117</v>
      </c>
      <c r="D339" s="15">
        <f t="shared" ca="1" si="45"/>
        <v>4.4591496348877246</v>
      </c>
      <c r="E339" s="15">
        <f t="shared" ca="1" si="46"/>
        <v>-1.0052078002284646</v>
      </c>
    </row>
    <row r="340" spans="1:5" x14ac:dyDescent="0.25">
      <c r="A340" s="5">
        <v>338</v>
      </c>
      <c r="B340" s="15">
        <f t="shared" ca="1" si="43"/>
        <v>0.58142907201246341</v>
      </c>
      <c r="C340" s="15">
        <f t="shared" ca="1" si="44"/>
        <v>5.9352554589857345</v>
      </c>
      <c r="D340" s="15">
        <f t="shared" ca="1" si="45"/>
        <v>3.0049971699749012</v>
      </c>
      <c r="E340" s="15">
        <f t="shared" ca="1" si="46"/>
        <v>-1.5471505123474516</v>
      </c>
    </row>
    <row r="341" spans="1:5" x14ac:dyDescent="0.25">
      <c r="A341" s="5">
        <v>339</v>
      </c>
      <c r="B341" s="15">
        <f t="shared" ca="1" si="43"/>
        <v>0.62739343516250834</v>
      </c>
      <c r="C341" s="15">
        <f t="shared" ca="1" si="44"/>
        <v>5.30179597985736</v>
      </c>
      <c r="D341" s="15">
        <f t="shared" ca="1" si="45"/>
        <v>6.4247732945090235</v>
      </c>
      <c r="E341" s="15">
        <f t="shared" ca="1" si="46"/>
        <v>-0.17464698169254902</v>
      </c>
    </row>
    <row r="342" spans="1:5" x14ac:dyDescent="0.25">
      <c r="A342" s="5">
        <v>340</v>
      </c>
      <c r="B342" s="15">
        <f t="shared" ca="1" si="43"/>
        <v>0.52306691071684042</v>
      </c>
      <c r="C342" s="15">
        <f t="shared" ca="1" si="44"/>
        <v>4.5013685153380996</v>
      </c>
      <c r="D342" s="15">
        <f t="shared" ca="1" si="45"/>
        <v>-7.1619359629727697</v>
      </c>
      <c r="E342" s="15">
        <f t="shared" ca="1" si="46"/>
        <v>-0.38716355692328486</v>
      </c>
    </row>
    <row r="343" spans="1:5" x14ac:dyDescent="0.25">
      <c r="A343" s="5">
        <v>341</v>
      </c>
      <c r="B343" s="15">
        <f t="shared" ca="1" si="43"/>
        <v>0.78894962473048502</v>
      </c>
      <c r="C343" s="15">
        <f t="shared" ca="1" si="44"/>
        <v>5.5901204417710124</v>
      </c>
      <c r="D343" s="15">
        <f t="shared" ca="1" si="45"/>
        <v>-0.98532805518824063</v>
      </c>
      <c r="E343" s="15">
        <f t="shared" ca="1" si="46"/>
        <v>1.1773614899211227</v>
      </c>
    </row>
    <row r="344" spans="1:5" x14ac:dyDescent="0.25">
      <c r="A344" s="5">
        <v>342</v>
      </c>
      <c r="B344" s="15">
        <f t="shared" ca="1" si="43"/>
        <v>0.66165341017986457</v>
      </c>
      <c r="C344" s="15">
        <f t="shared" ca="1" si="44"/>
        <v>4.5455698197100931</v>
      </c>
      <c r="D344" s="15">
        <f t="shared" ca="1" si="45"/>
        <v>9.987199030573807</v>
      </c>
      <c r="E344" s="15">
        <f t="shared" ca="1" si="46"/>
        <v>-1.1589921933820511</v>
      </c>
    </row>
    <row r="345" spans="1:5" x14ac:dyDescent="0.25">
      <c r="A345" s="5">
        <v>343</v>
      </c>
      <c r="B345" s="15">
        <f t="shared" ca="1" si="43"/>
        <v>0.8005480056293458</v>
      </c>
      <c r="C345" s="15">
        <f t="shared" ca="1" si="44"/>
        <v>4.504084543900075</v>
      </c>
      <c r="D345" s="15">
        <f t="shared" ca="1" si="45"/>
        <v>-4.33809780709732</v>
      </c>
      <c r="E345" s="15">
        <f t="shared" ca="1" si="46"/>
        <v>0.20682338147775145</v>
      </c>
    </row>
    <row r="346" spans="1:5" x14ac:dyDescent="0.25">
      <c r="A346" s="5">
        <v>344</v>
      </c>
      <c r="B346" s="15">
        <f t="shared" ca="1" si="43"/>
        <v>0.32797843839903695</v>
      </c>
      <c r="C346" s="15">
        <f t="shared" ca="1" si="44"/>
        <v>1.4551505525769448</v>
      </c>
      <c r="D346" s="15">
        <f t="shared" ca="1" si="45"/>
        <v>7.0800514329936721</v>
      </c>
      <c r="E346" s="15">
        <f t="shared" ca="1" si="46"/>
        <v>0.20680378562383808</v>
      </c>
    </row>
    <row r="347" spans="1:5" x14ac:dyDescent="0.25">
      <c r="A347" s="5">
        <v>345</v>
      </c>
      <c r="B347" s="15">
        <f t="shared" ca="1" si="43"/>
        <v>0.81078630397156526</v>
      </c>
      <c r="C347" s="15">
        <f t="shared" ca="1" si="44"/>
        <v>1.7892879740819536</v>
      </c>
      <c r="D347" s="15">
        <f t="shared" ca="1" si="45"/>
        <v>4.6298306911166174</v>
      </c>
      <c r="E347" s="15">
        <f t="shared" ca="1" si="46"/>
        <v>-0.7269596794794817</v>
      </c>
    </row>
    <row r="348" spans="1:5" x14ac:dyDescent="0.25">
      <c r="A348" s="5">
        <v>346</v>
      </c>
      <c r="B348" s="15">
        <f t="shared" ca="1" si="43"/>
        <v>0.8826338653039304</v>
      </c>
      <c r="C348" s="15">
        <f t="shared" ca="1" si="44"/>
        <v>4.742003910749105</v>
      </c>
      <c r="D348" s="15">
        <f t="shared" ca="1" si="45"/>
        <v>3.5928117152845687</v>
      </c>
      <c r="E348" s="15">
        <f t="shared" ca="1" si="46"/>
        <v>-0.75506612774486837</v>
      </c>
    </row>
    <row r="349" spans="1:5" x14ac:dyDescent="0.25">
      <c r="A349" s="5">
        <v>347</v>
      </c>
      <c r="B349" s="15">
        <f t="shared" ca="1" si="43"/>
        <v>0.40387044380266568</v>
      </c>
      <c r="C349" s="15">
        <f t="shared" ca="1" si="44"/>
        <v>1.1120598255226724</v>
      </c>
      <c r="D349" s="15">
        <f t="shared" ca="1" si="45"/>
        <v>-2.7225292683440259</v>
      </c>
      <c r="E349" s="15">
        <f t="shared" ca="1" si="46"/>
        <v>1.0158711533560592</v>
      </c>
    </row>
    <row r="350" spans="1:5" x14ac:dyDescent="0.25">
      <c r="A350" s="5">
        <v>348</v>
      </c>
      <c r="B350" s="15">
        <f t="shared" ca="1" si="43"/>
        <v>0.99952113870286052</v>
      </c>
      <c r="C350" s="15">
        <f t="shared" ca="1" si="44"/>
        <v>3.559007929820944</v>
      </c>
      <c r="D350" s="15">
        <f t="shared" ca="1" si="45"/>
        <v>0.75062726577344474</v>
      </c>
      <c r="E350" s="15">
        <f t="shared" ca="1" si="46"/>
        <v>1.5446001150041333</v>
      </c>
    </row>
    <row r="351" spans="1:5" x14ac:dyDescent="0.25">
      <c r="A351" s="5">
        <v>349</v>
      </c>
      <c r="B351" s="15">
        <f t="shared" ca="1" si="43"/>
        <v>0.13822893913661694</v>
      </c>
      <c r="C351" s="15">
        <f t="shared" ca="1" si="44"/>
        <v>4.2063642254843101</v>
      </c>
      <c r="D351" s="15">
        <f t="shared" ca="1" si="45"/>
        <v>4.2514899864824214</v>
      </c>
      <c r="E351" s="15">
        <f t="shared" ca="1" si="46"/>
        <v>6.0116255352852269E-2</v>
      </c>
    </row>
    <row r="352" spans="1:5" x14ac:dyDescent="0.25">
      <c r="A352" s="5">
        <v>350</v>
      </c>
      <c r="B352" s="15">
        <f t="shared" ca="1" si="43"/>
        <v>0.18132551163893984</v>
      </c>
      <c r="C352" s="15">
        <f t="shared" ca="1" si="44"/>
        <v>6.2191980926193215</v>
      </c>
      <c r="D352" s="15">
        <f t="shared" ca="1" si="45"/>
        <v>2.9283648466192984</v>
      </c>
      <c r="E352" s="15">
        <f t="shared" ca="1" si="46"/>
        <v>-1.0906239769470307</v>
      </c>
    </row>
    <row r="353" spans="1:5" x14ac:dyDescent="0.25">
      <c r="A353" s="5">
        <v>351</v>
      </c>
      <c r="B353" s="15">
        <f t="shared" ca="1" si="43"/>
        <v>0.67485915855359535</v>
      </c>
      <c r="C353" s="15">
        <f t="shared" ca="1" si="44"/>
        <v>4.5594401954262311</v>
      </c>
      <c r="D353" s="15">
        <f t="shared" ca="1" si="45"/>
        <v>-0.41952110742239501</v>
      </c>
      <c r="E353" s="15">
        <f t="shared" ca="1" si="46"/>
        <v>-1.7961779498017516</v>
      </c>
    </row>
    <row r="354" spans="1:5" x14ac:dyDescent="0.25">
      <c r="A354" s="5">
        <v>352</v>
      </c>
      <c r="B354" s="15">
        <f t="shared" ca="1" si="43"/>
        <v>0.92707799058173423</v>
      </c>
      <c r="C354" s="15">
        <f t="shared" ca="1" si="44"/>
        <v>4.0890597344217756</v>
      </c>
      <c r="D354" s="15">
        <f t="shared" ca="1" si="45"/>
        <v>2.061621948955755</v>
      </c>
      <c r="E354" s="15">
        <f t="shared" ca="1" si="46"/>
        <v>-0.87502481461293868</v>
      </c>
    </row>
    <row r="355" spans="1:5" x14ac:dyDescent="0.25">
      <c r="A355" s="5">
        <v>353</v>
      </c>
      <c r="B355" s="15">
        <f t="shared" ca="1" si="43"/>
        <v>0.37338332927662865</v>
      </c>
      <c r="C355" s="15">
        <f t="shared" ca="1" si="44"/>
        <v>3.4527485775494693E-2</v>
      </c>
      <c r="D355" s="15">
        <f t="shared" ca="1" si="45"/>
        <v>-5.0439877471452466</v>
      </c>
      <c r="E355" s="15">
        <f t="shared" ca="1" si="46"/>
        <v>5.313469418758314E-3</v>
      </c>
    </row>
    <row r="356" spans="1:5" x14ac:dyDescent="0.25">
      <c r="A356" s="5">
        <v>354</v>
      </c>
      <c r="B356" s="15">
        <f t="shared" ca="1" si="43"/>
        <v>0.17937995368982385</v>
      </c>
      <c r="C356" s="15">
        <f t="shared" ca="1" si="44"/>
        <v>2.5862702091548053</v>
      </c>
      <c r="D356" s="15">
        <f t="shared" ca="1" si="45"/>
        <v>0.52843148958908071</v>
      </c>
      <c r="E356" s="15">
        <f t="shared" ca="1" si="46"/>
        <v>-1.0669528499901004</v>
      </c>
    </row>
    <row r="357" spans="1:5" x14ac:dyDescent="0.25">
      <c r="A357" s="5">
        <v>355</v>
      </c>
      <c r="B357" s="15">
        <f t="shared" ca="1" si="43"/>
        <v>0.32202112493969826</v>
      </c>
      <c r="C357" s="15">
        <f t="shared" ca="1" si="44"/>
        <v>6.4237103520222565</v>
      </c>
      <c r="D357" s="15">
        <f t="shared" ca="1" si="45"/>
        <v>-1.3871564583488123</v>
      </c>
      <c r="E357" s="15">
        <f t="shared" ca="1" si="46"/>
        <v>-4.5963973294646632E-2</v>
      </c>
    </row>
    <row r="358" spans="1:5" x14ac:dyDescent="0.25">
      <c r="A358" s="5">
        <v>356</v>
      </c>
      <c r="B358" s="15">
        <f t="shared" ca="1" si="43"/>
        <v>0.86819480850164898</v>
      </c>
      <c r="C358" s="15">
        <f t="shared" ca="1" si="44"/>
        <v>4.1637143530175686</v>
      </c>
      <c r="D358" s="15">
        <f t="shared" ca="1" si="45"/>
        <v>-2.3244299867487079</v>
      </c>
      <c r="E358" s="15">
        <f t="shared" ca="1" si="46"/>
        <v>2.6515039727778098</v>
      </c>
    </row>
    <row r="359" spans="1:5" x14ac:dyDescent="0.25">
      <c r="A359" s="5">
        <v>357</v>
      </c>
      <c r="B359" s="15">
        <f t="shared" ca="1" si="43"/>
        <v>0.32424042436346623</v>
      </c>
      <c r="C359" s="15">
        <f t="shared" ca="1" si="44"/>
        <v>4.2941168929217799</v>
      </c>
      <c r="D359" s="15">
        <f t="shared" ca="1" si="45"/>
        <v>7.0477903163196842</v>
      </c>
      <c r="E359" s="15">
        <f t="shared" ca="1" si="46"/>
        <v>-0.15393282193955785</v>
      </c>
    </row>
    <row r="360" spans="1:5" x14ac:dyDescent="0.25">
      <c r="A360" s="5">
        <v>358</v>
      </c>
      <c r="B360" s="15">
        <f t="shared" ca="1" si="43"/>
        <v>0.23500366402285477</v>
      </c>
      <c r="C360" s="15">
        <f t="shared" ca="1" si="44"/>
        <v>2.9001068591973875</v>
      </c>
      <c r="D360" s="15">
        <f t="shared" ca="1" si="45"/>
        <v>9.0993817359397262</v>
      </c>
      <c r="E360" s="15">
        <f t="shared" ca="1" si="46"/>
        <v>-0.19276251058311808</v>
      </c>
    </row>
    <row r="361" spans="1:5" x14ac:dyDescent="0.25">
      <c r="A361" s="5">
        <v>359</v>
      </c>
      <c r="B361" s="15">
        <f t="shared" ca="1" si="43"/>
        <v>0.69096172617584894</v>
      </c>
      <c r="C361" s="15">
        <f t="shared" ca="1" si="44"/>
        <v>3.0957368137179655</v>
      </c>
      <c r="D361" s="15">
        <f t="shared" ca="1" si="45"/>
        <v>0.69791345476792799</v>
      </c>
      <c r="E361" s="15">
        <f t="shared" ca="1" si="46"/>
        <v>1.4983416559057237</v>
      </c>
    </row>
    <row r="362" spans="1:5" x14ac:dyDescent="0.25">
      <c r="A362" s="5">
        <v>360</v>
      </c>
      <c r="B362" s="15">
        <f t="shared" ca="1" si="43"/>
        <v>0.48641787315816143</v>
      </c>
      <c r="C362" s="15">
        <f t="shared" ca="1" si="44"/>
        <v>6.1324463137245457</v>
      </c>
      <c r="D362" s="15">
        <f t="shared" ca="1" si="45"/>
        <v>-4.4934846592163815</v>
      </c>
      <c r="E362" s="15">
        <f t="shared" ca="1" si="46"/>
        <v>-1.3958892432969663</v>
      </c>
    </row>
    <row r="363" spans="1:5" x14ac:dyDescent="0.25">
      <c r="A363" s="5">
        <v>361</v>
      </c>
      <c r="B363" s="15">
        <f t="shared" ca="1" si="43"/>
        <v>0.24407871052569918</v>
      </c>
      <c r="C363" s="15">
        <f t="shared" ca="1" si="44"/>
        <v>2.773016664752336</v>
      </c>
      <c r="D363" s="15">
        <f t="shared" ca="1" si="45"/>
        <v>11.559856832520662</v>
      </c>
      <c r="E363" s="15">
        <f t="shared" ca="1" si="46"/>
        <v>0.77760177560890087</v>
      </c>
    </row>
    <row r="364" spans="1:5" x14ac:dyDescent="0.25">
      <c r="A364" s="5">
        <v>362</v>
      </c>
      <c r="B364" s="15">
        <f t="shared" ca="1" si="43"/>
        <v>0.22389075803638714</v>
      </c>
      <c r="C364" s="15">
        <f t="shared" ca="1" si="44"/>
        <v>5.8653501005408746</v>
      </c>
      <c r="D364" s="15">
        <f t="shared" ca="1" si="45"/>
        <v>10.909818176410324</v>
      </c>
      <c r="E364" s="15">
        <f t="shared" ca="1" si="46"/>
        <v>-0.69213272949628191</v>
      </c>
    </row>
    <row r="365" spans="1:5" x14ac:dyDescent="0.25">
      <c r="A365" s="5">
        <v>363</v>
      </c>
      <c r="B365" s="15">
        <f t="shared" ca="1" si="43"/>
        <v>0.14813705595172177</v>
      </c>
      <c r="C365" s="15">
        <f t="shared" ca="1" si="44"/>
        <v>7.0778921598649767</v>
      </c>
      <c r="D365" s="15">
        <f t="shared" ca="1" si="45"/>
        <v>7.8549584500969925</v>
      </c>
      <c r="E365" s="15">
        <f t="shared" ca="1" si="46"/>
        <v>8.9230212045662546E-2</v>
      </c>
    </row>
    <row r="366" spans="1:5" x14ac:dyDescent="0.25">
      <c r="A366" s="5">
        <v>364</v>
      </c>
      <c r="B366" s="15">
        <f t="shared" ca="1" si="43"/>
        <v>0.71229900692042292</v>
      </c>
      <c r="C366" s="15">
        <f t="shared" ca="1" si="44"/>
        <v>4.0003701884682492</v>
      </c>
      <c r="D366" s="15">
        <f t="shared" ca="1" si="45"/>
        <v>8.8733226543464383</v>
      </c>
      <c r="E366" s="15">
        <f t="shared" ca="1" si="46"/>
        <v>0.56870617754362462</v>
      </c>
    </row>
    <row r="367" spans="1:5" x14ac:dyDescent="0.25">
      <c r="A367" s="5">
        <v>365</v>
      </c>
      <c r="B367" s="15">
        <f t="shared" ca="1" si="43"/>
        <v>0.23371987460745725</v>
      </c>
      <c r="C367" s="15">
        <f t="shared" ca="1" si="44"/>
        <v>3.7427514490848703</v>
      </c>
      <c r="D367" s="15">
        <f t="shared" ca="1" si="45"/>
        <v>3.5241741142015135</v>
      </c>
      <c r="E367" s="15">
        <f t="shared" ca="1" si="46"/>
        <v>0.20129947467348452</v>
      </c>
    </row>
    <row r="368" spans="1:5" x14ac:dyDescent="0.25">
      <c r="A368" s="5">
        <v>366</v>
      </c>
      <c r="B368" s="15">
        <f t="shared" ca="1" si="43"/>
        <v>0.51380894993300386</v>
      </c>
      <c r="C368" s="15">
        <f t="shared" ca="1" si="44"/>
        <v>3.7678378384387679</v>
      </c>
      <c r="D368" s="15">
        <f t="shared" ca="1" si="45"/>
        <v>11.680478884566769</v>
      </c>
      <c r="E368" s="15">
        <f t="shared" ca="1" si="46"/>
        <v>-1.5108182987745458</v>
      </c>
    </row>
    <row r="369" spans="1:5" x14ac:dyDescent="0.25">
      <c r="A369" s="5">
        <v>367</v>
      </c>
      <c r="B369" s="15">
        <f t="shared" ca="1" si="43"/>
        <v>0.82344058158805877</v>
      </c>
      <c r="C369" s="15">
        <f t="shared" ca="1" si="44"/>
        <v>-1.5701161788670452</v>
      </c>
      <c r="D369" s="15">
        <f t="shared" ca="1" si="45"/>
        <v>-0.6664997803150321</v>
      </c>
      <c r="E369" s="15">
        <f t="shared" ca="1" si="46"/>
        <v>6.5998901931166559E-2</v>
      </c>
    </row>
    <row r="370" spans="1:5" x14ac:dyDescent="0.25">
      <c r="A370" s="5">
        <v>368</v>
      </c>
      <c r="B370" s="15">
        <f t="shared" ca="1" si="43"/>
        <v>0.34359394402747223</v>
      </c>
      <c r="C370" s="15">
        <f t="shared" ca="1" si="44"/>
        <v>5.6918266553107628</v>
      </c>
      <c r="D370" s="15">
        <f t="shared" ca="1" si="45"/>
        <v>6.5460276816682805</v>
      </c>
      <c r="E370" s="15">
        <f t="shared" ca="1" si="46"/>
        <v>-0.1508445950384725</v>
      </c>
    </row>
    <row r="371" spans="1:5" x14ac:dyDescent="0.25">
      <c r="A371" s="5">
        <v>369</v>
      </c>
      <c r="B371" s="15">
        <f t="shared" ca="1" si="43"/>
        <v>0.93249464388638936</v>
      </c>
      <c r="C371" s="15">
        <f t="shared" ca="1" si="44"/>
        <v>1.8723420312325434</v>
      </c>
      <c r="D371" s="15">
        <f t="shared" ca="1" si="45"/>
        <v>6.6615602520345973</v>
      </c>
      <c r="E371" s="15">
        <f t="shared" ca="1" si="46"/>
        <v>-1.3366531386148337</v>
      </c>
    </row>
    <row r="372" spans="1:5" x14ac:dyDescent="0.25">
      <c r="A372" s="5">
        <v>370</v>
      </c>
      <c r="B372" s="15">
        <f t="shared" ca="1" si="43"/>
        <v>0.47401661103741299</v>
      </c>
      <c r="C372" s="15">
        <f t="shared" ca="1" si="44"/>
        <v>1.7491718774728637</v>
      </c>
      <c r="D372" s="15">
        <f t="shared" ca="1" si="45"/>
        <v>3.4930297772317145</v>
      </c>
      <c r="E372" s="15">
        <f t="shared" ca="1" si="46"/>
        <v>1.7231919990648714</v>
      </c>
    </row>
    <row r="373" spans="1:5" x14ac:dyDescent="0.25">
      <c r="A373" s="5">
        <v>371</v>
      </c>
      <c r="B373" s="15">
        <f t="shared" ca="1" si="43"/>
        <v>0.28872296268214626</v>
      </c>
      <c r="C373" s="15">
        <f t="shared" ca="1" si="44"/>
        <v>2.6766424209159139</v>
      </c>
      <c r="D373" s="15">
        <f t="shared" ca="1" si="45"/>
        <v>3.4301807561595292</v>
      </c>
      <c r="E373" s="15">
        <f t="shared" ca="1" si="46"/>
        <v>-0.30160136936970933</v>
      </c>
    </row>
    <row r="374" spans="1:5" x14ac:dyDescent="0.25">
      <c r="A374" s="5">
        <v>372</v>
      </c>
      <c r="B374" s="15">
        <f t="shared" ca="1" si="43"/>
        <v>0.77745531271390012</v>
      </c>
      <c r="C374" s="15">
        <f t="shared" ca="1" si="44"/>
        <v>5.8381498404642382</v>
      </c>
      <c r="D374" s="15">
        <f t="shared" ca="1" si="45"/>
        <v>8.7360074403780388</v>
      </c>
      <c r="E374" s="15">
        <f t="shared" ca="1" si="46"/>
        <v>-0.4817620119156043</v>
      </c>
    </row>
    <row r="375" spans="1:5" x14ac:dyDescent="0.25">
      <c r="A375" s="5">
        <v>373</v>
      </c>
      <c r="B375" s="15">
        <f t="shared" ca="1" si="43"/>
        <v>0.53002349375388302</v>
      </c>
      <c r="C375" s="15">
        <f t="shared" ca="1" si="44"/>
        <v>6.5512783069080154</v>
      </c>
      <c r="D375" s="15">
        <f t="shared" ca="1" si="45"/>
        <v>7.7968465078321643</v>
      </c>
      <c r="E375" s="15">
        <f t="shared" ca="1" si="46"/>
        <v>0.38183318897594754</v>
      </c>
    </row>
    <row r="376" spans="1:5" x14ac:dyDescent="0.25">
      <c r="A376" s="5">
        <v>374</v>
      </c>
      <c r="B376" s="15">
        <f t="shared" ca="1" si="43"/>
        <v>0.9391969309047421</v>
      </c>
      <c r="C376" s="15">
        <f t="shared" ca="1" si="44"/>
        <v>5.3031614747967168</v>
      </c>
      <c r="D376" s="15">
        <f t="shared" ca="1" si="45"/>
        <v>10.362262152802156</v>
      </c>
      <c r="E376" s="15">
        <f t="shared" ca="1" si="46"/>
        <v>-1.8123788317252136</v>
      </c>
    </row>
    <row r="377" spans="1:5" x14ac:dyDescent="0.25">
      <c r="A377" s="5">
        <v>375</v>
      </c>
      <c r="B377" s="15">
        <f t="shared" ca="1" si="43"/>
        <v>0.74570595802182738</v>
      </c>
      <c r="C377" s="15">
        <f t="shared" ca="1" si="44"/>
        <v>2.6712956033930459</v>
      </c>
      <c r="D377" s="15">
        <f t="shared" ca="1" si="45"/>
        <v>-7.2301619724005945</v>
      </c>
      <c r="E377" s="15">
        <f t="shared" ca="1" si="46"/>
        <v>-1.1451408231672027</v>
      </c>
    </row>
    <row r="378" spans="1:5" x14ac:dyDescent="0.25">
      <c r="A378" s="5">
        <v>376</v>
      </c>
      <c r="B378" s="15">
        <f t="shared" ca="1" si="43"/>
        <v>0.2259029372735808</v>
      </c>
      <c r="C378" s="15">
        <f t="shared" ca="1" si="44"/>
        <v>2.7110801455928528</v>
      </c>
      <c r="D378" s="15">
        <f t="shared" ca="1" si="45"/>
        <v>14.975006823284524</v>
      </c>
      <c r="E378" s="15">
        <f t="shared" ca="1" si="46"/>
        <v>1.5978548734334785</v>
      </c>
    </row>
    <row r="379" spans="1:5" x14ac:dyDescent="0.25">
      <c r="A379" s="5">
        <v>377</v>
      </c>
      <c r="B379" s="15">
        <f t="shared" ca="1" si="43"/>
        <v>0.3560753040120751</v>
      </c>
      <c r="C379" s="15">
        <f t="shared" ca="1" si="44"/>
        <v>5.7135731106503709</v>
      </c>
      <c r="D379" s="15">
        <f t="shared" ca="1" si="45"/>
        <v>-4.7986228667276247</v>
      </c>
      <c r="E379" s="15">
        <f t="shared" ca="1" si="46"/>
        <v>-0.78443144446121504</v>
      </c>
    </row>
    <row r="380" spans="1:5" x14ac:dyDescent="0.25">
      <c r="A380" s="5">
        <v>378</v>
      </c>
      <c r="B380" s="15">
        <f t="shared" ca="1" si="43"/>
        <v>0.17329526231171144</v>
      </c>
      <c r="C380" s="15">
        <f t="shared" ca="1" si="44"/>
        <v>3.4963943553728125</v>
      </c>
      <c r="D380" s="15">
        <f t="shared" ca="1" si="45"/>
        <v>5.0307369010972502</v>
      </c>
      <c r="E380" s="15">
        <f t="shared" ca="1" si="46"/>
        <v>0.14529117564426919</v>
      </c>
    </row>
    <row r="381" spans="1:5" x14ac:dyDescent="0.25">
      <c r="A381" s="5">
        <v>379</v>
      </c>
      <c r="B381" s="15">
        <f t="shared" ca="1" si="43"/>
        <v>0.45780233509313184</v>
      </c>
      <c r="C381" s="15">
        <f t="shared" ca="1" si="44"/>
        <v>4.7638127946074942</v>
      </c>
      <c r="D381" s="15">
        <f t="shared" ca="1" si="45"/>
        <v>-8.208815080580516</v>
      </c>
      <c r="E381" s="15">
        <f t="shared" ca="1" si="46"/>
        <v>-0.95152980791272657</v>
      </c>
    </row>
    <row r="382" spans="1:5" x14ac:dyDescent="0.25">
      <c r="A382" s="5">
        <v>380</v>
      </c>
      <c r="B382" s="15">
        <f t="shared" ca="1" si="43"/>
        <v>0.23469732383397224</v>
      </c>
      <c r="C382" s="15">
        <f t="shared" ca="1" si="44"/>
        <v>4.3365476658340381</v>
      </c>
      <c r="D382" s="15">
        <f t="shared" ca="1" si="45"/>
        <v>0.2690634260089837</v>
      </c>
      <c r="E382" s="15">
        <f t="shared" ca="1" si="46"/>
        <v>-0.16080405793010857</v>
      </c>
    </row>
    <row r="383" spans="1:5" x14ac:dyDescent="0.25">
      <c r="A383" s="5">
        <v>381</v>
      </c>
      <c r="B383" s="15">
        <f t="shared" ca="1" si="43"/>
        <v>0.94670534607882406</v>
      </c>
      <c r="C383" s="15">
        <f t="shared" ca="1" si="44"/>
        <v>-1.0762098015763986</v>
      </c>
      <c r="D383" s="15">
        <f t="shared" ca="1" si="45"/>
        <v>8.5188903159144491</v>
      </c>
      <c r="E383" s="15">
        <f t="shared" ca="1" si="46"/>
        <v>2.3195340149419503</v>
      </c>
    </row>
    <row r="384" spans="1:5" x14ac:dyDescent="0.25">
      <c r="A384" s="5">
        <v>382</v>
      </c>
      <c r="B384" s="15">
        <f t="shared" ca="1" si="43"/>
        <v>0.13087563217281784</v>
      </c>
      <c r="C384" s="15">
        <f t="shared" ca="1" si="44"/>
        <v>5.9409824330891405</v>
      </c>
      <c r="D384" s="15">
        <f t="shared" ca="1" si="45"/>
        <v>6.7660545319201582</v>
      </c>
      <c r="E384" s="15">
        <f t="shared" ca="1" si="46"/>
        <v>0.51581934124271167</v>
      </c>
    </row>
    <row r="385" spans="1:5" x14ac:dyDescent="0.25">
      <c r="A385" s="5">
        <v>383</v>
      </c>
      <c r="B385" s="15">
        <f t="shared" ca="1" si="43"/>
        <v>0.94903778542078221</v>
      </c>
      <c r="C385" s="15">
        <f t="shared" ca="1" si="44"/>
        <v>3.3906864982871521</v>
      </c>
      <c r="D385" s="15">
        <f t="shared" ca="1" si="45"/>
        <v>15.197252271863313</v>
      </c>
      <c r="E385" s="15">
        <f t="shared" ca="1" si="46"/>
        <v>-1.1465824965901816</v>
      </c>
    </row>
    <row r="386" spans="1:5" x14ac:dyDescent="0.25">
      <c r="A386" s="5">
        <v>384</v>
      </c>
      <c r="B386" s="15">
        <f t="shared" ca="1" si="43"/>
        <v>0.57283584400634768</v>
      </c>
      <c r="C386" s="15">
        <f t="shared" ca="1" si="44"/>
        <v>4.4718946975402201</v>
      </c>
      <c r="D386" s="15">
        <f t="shared" ca="1" si="45"/>
        <v>2.0007569968842205</v>
      </c>
      <c r="E386" s="15">
        <f t="shared" ca="1" si="46"/>
        <v>-0.45664666337680293</v>
      </c>
    </row>
    <row r="387" spans="1:5" x14ac:dyDescent="0.25">
      <c r="A387" s="5">
        <v>385</v>
      </c>
      <c r="B387" s="15">
        <f t="shared" ca="1" si="43"/>
        <v>0.3577957835260509</v>
      </c>
      <c r="C387" s="15">
        <f t="shared" ca="1" si="44"/>
        <v>5.2385954523291378</v>
      </c>
      <c r="D387" s="15">
        <f t="shared" ca="1" si="45"/>
        <v>-0.51280093352734646</v>
      </c>
      <c r="E387" s="15">
        <f t="shared" ca="1" si="46"/>
        <v>0.78901920014961036</v>
      </c>
    </row>
    <row r="388" spans="1:5" x14ac:dyDescent="0.25">
      <c r="A388" s="5">
        <v>386</v>
      </c>
      <c r="B388" s="15">
        <f t="shared" ref="B388:B451" ca="1" si="47">RAND()</f>
        <v>0.31384865603903156</v>
      </c>
      <c r="C388" s="15">
        <f t="shared" ref="C388:C451" ca="1" si="48">_xlfn.NORM.INV(RAND(),4,2)</f>
        <v>4.5165085532892952</v>
      </c>
      <c r="D388" s="15">
        <f t="shared" ref="D388:D451" ca="1" si="49">_xlfn.NORM.INV(RAND(),4,6)</f>
        <v>-14.742763275175157</v>
      </c>
      <c r="E388" s="15">
        <f t="shared" ref="E388:E451" ca="1" si="50">_xlfn.NORM.INV(RAND(),0,1)</f>
        <v>0.5727152319157135</v>
      </c>
    </row>
    <row r="389" spans="1:5" x14ac:dyDescent="0.25">
      <c r="A389" s="5">
        <v>387</v>
      </c>
      <c r="B389" s="15">
        <f t="shared" ca="1" si="47"/>
        <v>0.51525444040229573</v>
      </c>
      <c r="C389" s="15">
        <f t="shared" ca="1" si="48"/>
        <v>8.2215521850685036</v>
      </c>
      <c r="D389" s="15">
        <f t="shared" ca="1" si="49"/>
        <v>2.6061358747711876</v>
      </c>
      <c r="E389" s="15">
        <f t="shared" ca="1" si="50"/>
        <v>-0.11992500845338525</v>
      </c>
    </row>
    <row r="390" spans="1:5" x14ac:dyDescent="0.25">
      <c r="A390" s="5">
        <v>388</v>
      </c>
      <c r="B390" s="15">
        <f t="shared" ca="1" si="47"/>
        <v>0.63699079762995525</v>
      </c>
      <c r="C390" s="15">
        <f t="shared" ca="1" si="48"/>
        <v>4.991893443671878</v>
      </c>
      <c r="D390" s="15">
        <f t="shared" ca="1" si="49"/>
        <v>9.068360616665899</v>
      </c>
      <c r="E390" s="15">
        <f t="shared" ca="1" si="50"/>
        <v>-0.8208219322200645</v>
      </c>
    </row>
    <row r="391" spans="1:5" x14ac:dyDescent="0.25">
      <c r="A391" s="5">
        <v>389</v>
      </c>
      <c r="B391" s="15">
        <f t="shared" ca="1" si="47"/>
        <v>0.99020953327591543</v>
      </c>
      <c r="C391" s="15">
        <f t="shared" ca="1" si="48"/>
        <v>2.7139741294616027</v>
      </c>
      <c r="D391" s="15">
        <f t="shared" ca="1" si="49"/>
        <v>1.5081455269568469</v>
      </c>
      <c r="E391" s="15">
        <f t="shared" ca="1" si="50"/>
        <v>0.24467972576251446</v>
      </c>
    </row>
    <row r="392" spans="1:5" x14ac:dyDescent="0.25">
      <c r="A392" s="5">
        <v>390</v>
      </c>
      <c r="B392" s="15">
        <f t="shared" ca="1" si="47"/>
        <v>0.27524616303489868</v>
      </c>
      <c r="C392" s="15">
        <f t="shared" ca="1" si="48"/>
        <v>3.2585294528030442</v>
      </c>
      <c r="D392" s="15">
        <f t="shared" ca="1" si="49"/>
        <v>16.552280338416843</v>
      </c>
      <c r="E392" s="15">
        <f t="shared" ca="1" si="50"/>
        <v>-1.0440837371413614</v>
      </c>
    </row>
    <row r="393" spans="1:5" x14ac:dyDescent="0.25">
      <c r="A393" s="5">
        <v>391</v>
      </c>
      <c r="B393" s="15">
        <f t="shared" ca="1" si="47"/>
        <v>0.83419240304964326</v>
      </c>
      <c r="C393" s="15">
        <f t="shared" ca="1" si="48"/>
        <v>3.1152232015801786</v>
      </c>
      <c r="D393" s="15">
        <f t="shared" ca="1" si="49"/>
        <v>11.83089218107828</v>
      </c>
      <c r="E393" s="15">
        <f t="shared" ca="1" si="50"/>
        <v>0.12272728765572825</v>
      </c>
    </row>
    <row r="394" spans="1:5" x14ac:dyDescent="0.25">
      <c r="A394" s="5">
        <v>392</v>
      </c>
      <c r="B394" s="15">
        <f t="shared" ca="1" si="47"/>
        <v>0.61565838358870317</v>
      </c>
      <c r="C394" s="15">
        <f t="shared" ca="1" si="48"/>
        <v>7.0160819794083915</v>
      </c>
      <c r="D394" s="15">
        <f t="shared" ca="1" si="49"/>
        <v>14.194151320155612</v>
      </c>
      <c r="E394" s="15">
        <f t="shared" ca="1" si="50"/>
        <v>0.5458135506606574</v>
      </c>
    </row>
    <row r="395" spans="1:5" x14ac:dyDescent="0.25">
      <c r="A395" s="5">
        <v>393</v>
      </c>
      <c r="B395" s="15">
        <f t="shared" ca="1" si="47"/>
        <v>0.87914010339407944</v>
      </c>
      <c r="C395" s="15">
        <f t="shared" ca="1" si="48"/>
        <v>1.8042494951963266</v>
      </c>
      <c r="D395" s="15">
        <f t="shared" ca="1" si="49"/>
        <v>9.1103074002175966</v>
      </c>
      <c r="E395" s="15">
        <f t="shared" ca="1" si="50"/>
        <v>0.21872656158105605</v>
      </c>
    </row>
    <row r="396" spans="1:5" x14ac:dyDescent="0.25">
      <c r="A396" s="5">
        <v>394</v>
      </c>
      <c r="B396" s="15">
        <f t="shared" ca="1" si="47"/>
        <v>0.59121454608499524</v>
      </c>
      <c r="C396" s="15">
        <f t="shared" ca="1" si="48"/>
        <v>5.4294424127875951</v>
      </c>
      <c r="D396" s="15">
        <f t="shared" ca="1" si="49"/>
        <v>-2.4043698858822378</v>
      </c>
      <c r="E396" s="15">
        <f t="shared" ca="1" si="50"/>
        <v>1.2526022228877625</v>
      </c>
    </row>
    <row r="397" spans="1:5" x14ac:dyDescent="0.25">
      <c r="A397" s="5">
        <v>395</v>
      </c>
      <c r="B397" s="15">
        <f t="shared" ca="1" si="47"/>
        <v>0.27309982211617501</v>
      </c>
      <c r="C397" s="15">
        <f t="shared" ca="1" si="48"/>
        <v>4.7649670392039249</v>
      </c>
      <c r="D397" s="15">
        <f t="shared" ca="1" si="49"/>
        <v>10.531788551004873</v>
      </c>
      <c r="E397" s="15">
        <f t="shared" ca="1" si="50"/>
        <v>-0.45839755377939606</v>
      </c>
    </row>
    <row r="398" spans="1:5" x14ac:dyDescent="0.25">
      <c r="A398" s="5">
        <v>396</v>
      </c>
      <c r="B398" s="15">
        <f t="shared" ca="1" si="47"/>
        <v>0.34253695395695538</v>
      </c>
      <c r="C398" s="15">
        <f t="shared" ca="1" si="48"/>
        <v>4.0221052688162757</v>
      </c>
      <c r="D398" s="15">
        <f t="shared" ca="1" si="49"/>
        <v>8.929031025673579</v>
      </c>
      <c r="E398" s="15">
        <f t="shared" ca="1" si="50"/>
        <v>-0.69099711277221076</v>
      </c>
    </row>
    <row r="399" spans="1:5" x14ac:dyDescent="0.25">
      <c r="A399" s="5">
        <v>397</v>
      </c>
      <c r="B399" s="15">
        <f t="shared" ca="1" si="47"/>
        <v>0.75118298857249854</v>
      </c>
      <c r="C399" s="15">
        <f t="shared" ca="1" si="48"/>
        <v>5.4397048285385488</v>
      </c>
      <c r="D399" s="15">
        <f t="shared" ca="1" si="49"/>
        <v>5.4870789898834431</v>
      </c>
      <c r="E399" s="15">
        <f t="shared" ca="1" si="50"/>
        <v>-0.12290054102511531</v>
      </c>
    </row>
    <row r="400" spans="1:5" x14ac:dyDescent="0.25">
      <c r="A400" s="5">
        <v>398</v>
      </c>
      <c r="B400" s="15">
        <f t="shared" ca="1" si="47"/>
        <v>0.82447872792314136</v>
      </c>
      <c r="C400" s="15">
        <f t="shared" ca="1" si="48"/>
        <v>3.8151572829815388</v>
      </c>
      <c r="D400" s="15">
        <f t="shared" ca="1" si="49"/>
        <v>18.575422300954632</v>
      </c>
      <c r="E400" s="15">
        <f t="shared" ca="1" si="50"/>
        <v>-0.55948377080228195</v>
      </c>
    </row>
    <row r="401" spans="1:5" x14ac:dyDescent="0.25">
      <c r="A401" s="5">
        <v>399</v>
      </c>
      <c r="B401" s="15">
        <f t="shared" ca="1" si="47"/>
        <v>0.36812276108534869</v>
      </c>
      <c r="C401" s="15">
        <f t="shared" ca="1" si="48"/>
        <v>4.9430793678755682</v>
      </c>
      <c r="D401" s="15">
        <f t="shared" ca="1" si="49"/>
        <v>7.000223647608836</v>
      </c>
      <c r="E401" s="15">
        <f t="shared" ca="1" si="50"/>
        <v>-0.46745887014391607</v>
      </c>
    </row>
    <row r="402" spans="1:5" x14ac:dyDescent="0.25">
      <c r="A402" s="5">
        <v>400</v>
      </c>
      <c r="B402" s="15">
        <f t="shared" ca="1" si="47"/>
        <v>0.85364914650904611</v>
      </c>
      <c r="C402" s="15">
        <f t="shared" ca="1" si="48"/>
        <v>5.708726532279031</v>
      </c>
      <c r="D402" s="15">
        <f t="shared" ca="1" si="49"/>
        <v>-8.8864171713658529</v>
      </c>
      <c r="E402" s="15">
        <f t="shared" ca="1" si="50"/>
        <v>0.46370380552618146</v>
      </c>
    </row>
    <row r="403" spans="1:5" x14ac:dyDescent="0.25">
      <c r="A403" s="5">
        <v>401</v>
      </c>
      <c r="B403" s="15">
        <f t="shared" ca="1" si="47"/>
        <v>0.73539661155273928</v>
      </c>
      <c r="C403" s="15">
        <f t="shared" ca="1" si="48"/>
        <v>5.0405597869642333</v>
      </c>
      <c r="D403" s="15">
        <f t="shared" ca="1" si="49"/>
        <v>-0.62503576942281303</v>
      </c>
      <c r="E403" s="15">
        <f t="shared" ca="1" si="50"/>
        <v>-1.5005151055938097</v>
      </c>
    </row>
    <row r="404" spans="1:5" x14ac:dyDescent="0.25">
      <c r="A404" s="5">
        <v>402</v>
      </c>
      <c r="B404" s="15">
        <f t="shared" ca="1" si="47"/>
        <v>0.83938367215472476</v>
      </c>
      <c r="C404" s="15">
        <f t="shared" ca="1" si="48"/>
        <v>5.3201440275787624</v>
      </c>
      <c r="D404" s="15">
        <f t="shared" ca="1" si="49"/>
        <v>5.0654574318034449</v>
      </c>
      <c r="E404" s="15">
        <f t="shared" ca="1" si="50"/>
        <v>0.13537617071584196</v>
      </c>
    </row>
    <row r="405" spans="1:5" x14ac:dyDescent="0.25">
      <c r="A405" s="5">
        <v>403</v>
      </c>
      <c r="B405" s="15">
        <f t="shared" ca="1" si="47"/>
        <v>0.58879765963662711</v>
      </c>
      <c r="C405" s="15">
        <f t="shared" ca="1" si="48"/>
        <v>6.7085337548133612</v>
      </c>
      <c r="D405" s="15">
        <f t="shared" ca="1" si="49"/>
        <v>0.37989323151539534</v>
      </c>
      <c r="E405" s="15">
        <f t="shared" ca="1" si="50"/>
        <v>1.0339719076733322</v>
      </c>
    </row>
    <row r="406" spans="1:5" x14ac:dyDescent="0.25">
      <c r="A406" s="5">
        <v>404</v>
      </c>
      <c r="B406" s="15">
        <f t="shared" ca="1" si="47"/>
        <v>0.9968335781890455</v>
      </c>
      <c r="C406" s="15">
        <f t="shared" ca="1" si="48"/>
        <v>5.2891551023957568</v>
      </c>
      <c r="D406" s="15">
        <f t="shared" ca="1" si="49"/>
        <v>-2.5516113920562002</v>
      </c>
      <c r="E406" s="15">
        <f t="shared" ca="1" si="50"/>
        <v>1.907067289508005</v>
      </c>
    </row>
    <row r="407" spans="1:5" x14ac:dyDescent="0.25">
      <c r="A407" s="5">
        <v>405</v>
      </c>
      <c r="B407" s="15">
        <f t="shared" ca="1" si="47"/>
        <v>0.78187016375591456</v>
      </c>
      <c r="C407" s="15">
        <f t="shared" ca="1" si="48"/>
        <v>3.0200412640319594</v>
      </c>
      <c r="D407" s="15">
        <f t="shared" ca="1" si="49"/>
        <v>-3.5991387899631615</v>
      </c>
      <c r="E407" s="15">
        <f t="shared" ca="1" si="50"/>
        <v>-0.55141265867507727</v>
      </c>
    </row>
    <row r="408" spans="1:5" x14ac:dyDescent="0.25">
      <c r="A408" s="5">
        <v>406</v>
      </c>
      <c r="B408" s="15">
        <f t="shared" ca="1" si="47"/>
        <v>0.67805694652793846</v>
      </c>
      <c r="C408" s="15">
        <f t="shared" ca="1" si="48"/>
        <v>0.59220581293371977</v>
      </c>
      <c r="D408" s="15">
        <f t="shared" ca="1" si="49"/>
        <v>2.376488333667572</v>
      </c>
      <c r="E408" s="15">
        <f t="shared" ca="1" si="50"/>
        <v>-1.2331713996387736</v>
      </c>
    </row>
    <row r="409" spans="1:5" x14ac:dyDescent="0.25">
      <c r="A409" s="5">
        <v>407</v>
      </c>
      <c r="B409" s="15">
        <f t="shared" ca="1" si="47"/>
        <v>0.9738017673596735</v>
      </c>
      <c r="C409" s="15">
        <f t="shared" ca="1" si="48"/>
        <v>5.1936390097930953</v>
      </c>
      <c r="D409" s="15">
        <f t="shared" ca="1" si="49"/>
        <v>13.16505201868685</v>
      </c>
      <c r="E409" s="15">
        <f t="shared" ca="1" si="50"/>
        <v>1.0148219463912598</v>
      </c>
    </row>
    <row r="410" spans="1:5" x14ac:dyDescent="0.25">
      <c r="A410" s="5">
        <v>408</v>
      </c>
      <c r="B410" s="15">
        <f t="shared" ca="1" si="47"/>
        <v>0.69814177257753074</v>
      </c>
      <c r="C410" s="15">
        <f t="shared" ca="1" si="48"/>
        <v>3.7886525082171838</v>
      </c>
      <c r="D410" s="15">
        <f t="shared" ca="1" si="49"/>
        <v>-2.9322041920269788</v>
      </c>
      <c r="E410" s="15">
        <f t="shared" ca="1" si="50"/>
        <v>-0.75240882151465005</v>
      </c>
    </row>
    <row r="411" spans="1:5" x14ac:dyDescent="0.25">
      <c r="A411" s="5">
        <v>409</v>
      </c>
      <c r="B411" s="15">
        <f t="shared" ca="1" si="47"/>
        <v>0.10105620618354783</v>
      </c>
      <c r="C411" s="15">
        <f t="shared" ca="1" si="48"/>
        <v>4.5714946950722712</v>
      </c>
      <c r="D411" s="15">
        <f t="shared" ca="1" si="49"/>
        <v>6.9899099747093469</v>
      </c>
      <c r="E411" s="15">
        <f t="shared" ca="1" si="50"/>
        <v>0.8930528641942459</v>
      </c>
    </row>
    <row r="412" spans="1:5" x14ac:dyDescent="0.25">
      <c r="A412" s="5">
        <v>410</v>
      </c>
      <c r="B412" s="15">
        <f t="shared" ca="1" si="47"/>
        <v>0.65403234490523354</v>
      </c>
      <c r="C412" s="15">
        <f t="shared" ca="1" si="48"/>
        <v>1.6984372019157328</v>
      </c>
      <c r="D412" s="15">
        <f t="shared" ca="1" si="49"/>
        <v>0.35095039835399033</v>
      </c>
      <c r="E412" s="15">
        <f t="shared" ca="1" si="50"/>
        <v>-0.15383224061003897</v>
      </c>
    </row>
    <row r="413" spans="1:5" x14ac:dyDescent="0.25">
      <c r="A413" s="5">
        <v>411</v>
      </c>
      <c r="B413" s="15">
        <f t="shared" ca="1" si="47"/>
        <v>0.85746520926284664</v>
      </c>
      <c r="C413" s="15">
        <f t="shared" ca="1" si="48"/>
        <v>3.5073506178333136</v>
      </c>
      <c r="D413" s="15">
        <f t="shared" ca="1" si="49"/>
        <v>12.612333278526307</v>
      </c>
      <c r="E413" s="15">
        <f t="shared" ca="1" si="50"/>
        <v>1.0232678066801466</v>
      </c>
    </row>
    <row r="414" spans="1:5" x14ac:dyDescent="0.25">
      <c r="A414" s="5">
        <v>412</v>
      </c>
      <c r="B414" s="15">
        <f t="shared" ca="1" si="47"/>
        <v>0.92917020584794507</v>
      </c>
      <c r="C414" s="15">
        <f t="shared" ca="1" si="48"/>
        <v>2.7885276495030151</v>
      </c>
      <c r="D414" s="15">
        <f t="shared" ca="1" si="49"/>
        <v>9.7935201622432757</v>
      </c>
      <c r="E414" s="15">
        <f t="shared" ca="1" si="50"/>
        <v>0.19141074316105444</v>
      </c>
    </row>
    <row r="415" spans="1:5" x14ac:dyDescent="0.25">
      <c r="A415" s="5">
        <v>413</v>
      </c>
      <c r="B415" s="15">
        <f t="shared" ca="1" si="47"/>
        <v>5.1499670721234514E-2</v>
      </c>
      <c r="C415" s="15">
        <f t="shared" ca="1" si="48"/>
        <v>6.353565055445098</v>
      </c>
      <c r="D415" s="15">
        <f t="shared" ca="1" si="49"/>
        <v>-6.5023917830302587</v>
      </c>
      <c r="E415" s="15">
        <f t="shared" ca="1" si="50"/>
        <v>0.49214707463497043</v>
      </c>
    </row>
    <row r="416" spans="1:5" x14ac:dyDescent="0.25">
      <c r="A416" s="5">
        <v>414</v>
      </c>
      <c r="B416" s="15">
        <f t="shared" ca="1" si="47"/>
        <v>0.36374190597725597</v>
      </c>
      <c r="C416" s="15">
        <f t="shared" ca="1" si="48"/>
        <v>4.1792798581957973</v>
      </c>
      <c r="D416" s="15">
        <f t="shared" ca="1" si="49"/>
        <v>3.2663596202504768</v>
      </c>
      <c r="E416" s="15">
        <f t="shared" ca="1" si="50"/>
        <v>-0.15682664857901707</v>
      </c>
    </row>
    <row r="417" spans="1:5" x14ac:dyDescent="0.25">
      <c r="A417" s="5">
        <v>415</v>
      </c>
      <c r="B417" s="15">
        <f t="shared" ca="1" si="47"/>
        <v>0.76174811791568586</v>
      </c>
      <c r="C417" s="15">
        <f t="shared" ca="1" si="48"/>
        <v>4.8431994345885796</v>
      </c>
      <c r="D417" s="15">
        <f t="shared" ca="1" si="49"/>
        <v>12.405301128776383</v>
      </c>
      <c r="E417" s="15">
        <f t="shared" ca="1" si="50"/>
        <v>0.99572079392020685</v>
      </c>
    </row>
    <row r="418" spans="1:5" x14ac:dyDescent="0.25">
      <c r="A418" s="5">
        <v>416</v>
      </c>
      <c r="B418" s="15">
        <f t="shared" ca="1" si="47"/>
        <v>0.80980151593924732</v>
      </c>
      <c r="C418" s="15">
        <f t="shared" ca="1" si="48"/>
        <v>6.0085240192397338</v>
      </c>
      <c r="D418" s="15">
        <f t="shared" ca="1" si="49"/>
        <v>16.577237100931441</v>
      </c>
      <c r="E418" s="15">
        <f t="shared" ca="1" si="50"/>
        <v>-0.21398468609605031</v>
      </c>
    </row>
    <row r="419" spans="1:5" x14ac:dyDescent="0.25">
      <c r="A419" s="5">
        <v>417</v>
      </c>
      <c r="B419" s="15">
        <f t="shared" ca="1" si="47"/>
        <v>0.28481687107178122</v>
      </c>
      <c r="C419" s="15">
        <f t="shared" ca="1" si="48"/>
        <v>5.0136590858771104</v>
      </c>
      <c r="D419" s="15">
        <f t="shared" ca="1" si="49"/>
        <v>4.9437849460987495</v>
      </c>
      <c r="E419" s="15">
        <f t="shared" ca="1" si="50"/>
        <v>1.1566240935061021</v>
      </c>
    </row>
    <row r="420" spans="1:5" x14ac:dyDescent="0.25">
      <c r="A420" s="5">
        <v>418</v>
      </c>
      <c r="B420" s="15">
        <f t="shared" ca="1" si="47"/>
        <v>0.71490562446168537</v>
      </c>
      <c r="C420" s="15">
        <f t="shared" ca="1" si="48"/>
        <v>3.7388837532741159</v>
      </c>
      <c r="D420" s="15">
        <f t="shared" ca="1" si="49"/>
        <v>8.9284792333460441</v>
      </c>
      <c r="E420" s="15">
        <f t="shared" ca="1" si="50"/>
        <v>-0.30797632224725618</v>
      </c>
    </row>
    <row r="421" spans="1:5" x14ac:dyDescent="0.25">
      <c r="A421" s="5">
        <v>419</v>
      </c>
      <c r="B421" s="15">
        <f t="shared" ca="1" si="47"/>
        <v>0.90384837655529271</v>
      </c>
      <c r="C421" s="15">
        <f t="shared" ca="1" si="48"/>
        <v>5.6135480454427755</v>
      </c>
      <c r="D421" s="15">
        <f t="shared" ca="1" si="49"/>
        <v>-7.3442052835494067</v>
      </c>
      <c r="E421" s="15">
        <f t="shared" ca="1" si="50"/>
        <v>1.2361647354601841</v>
      </c>
    </row>
    <row r="422" spans="1:5" x14ac:dyDescent="0.25">
      <c r="A422" s="5">
        <v>420</v>
      </c>
      <c r="B422" s="15">
        <f t="shared" ca="1" si="47"/>
        <v>0.25958834390859653</v>
      </c>
      <c r="C422" s="15">
        <f t="shared" ca="1" si="48"/>
        <v>2.5688962582964736</v>
      </c>
      <c r="D422" s="15">
        <f t="shared" ca="1" si="49"/>
        <v>12.470633991281186</v>
      </c>
      <c r="E422" s="15">
        <f t="shared" ca="1" si="50"/>
        <v>-0.54545554683906983</v>
      </c>
    </row>
    <row r="423" spans="1:5" x14ac:dyDescent="0.25">
      <c r="A423" s="5">
        <v>421</v>
      </c>
      <c r="B423" s="15">
        <f t="shared" ca="1" si="47"/>
        <v>0.25731779137575495</v>
      </c>
      <c r="C423" s="15">
        <f t="shared" ca="1" si="48"/>
        <v>5.5352311059204586</v>
      </c>
      <c r="D423" s="15">
        <f t="shared" ca="1" si="49"/>
        <v>13.215452664424324</v>
      </c>
      <c r="E423" s="15">
        <f t="shared" ca="1" si="50"/>
        <v>-0.9424152337909687</v>
      </c>
    </row>
    <row r="424" spans="1:5" x14ac:dyDescent="0.25">
      <c r="A424" s="5">
        <v>422</v>
      </c>
      <c r="B424" s="15">
        <f t="shared" ca="1" si="47"/>
        <v>6.5746213068952342E-3</v>
      </c>
      <c r="C424" s="15">
        <f t="shared" ca="1" si="48"/>
        <v>-9.3434794517899711E-2</v>
      </c>
      <c r="D424" s="15">
        <f t="shared" ca="1" si="49"/>
        <v>10.822221943711423</v>
      </c>
      <c r="E424" s="15">
        <f t="shared" ca="1" si="50"/>
        <v>7.7037654562693023E-3</v>
      </c>
    </row>
    <row r="425" spans="1:5" x14ac:dyDescent="0.25">
      <c r="A425" s="5">
        <v>423</v>
      </c>
      <c r="B425" s="15">
        <f t="shared" ca="1" si="47"/>
        <v>2.5635886749644676E-2</v>
      </c>
      <c r="C425" s="15">
        <f t="shared" ca="1" si="48"/>
        <v>3.3471565026284771</v>
      </c>
      <c r="D425" s="15">
        <f t="shared" ca="1" si="49"/>
        <v>1.0696453251780191</v>
      </c>
      <c r="E425" s="15">
        <f t="shared" ca="1" si="50"/>
        <v>-1.0177688232360305</v>
      </c>
    </row>
    <row r="426" spans="1:5" x14ac:dyDescent="0.25">
      <c r="A426" s="5">
        <v>424</v>
      </c>
      <c r="B426" s="15">
        <f t="shared" ca="1" si="47"/>
        <v>6.644656988606723E-3</v>
      </c>
      <c r="C426" s="15">
        <f t="shared" ca="1" si="48"/>
        <v>3.2197722549149312</v>
      </c>
      <c r="D426" s="15">
        <f t="shared" ca="1" si="49"/>
        <v>-0.16075627029803297</v>
      </c>
      <c r="E426" s="15">
        <f t="shared" ca="1" si="50"/>
        <v>-2.230866486602276</v>
      </c>
    </row>
    <row r="427" spans="1:5" x14ac:dyDescent="0.25">
      <c r="A427" s="5">
        <v>425</v>
      </c>
      <c r="B427" s="15">
        <f t="shared" ca="1" si="47"/>
        <v>0.68084962420865236</v>
      </c>
      <c r="C427" s="15">
        <f t="shared" ca="1" si="48"/>
        <v>3.7259531790751792</v>
      </c>
      <c r="D427" s="15">
        <f t="shared" ca="1" si="49"/>
        <v>13.499830706230121</v>
      </c>
      <c r="E427" s="15">
        <f t="shared" ca="1" si="50"/>
        <v>0.51202700795566036</v>
      </c>
    </row>
    <row r="428" spans="1:5" x14ac:dyDescent="0.25">
      <c r="A428" s="5">
        <v>426</v>
      </c>
      <c r="B428" s="15">
        <f t="shared" ca="1" si="47"/>
        <v>0.25530795049610211</v>
      </c>
      <c r="C428" s="15">
        <f t="shared" ca="1" si="48"/>
        <v>3.7063216578428535</v>
      </c>
      <c r="D428" s="15">
        <f t="shared" ca="1" si="49"/>
        <v>-0.24324656678049283</v>
      </c>
      <c r="E428" s="15">
        <f t="shared" ca="1" si="50"/>
        <v>1.7996902294327046</v>
      </c>
    </row>
    <row r="429" spans="1:5" x14ac:dyDescent="0.25">
      <c r="A429" s="5">
        <v>427</v>
      </c>
      <c r="B429" s="15">
        <f t="shared" ca="1" si="47"/>
        <v>0.49962139843317899</v>
      </c>
      <c r="C429" s="15">
        <f t="shared" ca="1" si="48"/>
        <v>3.8552334875907652</v>
      </c>
      <c r="D429" s="15">
        <f t="shared" ca="1" si="49"/>
        <v>-10.788917129607565</v>
      </c>
      <c r="E429" s="15">
        <f t="shared" ca="1" si="50"/>
        <v>-0.12574873787715329</v>
      </c>
    </row>
    <row r="430" spans="1:5" x14ac:dyDescent="0.25">
      <c r="A430" s="5">
        <v>428</v>
      </c>
      <c r="B430" s="15">
        <f t="shared" ca="1" si="47"/>
        <v>0.20005211654258137</v>
      </c>
      <c r="C430" s="15">
        <f t="shared" ca="1" si="48"/>
        <v>2.521765266254413</v>
      </c>
      <c r="D430" s="15">
        <f t="shared" ca="1" si="49"/>
        <v>3.154416915001681</v>
      </c>
      <c r="E430" s="15">
        <f t="shared" ca="1" si="50"/>
        <v>0.30694508639999085</v>
      </c>
    </row>
    <row r="431" spans="1:5" x14ac:dyDescent="0.25">
      <c r="A431" s="5">
        <v>429</v>
      </c>
      <c r="B431" s="15">
        <f t="shared" ca="1" si="47"/>
        <v>0.92474201901307251</v>
      </c>
      <c r="C431" s="15">
        <f t="shared" ca="1" si="48"/>
        <v>2.7256044016702887</v>
      </c>
      <c r="D431" s="15">
        <f t="shared" ca="1" si="49"/>
        <v>-3.2066964505305373</v>
      </c>
      <c r="E431" s="15">
        <f t="shared" ca="1" si="50"/>
        <v>0.91104892905843093</v>
      </c>
    </row>
    <row r="432" spans="1:5" x14ac:dyDescent="0.25">
      <c r="A432" s="5">
        <v>430</v>
      </c>
      <c r="B432" s="15">
        <f t="shared" ca="1" si="47"/>
        <v>0.74895488652699072</v>
      </c>
      <c r="C432" s="15">
        <f t="shared" ca="1" si="48"/>
        <v>7.7190275698978326</v>
      </c>
      <c r="D432" s="15">
        <f t="shared" ca="1" si="49"/>
        <v>2.603202343486255</v>
      </c>
      <c r="E432" s="15">
        <f t="shared" ca="1" si="50"/>
        <v>0.56799064967797264</v>
      </c>
    </row>
    <row r="433" spans="1:5" x14ac:dyDescent="0.25">
      <c r="A433" s="5">
        <v>431</v>
      </c>
      <c r="B433" s="15">
        <f t="shared" ca="1" si="47"/>
        <v>0.99183817870783175</v>
      </c>
      <c r="C433" s="15">
        <f t="shared" ca="1" si="48"/>
        <v>3.2972222610750332</v>
      </c>
      <c r="D433" s="15">
        <f t="shared" ca="1" si="49"/>
        <v>7.3860050491971254</v>
      </c>
      <c r="E433" s="15">
        <f t="shared" ca="1" si="50"/>
        <v>-1.099518355386826</v>
      </c>
    </row>
    <row r="434" spans="1:5" x14ac:dyDescent="0.25">
      <c r="A434" s="5">
        <v>432</v>
      </c>
      <c r="B434" s="15">
        <f t="shared" ca="1" si="47"/>
        <v>0.67250181340915427</v>
      </c>
      <c r="C434" s="15">
        <f t="shared" ca="1" si="48"/>
        <v>5.9455272490981557</v>
      </c>
      <c r="D434" s="15">
        <f t="shared" ca="1" si="49"/>
        <v>2.0821814142650794</v>
      </c>
      <c r="E434" s="15">
        <f t="shared" ca="1" si="50"/>
        <v>-0.84730426184761698</v>
      </c>
    </row>
    <row r="435" spans="1:5" x14ac:dyDescent="0.25">
      <c r="A435" s="5">
        <v>433</v>
      </c>
      <c r="B435" s="15">
        <f t="shared" ca="1" si="47"/>
        <v>0.17895470219470189</v>
      </c>
      <c r="C435" s="15">
        <f t="shared" ca="1" si="48"/>
        <v>4.5609540556224024</v>
      </c>
      <c r="D435" s="15">
        <f t="shared" ca="1" si="49"/>
        <v>1.3751067795994087</v>
      </c>
      <c r="E435" s="15">
        <f t="shared" ca="1" si="50"/>
        <v>-0.63980751417224313</v>
      </c>
    </row>
    <row r="436" spans="1:5" x14ac:dyDescent="0.25">
      <c r="A436" s="5">
        <v>434</v>
      </c>
      <c r="B436" s="15">
        <f t="shared" ca="1" si="47"/>
        <v>1.5959832830046095E-2</v>
      </c>
      <c r="C436" s="15">
        <f t="shared" ca="1" si="48"/>
        <v>4.0491994487104686</v>
      </c>
      <c r="D436" s="15">
        <f t="shared" ca="1" si="49"/>
        <v>-0.67825470294555501</v>
      </c>
      <c r="E436" s="15">
        <f t="shared" ca="1" si="50"/>
        <v>0.89872308324260275</v>
      </c>
    </row>
    <row r="437" spans="1:5" x14ac:dyDescent="0.25">
      <c r="A437" s="5">
        <v>435</v>
      </c>
      <c r="B437" s="15">
        <f t="shared" ca="1" si="47"/>
        <v>0.45733288122361138</v>
      </c>
      <c r="C437" s="15">
        <f t="shared" ca="1" si="48"/>
        <v>5.3418413179655495</v>
      </c>
      <c r="D437" s="15">
        <f t="shared" ca="1" si="49"/>
        <v>3.4064408251662908</v>
      </c>
      <c r="E437" s="15">
        <f t="shared" ca="1" si="50"/>
        <v>-1.8705042563132421E-2</v>
      </c>
    </row>
    <row r="438" spans="1:5" x14ac:dyDescent="0.25">
      <c r="A438" s="5">
        <v>436</v>
      </c>
      <c r="B438" s="15">
        <f t="shared" ca="1" si="47"/>
        <v>0.58381530890263689</v>
      </c>
      <c r="C438" s="15">
        <f t="shared" ca="1" si="48"/>
        <v>2.608303843152167</v>
      </c>
      <c r="D438" s="15">
        <f t="shared" ca="1" si="49"/>
        <v>11.351460142616691</v>
      </c>
      <c r="E438" s="15">
        <f t="shared" ca="1" si="50"/>
        <v>-0.84242369568445807</v>
      </c>
    </row>
    <row r="439" spans="1:5" x14ac:dyDescent="0.25">
      <c r="A439" s="5">
        <v>437</v>
      </c>
      <c r="B439" s="15">
        <f t="shared" ca="1" si="47"/>
        <v>0.81719311400922479</v>
      </c>
      <c r="C439" s="15">
        <f t="shared" ca="1" si="48"/>
        <v>4.1978745098813368</v>
      </c>
      <c r="D439" s="15">
        <f t="shared" ca="1" si="49"/>
        <v>1.2148871498414202</v>
      </c>
      <c r="E439" s="15">
        <f t="shared" ca="1" si="50"/>
        <v>0.87778767027939253</v>
      </c>
    </row>
    <row r="440" spans="1:5" x14ac:dyDescent="0.25">
      <c r="A440" s="5">
        <v>438</v>
      </c>
      <c r="B440" s="15">
        <f t="shared" ca="1" si="47"/>
        <v>0.51297525860034687</v>
      </c>
      <c r="C440" s="15">
        <f t="shared" ca="1" si="48"/>
        <v>3.1412821722992463</v>
      </c>
      <c r="D440" s="15">
        <f t="shared" ca="1" si="49"/>
        <v>3.8540432589720757</v>
      </c>
      <c r="E440" s="15">
        <f t="shared" ca="1" si="50"/>
        <v>0.97143158983336964</v>
      </c>
    </row>
    <row r="441" spans="1:5" x14ac:dyDescent="0.25">
      <c r="A441" s="5">
        <v>439</v>
      </c>
      <c r="B441" s="15">
        <f t="shared" ca="1" si="47"/>
        <v>0.43589868180162161</v>
      </c>
      <c r="C441" s="15">
        <f t="shared" ca="1" si="48"/>
        <v>4.6595933889872549</v>
      </c>
      <c r="D441" s="15">
        <f t="shared" ca="1" si="49"/>
        <v>8.0887165304114994</v>
      </c>
      <c r="E441" s="15">
        <f t="shared" ca="1" si="50"/>
        <v>0.3808490849755985</v>
      </c>
    </row>
    <row r="442" spans="1:5" x14ac:dyDescent="0.25">
      <c r="A442" s="5">
        <v>440</v>
      </c>
      <c r="B442" s="15">
        <f t="shared" ca="1" si="47"/>
        <v>0.75269528778196737</v>
      </c>
      <c r="C442" s="15">
        <f t="shared" ca="1" si="48"/>
        <v>1.1785479912796513</v>
      </c>
      <c r="D442" s="15">
        <f t="shared" ca="1" si="49"/>
        <v>7.2090849055271917</v>
      </c>
      <c r="E442" s="15">
        <f t="shared" ca="1" si="50"/>
        <v>1.2524788667098099</v>
      </c>
    </row>
    <row r="443" spans="1:5" x14ac:dyDescent="0.25">
      <c r="A443" s="5">
        <v>441</v>
      </c>
      <c r="B443" s="15">
        <f t="shared" ca="1" si="47"/>
        <v>0.97942357340015707</v>
      </c>
      <c r="C443" s="15">
        <f t="shared" ca="1" si="48"/>
        <v>5.669359621706608</v>
      </c>
      <c r="D443" s="15">
        <f t="shared" ca="1" si="49"/>
        <v>5.2106352695576064E-2</v>
      </c>
      <c r="E443" s="15">
        <f t="shared" ca="1" si="50"/>
        <v>-1.8350794076265733</v>
      </c>
    </row>
    <row r="444" spans="1:5" x14ac:dyDescent="0.25">
      <c r="A444" s="5">
        <v>442</v>
      </c>
      <c r="B444" s="15">
        <f t="shared" ca="1" si="47"/>
        <v>0.15922819419209688</v>
      </c>
      <c r="C444" s="15">
        <f t="shared" ca="1" si="48"/>
        <v>2.6547473727178832</v>
      </c>
      <c r="D444" s="15">
        <f t="shared" ca="1" si="49"/>
        <v>12.147114432432055</v>
      </c>
      <c r="E444" s="15">
        <f t="shared" ca="1" si="50"/>
        <v>-1.4326578420537268</v>
      </c>
    </row>
    <row r="445" spans="1:5" x14ac:dyDescent="0.25">
      <c r="A445" s="5">
        <v>443</v>
      </c>
      <c r="B445" s="15">
        <f t="shared" ca="1" si="47"/>
        <v>0.53997686978520432</v>
      </c>
      <c r="C445" s="15">
        <f t="shared" ca="1" si="48"/>
        <v>4.4727454763892176</v>
      </c>
      <c r="D445" s="15">
        <f t="shared" ca="1" si="49"/>
        <v>14.130617876416467</v>
      </c>
      <c r="E445" s="15">
        <f t="shared" ca="1" si="50"/>
        <v>0.31641510721026234</v>
      </c>
    </row>
    <row r="446" spans="1:5" x14ac:dyDescent="0.25">
      <c r="A446" s="5">
        <v>444</v>
      </c>
      <c r="B446" s="15">
        <f t="shared" ca="1" si="47"/>
        <v>0.73680881952210686</v>
      </c>
      <c r="C446" s="15">
        <f t="shared" ca="1" si="48"/>
        <v>5.5283379967184043</v>
      </c>
      <c r="D446" s="15">
        <f t="shared" ca="1" si="49"/>
        <v>-0.7790020967315936</v>
      </c>
      <c r="E446" s="15">
        <f t="shared" ca="1" si="50"/>
        <v>-0.5574695612645677</v>
      </c>
    </row>
    <row r="447" spans="1:5" x14ac:dyDescent="0.25">
      <c r="A447" s="5">
        <v>445</v>
      </c>
      <c r="B447" s="15">
        <f t="shared" ca="1" si="47"/>
        <v>0.92029726098371034</v>
      </c>
      <c r="C447" s="15">
        <f t="shared" ca="1" si="48"/>
        <v>1.8774685456621092</v>
      </c>
      <c r="D447" s="15">
        <f t="shared" ca="1" si="49"/>
        <v>-5.8665186768432083</v>
      </c>
      <c r="E447" s="15">
        <f t="shared" ca="1" si="50"/>
        <v>-0.75022586792385515</v>
      </c>
    </row>
    <row r="448" spans="1:5" x14ac:dyDescent="0.25">
      <c r="A448" s="5">
        <v>446</v>
      </c>
      <c r="B448" s="15">
        <f t="shared" ca="1" si="47"/>
        <v>7.9195027598130574E-2</v>
      </c>
      <c r="C448" s="15">
        <f t="shared" ca="1" si="48"/>
        <v>3.5496998909081272</v>
      </c>
      <c r="D448" s="15">
        <f t="shared" ca="1" si="49"/>
        <v>-0.92917769429177888</v>
      </c>
      <c r="E448" s="15">
        <f t="shared" ca="1" si="50"/>
        <v>-0.46615846681722556</v>
      </c>
    </row>
    <row r="449" spans="1:5" x14ac:dyDescent="0.25">
      <c r="A449" s="5">
        <v>447</v>
      </c>
      <c r="B449" s="15">
        <f t="shared" ca="1" si="47"/>
        <v>4.6279499516021949E-2</v>
      </c>
      <c r="C449" s="15">
        <f t="shared" ca="1" si="48"/>
        <v>3.7233086891618541</v>
      </c>
      <c r="D449" s="15">
        <f t="shared" ca="1" si="49"/>
        <v>12.184628330528682</v>
      </c>
      <c r="E449" s="15">
        <f t="shared" ca="1" si="50"/>
        <v>0.77895130333854878</v>
      </c>
    </row>
    <row r="450" spans="1:5" x14ac:dyDescent="0.25">
      <c r="A450" s="5">
        <v>448</v>
      </c>
      <c r="B450" s="15">
        <f t="shared" ca="1" si="47"/>
        <v>0.31883602700463576</v>
      </c>
      <c r="C450" s="15">
        <f t="shared" ca="1" si="48"/>
        <v>6.6307144425921889</v>
      </c>
      <c r="D450" s="15">
        <f t="shared" ca="1" si="49"/>
        <v>2.4139333747041998</v>
      </c>
      <c r="E450" s="15">
        <f t="shared" ca="1" si="50"/>
        <v>0.14524369002126261</v>
      </c>
    </row>
    <row r="451" spans="1:5" x14ac:dyDescent="0.25">
      <c r="A451" s="5">
        <v>449</v>
      </c>
      <c r="B451" s="15">
        <f t="shared" ca="1" si="47"/>
        <v>0.6566639477600168</v>
      </c>
      <c r="C451" s="15">
        <f t="shared" ca="1" si="48"/>
        <v>1.6682401776212616</v>
      </c>
      <c r="D451" s="15">
        <f t="shared" ca="1" si="49"/>
        <v>-2.9543872745015847</v>
      </c>
      <c r="E451" s="15">
        <f t="shared" ca="1" si="50"/>
        <v>1.3881146079045426</v>
      </c>
    </row>
    <row r="452" spans="1:5" x14ac:dyDescent="0.25">
      <c r="A452" s="5">
        <v>450</v>
      </c>
      <c r="B452" s="15">
        <f t="shared" ref="B452:B515" ca="1" si="51">RAND()</f>
        <v>0.73224503875783298</v>
      </c>
      <c r="C452" s="15">
        <f t="shared" ref="C452:C515" ca="1" si="52">_xlfn.NORM.INV(RAND(),4,2)</f>
        <v>1.7811211452300926</v>
      </c>
      <c r="D452" s="15">
        <f t="shared" ref="D452:D515" ca="1" si="53">_xlfn.NORM.INV(RAND(),4,6)</f>
        <v>5.8500188834061539</v>
      </c>
      <c r="E452" s="15">
        <f t="shared" ref="E452:E515" ca="1" si="54">_xlfn.NORM.INV(RAND(),0,1)</f>
        <v>1.8290347533848543</v>
      </c>
    </row>
    <row r="453" spans="1:5" x14ac:dyDescent="0.25">
      <c r="A453" s="5">
        <v>451</v>
      </c>
      <c r="B453" s="15">
        <f t="shared" ca="1" si="51"/>
        <v>0.49562965024348471</v>
      </c>
      <c r="C453" s="15">
        <f t="shared" ca="1" si="52"/>
        <v>2.3266852363005066</v>
      </c>
      <c r="D453" s="15">
        <f t="shared" ca="1" si="53"/>
        <v>9.2953056764313224</v>
      </c>
      <c r="E453" s="15">
        <f t="shared" ca="1" si="54"/>
        <v>1.3695784782026676</v>
      </c>
    </row>
    <row r="454" spans="1:5" x14ac:dyDescent="0.25">
      <c r="A454" s="5">
        <v>452</v>
      </c>
      <c r="B454" s="15">
        <f t="shared" ca="1" si="51"/>
        <v>0.64779942089794873</v>
      </c>
      <c r="C454" s="15">
        <f t="shared" ca="1" si="52"/>
        <v>5.0192908591386933</v>
      </c>
      <c r="D454" s="15">
        <f t="shared" ca="1" si="53"/>
        <v>3.1042062195926725</v>
      </c>
      <c r="E454" s="15">
        <f t="shared" ca="1" si="54"/>
        <v>1.1899122850534254</v>
      </c>
    </row>
    <row r="455" spans="1:5" x14ac:dyDescent="0.25">
      <c r="A455" s="5">
        <v>453</v>
      </c>
      <c r="B455" s="15">
        <f t="shared" ca="1" si="51"/>
        <v>0.28235249916654115</v>
      </c>
      <c r="C455" s="15">
        <f t="shared" ca="1" si="52"/>
        <v>3.8005479961383273</v>
      </c>
      <c r="D455" s="15">
        <f t="shared" ca="1" si="53"/>
        <v>-3.8788782981749961</v>
      </c>
      <c r="E455" s="15">
        <f t="shared" ca="1" si="54"/>
        <v>3.474975591522856E-2</v>
      </c>
    </row>
    <row r="456" spans="1:5" x14ac:dyDescent="0.25">
      <c r="A456" s="5">
        <v>454</v>
      </c>
      <c r="B456" s="15">
        <f t="shared" ca="1" si="51"/>
        <v>0.46034061452035635</v>
      </c>
      <c r="C456" s="15">
        <f t="shared" ca="1" si="52"/>
        <v>1.6092221040173911</v>
      </c>
      <c r="D456" s="15">
        <f t="shared" ca="1" si="53"/>
        <v>13.712192503719997</v>
      </c>
      <c r="E456" s="15">
        <f t="shared" ca="1" si="54"/>
        <v>0.74911567743771612</v>
      </c>
    </row>
    <row r="457" spans="1:5" x14ac:dyDescent="0.25">
      <c r="A457" s="5">
        <v>455</v>
      </c>
      <c r="B457" s="15">
        <f t="shared" ca="1" si="51"/>
        <v>0.72218619035425713</v>
      </c>
      <c r="C457" s="15">
        <f t="shared" ca="1" si="52"/>
        <v>6.4683628092440344</v>
      </c>
      <c r="D457" s="15">
        <f t="shared" ca="1" si="53"/>
        <v>5.4381934652679487E-2</v>
      </c>
      <c r="E457" s="15">
        <f t="shared" ca="1" si="54"/>
        <v>1.7176117507302024</v>
      </c>
    </row>
    <row r="458" spans="1:5" x14ac:dyDescent="0.25">
      <c r="A458" s="5">
        <v>456</v>
      </c>
      <c r="B458" s="15">
        <f t="shared" ca="1" si="51"/>
        <v>0.2906459213254653</v>
      </c>
      <c r="C458" s="15">
        <f t="shared" ca="1" si="52"/>
        <v>-6.9299414410237681E-2</v>
      </c>
      <c r="D458" s="15">
        <f t="shared" ca="1" si="53"/>
        <v>3.1860700100140193</v>
      </c>
      <c r="E458" s="15">
        <f t="shared" ca="1" si="54"/>
        <v>0.96345433852587492</v>
      </c>
    </row>
    <row r="459" spans="1:5" x14ac:dyDescent="0.25">
      <c r="A459" s="5">
        <v>457</v>
      </c>
      <c r="B459" s="15">
        <f t="shared" ca="1" si="51"/>
        <v>0.22066960250225898</v>
      </c>
      <c r="C459" s="15">
        <f t="shared" ca="1" si="52"/>
        <v>2.2659795228450892</v>
      </c>
      <c r="D459" s="15">
        <f t="shared" ca="1" si="53"/>
        <v>9.265168888747759</v>
      </c>
      <c r="E459" s="15">
        <f t="shared" ca="1" si="54"/>
        <v>-1.332138832001464</v>
      </c>
    </row>
    <row r="460" spans="1:5" x14ac:dyDescent="0.25">
      <c r="A460" s="5">
        <v>458</v>
      </c>
      <c r="B460" s="15">
        <f t="shared" ca="1" si="51"/>
        <v>0.11958572099390341</v>
      </c>
      <c r="C460" s="15">
        <f t="shared" ca="1" si="52"/>
        <v>3.2769581226096762</v>
      </c>
      <c r="D460" s="15">
        <f t="shared" ca="1" si="53"/>
        <v>7.8943320672612796</v>
      </c>
      <c r="E460" s="15">
        <f t="shared" ca="1" si="54"/>
        <v>-1.2637180726106059</v>
      </c>
    </row>
    <row r="461" spans="1:5" x14ac:dyDescent="0.25">
      <c r="A461" s="5">
        <v>459</v>
      </c>
      <c r="B461" s="15">
        <f t="shared" ca="1" si="51"/>
        <v>0.81646510818603091</v>
      </c>
      <c r="C461" s="15">
        <f t="shared" ca="1" si="52"/>
        <v>2.1354445874939896</v>
      </c>
      <c r="D461" s="15">
        <f t="shared" ca="1" si="53"/>
        <v>-3.7946811764573862</v>
      </c>
      <c r="E461" s="15">
        <f t="shared" ca="1" si="54"/>
        <v>-0.80400264939916288</v>
      </c>
    </row>
    <row r="462" spans="1:5" x14ac:dyDescent="0.25">
      <c r="A462" s="5">
        <v>460</v>
      </c>
      <c r="B462" s="15">
        <f t="shared" ca="1" si="51"/>
        <v>3.65698211602975E-2</v>
      </c>
      <c r="C462" s="15">
        <f t="shared" ca="1" si="52"/>
        <v>6.3947773177306217</v>
      </c>
      <c r="D462" s="15">
        <f t="shared" ca="1" si="53"/>
        <v>-1.2236227235787682</v>
      </c>
      <c r="E462" s="15">
        <f t="shared" ca="1" si="54"/>
        <v>-0.44707686046944728</v>
      </c>
    </row>
    <row r="463" spans="1:5" x14ac:dyDescent="0.25">
      <c r="A463" s="5">
        <v>461</v>
      </c>
      <c r="B463" s="15">
        <f t="shared" ca="1" si="51"/>
        <v>0.70945317760802906</v>
      </c>
      <c r="C463" s="15">
        <f t="shared" ca="1" si="52"/>
        <v>4.3717829841569928</v>
      </c>
      <c r="D463" s="15">
        <f t="shared" ca="1" si="53"/>
        <v>1.9518974999077461</v>
      </c>
      <c r="E463" s="15">
        <f t="shared" ca="1" si="54"/>
        <v>-1.1812183556062184</v>
      </c>
    </row>
    <row r="464" spans="1:5" x14ac:dyDescent="0.25">
      <c r="A464" s="5">
        <v>462</v>
      </c>
      <c r="B464" s="15">
        <f t="shared" ca="1" si="51"/>
        <v>0.85162618399671308</v>
      </c>
      <c r="C464" s="15">
        <f t="shared" ca="1" si="52"/>
        <v>-0.75628766854692753</v>
      </c>
      <c r="D464" s="15">
        <f t="shared" ca="1" si="53"/>
        <v>-10.162264454674528</v>
      </c>
      <c r="E464" s="15">
        <f t="shared" ca="1" si="54"/>
        <v>0.16136451107583091</v>
      </c>
    </row>
    <row r="465" spans="1:5" x14ac:dyDescent="0.25">
      <c r="A465" s="5">
        <v>463</v>
      </c>
      <c r="B465" s="15">
        <f t="shared" ca="1" si="51"/>
        <v>2.2911358887993893E-2</v>
      </c>
      <c r="C465" s="15">
        <f t="shared" ca="1" si="52"/>
        <v>2.0428937692568909</v>
      </c>
      <c r="D465" s="15">
        <f t="shared" ca="1" si="53"/>
        <v>-7.447184552481426</v>
      </c>
      <c r="E465" s="15">
        <f t="shared" ca="1" si="54"/>
        <v>1.258379100537965</v>
      </c>
    </row>
    <row r="466" spans="1:5" x14ac:dyDescent="0.25">
      <c r="A466" s="5">
        <v>464</v>
      </c>
      <c r="B466" s="15">
        <f t="shared" ca="1" si="51"/>
        <v>0.93709801237594181</v>
      </c>
      <c r="C466" s="15">
        <f t="shared" ca="1" si="52"/>
        <v>2.5993626835647761</v>
      </c>
      <c r="D466" s="15">
        <f t="shared" ca="1" si="53"/>
        <v>-2.9066870084873386</v>
      </c>
      <c r="E466" s="15">
        <f t="shared" ca="1" si="54"/>
        <v>-0.4488042365367706</v>
      </c>
    </row>
    <row r="467" spans="1:5" x14ac:dyDescent="0.25">
      <c r="A467" s="5">
        <v>465</v>
      </c>
      <c r="B467" s="15">
        <f t="shared" ca="1" si="51"/>
        <v>0.25820748464806975</v>
      </c>
      <c r="C467" s="15">
        <f t="shared" ca="1" si="52"/>
        <v>5.1602501519460633</v>
      </c>
      <c r="D467" s="15">
        <f t="shared" ca="1" si="53"/>
        <v>9.3492767741143812</v>
      </c>
      <c r="E467" s="15">
        <f t="shared" ca="1" si="54"/>
        <v>0.96379076949355191</v>
      </c>
    </row>
    <row r="468" spans="1:5" x14ac:dyDescent="0.25">
      <c r="A468" s="5">
        <v>466</v>
      </c>
      <c r="B468" s="15">
        <f t="shared" ca="1" si="51"/>
        <v>0.28039682253465159</v>
      </c>
      <c r="C468" s="15">
        <f t="shared" ca="1" si="52"/>
        <v>3.5872041270993362</v>
      </c>
      <c r="D468" s="15">
        <f t="shared" ca="1" si="53"/>
        <v>9.8097968532878532</v>
      </c>
      <c r="E468" s="15">
        <f t="shared" ca="1" si="54"/>
        <v>-1.1432222074622542</v>
      </c>
    </row>
    <row r="469" spans="1:5" x14ac:dyDescent="0.25">
      <c r="A469" s="5">
        <v>467</v>
      </c>
      <c r="B469" s="15">
        <f t="shared" ca="1" si="51"/>
        <v>0.62140194802798809</v>
      </c>
      <c r="C469" s="15">
        <f t="shared" ca="1" si="52"/>
        <v>1.0987629977328508</v>
      </c>
      <c r="D469" s="15">
        <f t="shared" ca="1" si="53"/>
        <v>2.3113012231463732</v>
      </c>
      <c r="E469" s="15">
        <f t="shared" ca="1" si="54"/>
        <v>0.67974803777194703</v>
      </c>
    </row>
    <row r="470" spans="1:5" x14ac:dyDescent="0.25">
      <c r="A470" s="5">
        <v>468</v>
      </c>
      <c r="B470" s="15">
        <f t="shared" ca="1" si="51"/>
        <v>9.9999507027011547E-2</v>
      </c>
      <c r="C470" s="15">
        <f t="shared" ca="1" si="52"/>
        <v>5.2161768875536856</v>
      </c>
      <c r="D470" s="15">
        <f t="shared" ca="1" si="53"/>
        <v>13.138479554863771</v>
      </c>
      <c r="E470" s="15">
        <f t="shared" ca="1" si="54"/>
        <v>-0.40589239696570889</v>
      </c>
    </row>
    <row r="471" spans="1:5" x14ac:dyDescent="0.25">
      <c r="A471" s="5">
        <v>469</v>
      </c>
      <c r="B471" s="15">
        <f t="shared" ca="1" si="51"/>
        <v>0.45975104640774356</v>
      </c>
      <c r="C471" s="15">
        <f t="shared" ca="1" si="52"/>
        <v>5.4251362266268623</v>
      </c>
      <c r="D471" s="15">
        <f t="shared" ca="1" si="53"/>
        <v>1.457869487815552</v>
      </c>
      <c r="E471" s="15">
        <f t="shared" ca="1" si="54"/>
        <v>1.6551207762518294</v>
      </c>
    </row>
    <row r="472" spans="1:5" x14ac:dyDescent="0.25">
      <c r="A472" s="5">
        <v>470</v>
      </c>
      <c r="B472" s="15">
        <f t="shared" ca="1" si="51"/>
        <v>0.78960358160549182</v>
      </c>
      <c r="C472" s="15">
        <f t="shared" ca="1" si="52"/>
        <v>5.9662086146211095</v>
      </c>
      <c r="D472" s="15">
        <f t="shared" ca="1" si="53"/>
        <v>-3.1264809602597445</v>
      </c>
      <c r="E472" s="15">
        <f t="shared" ca="1" si="54"/>
        <v>-0.98807078120105196</v>
      </c>
    </row>
    <row r="473" spans="1:5" x14ac:dyDescent="0.25">
      <c r="A473" s="5">
        <v>471</v>
      </c>
      <c r="B473" s="15">
        <f t="shared" ca="1" si="51"/>
        <v>2.3160509486236158E-2</v>
      </c>
      <c r="C473" s="15">
        <f t="shared" ca="1" si="52"/>
        <v>2.3423920550756128</v>
      </c>
      <c r="D473" s="15">
        <f t="shared" ca="1" si="53"/>
        <v>3.4187137863984094</v>
      </c>
      <c r="E473" s="15">
        <f t="shared" ca="1" si="54"/>
        <v>0.2971521664512799</v>
      </c>
    </row>
    <row r="474" spans="1:5" x14ac:dyDescent="0.25">
      <c r="A474" s="5">
        <v>472</v>
      </c>
      <c r="B474" s="15">
        <f t="shared" ca="1" si="51"/>
        <v>6.796554701387747E-2</v>
      </c>
      <c r="C474" s="15">
        <f t="shared" ca="1" si="52"/>
        <v>4.769087355804535</v>
      </c>
      <c r="D474" s="15">
        <f t="shared" ca="1" si="53"/>
        <v>8.3599818933299144</v>
      </c>
      <c r="E474" s="15">
        <f t="shared" ca="1" si="54"/>
        <v>-0.14134108967797618</v>
      </c>
    </row>
    <row r="475" spans="1:5" x14ac:dyDescent="0.25">
      <c r="A475" s="5">
        <v>473</v>
      </c>
      <c r="B475" s="15">
        <f t="shared" ca="1" si="51"/>
        <v>0.52590576679762557</v>
      </c>
      <c r="C475" s="15">
        <f t="shared" ca="1" si="52"/>
        <v>3.2692180587911484</v>
      </c>
      <c r="D475" s="15">
        <f t="shared" ca="1" si="53"/>
        <v>4.2960335441082975</v>
      </c>
      <c r="E475" s="15">
        <f t="shared" ca="1" si="54"/>
        <v>-0.22286205099572995</v>
      </c>
    </row>
    <row r="476" spans="1:5" x14ac:dyDescent="0.25">
      <c r="A476" s="5">
        <v>474</v>
      </c>
      <c r="B476" s="15">
        <f t="shared" ca="1" si="51"/>
        <v>0.30877674082161022</v>
      </c>
      <c r="C476" s="15">
        <f t="shared" ca="1" si="52"/>
        <v>2.1636137446899157</v>
      </c>
      <c r="D476" s="15">
        <f t="shared" ca="1" si="53"/>
        <v>7.5977687031798133</v>
      </c>
      <c r="E476" s="15">
        <f t="shared" ca="1" si="54"/>
        <v>0.30198675197131292</v>
      </c>
    </row>
    <row r="477" spans="1:5" x14ac:dyDescent="0.25">
      <c r="A477" s="5">
        <v>475</v>
      </c>
      <c r="B477" s="15">
        <f t="shared" ca="1" si="51"/>
        <v>0.71482780302233662</v>
      </c>
      <c r="C477" s="15">
        <f t="shared" ca="1" si="52"/>
        <v>4.2363240571858443</v>
      </c>
      <c r="D477" s="15">
        <f t="shared" ca="1" si="53"/>
        <v>10.247417453845927</v>
      </c>
      <c r="E477" s="15">
        <f t="shared" ca="1" si="54"/>
        <v>0.58157860141530549</v>
      </c>
    </row>
    <row r="478" spans="1:5" x14ac:dyDescent="0.25">
      <c r="A478" s="5">
        <v>476</v>
      </c>
      <c r="B478" s="15">
        <f t="shared" ca="1" si="51"/>
        <v>0.31383995280409172</v>
      </c>
      <c r="C478" s="15">
        <f t="shared" ca="1" si="52"/>
        <v>2.0026441428675268</v>
      </c>
      <c r="D478" s="15">
        <f t="shared" ca="1" si="53"/>
        <v>11.813623952798661</v>
      </c>
      <c r="E478" s="15">
        <f t="shared" ca="1" si="54"/>
        <v>-2.0703899060472084</v>
      </c>
    </row>
    <row r="479" spans="1:5" x14ac:dyDescent="0.25">
      <c r="A479" s="5">
        <v>477</v>
      </c>
      <c r="B479" s="15">
        <f t="shared" ca="1" si="51"/>
        <v>0.70864878595000902</v>
      </c>
      <c r="C479" s="15">
        <f t="shared" ca="1" si="52"/>
        <v>4.3266494408705185</v>
      </c>
      <c r="D479" s="15">
        <f t="shared" ca="1" si="53"/>
        <v>1.092523042821246</v>
      </c>
      <c r="E479" s="15">
        <f t="shared" ca="1" si="54"/>
        <v>0.32871482373198113</v>
      </c>
    </row>
    <row r="480" spans="1:5" x14ac:dyDescent="0.25">
      <c r="A480" s="5">
        <v>478</v>
      </c>
      <c r="B480" s="15">
        <f t="shared" ca="1" si="51"/>
        <v>0.12835633269180879</v>
      </c>
      <c r="C480" s="15">
        <f t="shared" ca="1" si="52"/>
        <v>4.8197545686185714</v>
      </c>
      <c r="D480" s="15">
        <f t="shared" ca="1" si="53"/>
        <v>6.1924222052009554</v>
      </c>
      <c r="E480" s="15">
        <f t="shared" ca="1" si="54"/>
        <v>-0.15239421098357378</v>
      </c>
    </row>
    <row r="481" spans="1:5" x14ac:dyDescent="0.25">
      <c r="A481" s="5">
        <v>479</v>
      </c>
      <c r="B481" s="15">
        <f t="shared" ca="1" si="51"/>
        <v>1.78067582900715E-2</v>
      </c>
      <c r="C481" s="15">
        <f t="shared" ca="1" si="52"/>
        <v>7.727276591966489</v>
      </c>
      <c r="D481" s="15">
        <f t="shared" ca="1" si="53"/>
        <v>10.400877920018891</v>
      </c>
      <c r="E481" s="15">
        <f t="shared" ca="1" si="54"/>
        <v>1.8117630591058944</v>
      </c>
    </row>
    <row r="482" spans="1:5" x14ac:dyDescent="0.25">
      <c r="A482" s="5">
        <v>480</v>
      </c>
      <c r="B482" s="15">
        <f t="shared" ca="1" si="51"/>
        <v>0.27951927967959833</v>
      </c>
      <c r="C482" s="15">
        <f t="shared" ca="1" si="52"/>
        <v>5.127501636749872</v>
      </c>
      <c r="D482" s="15">
        <f t="shared" ca="1" si="53"/>
        <v>-7.3751468025103613</v>
      </c>
      <c r="E482" s="15">
        <f t="shared" ca="1" si="54"/>
        <v>-0.18296570188807143</v>
      </c>
    </row>
    <row r="483" spans="1:5" x14ac:dyDescent="0.25">
      <c r="A483" s="5">
        <v>481</v>
      </c>
      <c r="B483" s="15">
        <f t="shared" ca="1" si="51"/>
        <v>0.35957103326700401</v>
      </c>
      <c r="C483" s="15">
        <f t="shared" ca="1" si="52"/>
        <v>5.7842645256377381</v>
      </c>
      <c r="D483" s="15">
        <f t="shared" ca="1" si="53"/>
        <v>1.7271503065232858</v>
      </c>
      <c r="E483" s="15">
        <f t="shared" ca="1" si="54"/>
        <v>-0.24106058722960452</v>
      </c>
    </row>
    <row r="484" spans="1:5" x14ac:dyDescent="0.25">
      <c r="A484" s="5">
        <v>482</v>
      </c>
      <c r="B484" s="15">
        <f t="shared" ca="1" si="51"/>
        <v>0.72051770735074472</v>
      </c>
      <c r="C484" s="15">
        <f t="shared" ca="1" si="52"/>
        <v>4.5350037164624659</v>
      </c>
      <c r="D484" s="15">
        <f t="shared" ca="1" si="53"/>
        <v>10.277740668084254</v>
      </c>
      <c r="E484" s="15">
        <f t="shared" ca="1" si="54"/>
        <v>-0.63194365395482166</v>
      </c>
    </row>
    <row r="485" spans="1:5" x14ac:dyDescent="0.25">
      <c r="A485" s="5">
        <v>483</v>
      </c>
      <c r="B485" s="15">
        <f t="shared" ca="1" si="51"/>
        <v>0.10564685685429753</v>
      </c>
      <c r="C485" s="15">
        <f t="shared" ca="1" si="52"/>
        <v>2.141992566387187</v>
      </c>
      <c r="D485" s="15">
        <f t="shared" ca="1" si="53"/>
        <v>-1.3934410626800222</v>
      </c>
      <c r="E485" s="15">
        <f t="shared" ca="1" si="54"/>
        <v>0.28601911411107284</v>
      </c>
    </row>
    <row r="486" spans="1:5" x14ac:dyDescent="0.25">
      <c r="A486" s="5">
        <v>484</v>
      </c>
      <c r="B486" s="15">
        <f t="shared" ca="1" si="51"/>
        <v>0.50267310911301621</v>
      </c>
      <c r="C486" s="15">
        <f t="shared" ca="1" si="52"/>
        <v>5.7240563588760995</v>
      </c>
      <c r="D486" s="15">
        <f t="shared" ca="1" si="53"/>
        <v>-0.10025483503533117</v>
      </c>
      <c r="E486" s="15">
        <f t="shared" ca="1" si="54"/>
        <v>-1.9054187692592761</v>
      </c>
    </row>
    <row r="487" spans="1:5" x14ac:dyDescent="0.25">
      <c r="A487" s="5">
        <v>485</v>
      </c>
      <c r="B487" s="15">
        <f t="shared" ca="1" si="51"/>
        <v>0.34371446181345244</v>
      </c>
      <c r="C487" s="15">
        <f t="shared" ca="1" si="52"/>
        <v>1.4275661445648731</v>
      </c>
      <c r="D487" s="15">
        <f t="shared" ca="1" si="53"/>
        <v>5.1877145865943719</v>
      </c>
      <c r="E487" s="15">
        <f t="shared" ca="1" si="54"/>
        <v>1.2565194488662368</v>
      </c>
    </row>
    <row r="488" spans="1:5" x14ac:dyDescent="0.25">
      <c r="A488" s="5">
        <v>486</v>
      </c>
      <c r="B488" s="15">
        <f t="shared" ca="1" si="51"/>
        <v>0.6615567722067458</v>
      </c>
      <c r="C488" s="15">
        <f t="shared" ca="1" si="52"/>
        <v>4.8358562931127498</v>
      </c>
      <c r="D488" s="15">
        <f t="shared" ca="1" si="53"/>
        <v>10.826410467374254</v>
      </c>
      <c r="E488" s="15">
        <f t="shared" ca="1" si="54"/>
        <v>0.21510278895412666</v>
      </c>
    </row>
    <row r="489" spans="1:5" x14ac:dyDescent="0.25">
      <c r="A489" s="5">
        <v>487</v>
      </c>
      <c r="B489" s="15">
        <f t="shared" ca="1" si="51"/>
        <v>0.73309984619221691</v>
      </c>
      <c r="C489" s="15">
        <f t="shared" ca="1" si="52"/>
        <v>7.1049529500658224</v>
      </c>
      <c r="D489" s="15">
        <f t="shared" ca="1" si="53"/>
        <v>-0.20561744223137879</v>
      </c>
      <c r="E489" s="15">
        <f t="shared" ca="1" si="54"/>
        <v>-0.25465020061297783</v>
      </c>
    </row>
    <row r="490" spans="1:5" x14ac:dyDescent="0.25">
      <c r="A490" s="5">
        <v>488</v>
      </c>
      <c r="B490" s="15">
        <f t="shared" ca="1" si="51"/>
        <v>0.38483698926384191</v>
      </c>
      <c r="C490" s="15">
        <f t="shared" ca="1" si="52"/>
        <v>1.5882720486683746</v>
      </c>
      <c r="D490" s="15">
        <f t="shared" ca="1" si="53"/>
        <v>-1.3065200474586902</v>
      </c>
      <c r="E490" s="15">
        <f t="shared" ca="1" si="54"/>
        <v>0.76301995042188697</v>
      </c>
    </row>
    <row r="491" spans="1:5" x14ac:dyDescent="0.25">
      <c r="A491" s="5">
        <v>489</v>
      </c>
      <c r="B491" s="15">
        <f t="shared" ca="1" si="51"/>
        <v>0.56822123857829576</v>
      </c>
      <c r="C491" s="15">
        <f t="shared" ca="1" si="52"/>
        <v>4.4734105322169366</v>
      </c>
      <c r="D491" s="15">
        <f t="shared" ca="1" si="53"/>
        <v>7.4292886338532371</v>
      </c>
      <c r="E491" s="15">
        <f t="shared" ca="1" si="54"/>
        <v>-0.39541194466348223</v>
      </c>
    </row>
    <row r="492" spans="1:5" x14ac:dyDescent="0.25">
      <c r="A492" s="5">
        <v>490</v>
      </c>
      <c r="B492" s="15">
        <f t="shared" ca="1" si="51"/>
        <v>0.45524417930637018</v>
      </c>
      <c r="C492" s="15">
        <f t="shared" ca="1" si="52"/>
        <v>4.0444500312053915</v>
      </c>
      <c r="D492" s="15">
        <f t="shared" ca="1" si="53"/>
        <v>4.6093768678264873</v>
      </c>
      <c r="E492" s="15">
        <f t="shared" ca="1" si="54"/>
        <v>-1.348408676726554</v>
      </c>
    </row>
    <row r="493" spans="1:5" x14ac:dyDescent="0.25">
      <c r="A493" s="5">
        <v>491</v>
      </c>
      <c r="B493" s="15">
        <f t="shared" ca="1" si="51"/>
        <v>4.0934354212763813E-2</v>
      </c>
      <c r="C493" s="15">
        <f t="shared" ca="1" si="52"/>
        <v>7.6136884581668536</v>
      </c>
      <c r="D493" s="15">
        <f t="shared" ca="1" si="53"/>
        <v>8.9002130200950056</v>
      </c>
      <c r="E493" s="15">
        <f t="shared" ca="1" si="54"/>
        <v>-1.0227669639901948</v>
      </c>
    </row>
    <row r="494" spans="1:5" x14ac:dyDescent="0.25">
      <c r="A494" s="5">
        <v>492</v>
      </c>
      <c r="B494" s="15">
        <f t="shared" ca="1" si="51"/>
        <v>0.56623679663840254</v>
      </c>
      <c r="C494" s="15">
        <f t="shared" ca="1" si="52"/>
        <v>2.4312812017638725</v>
      </c>
      <c r="D494" s="15">
        <f t="shared" ca="1" si="53"/>
        <v>-5.4879956632824332</v>
      </c>
      <c r="E494" s="15">
        <f t="shared" ca="1" si="54"/>
        <v>0.34146096560365163</v>
      </c>
    </row>
    <row r="495" spans="1:5" x14ac:dyDescent="0.25">
      <c r="A495" s="5">
        <v>493</v>
      </c>
      <c r="B495" s="15">
        <f t="shared" ca="1" si="51"/>
        <v>0.11052158609266605</v>
      </c>
      <c r="C495" s="15">
        <f t="shared" ca="1" si="52"/>
        <v>4.0969493331290305</v>
      </c>
      <c r="D495" s="15">
        <f t="shared" ca="1" si="53"/>
        <v>-0.28661607740320605</v>
      </c>
      <c r="E495" s="15">
        <f t="shared" ca="1" si="54"/>
        <v>1.8225896280739124</v>
      </c>
    </row>
    <row r="496" spans="1:5" x14ac:dyDescent="0.25">
      <c r="A496" s="5">
        <v>494</v>
      </c>
      <c r="B496" s="15">
        <f t="shared" ca="1" si="51"/>
        <v>0.7673808761141685</v>
      </c>
      <c r="C496" s="15">
        <f t="shared" ca="1" si="52"/>
        <v>1.4901132214439095</v>
      </c>
      <c r="D496" s="15">
        <f t="shared" ca="1" si="53"/>
        <v>0.81012129131470889</v>
      </c>
      <c r="E496" s="15">
        <f t="shared" ca="1" si="54"/>
        <v>-1.2925192133782428</v>
      </c>
    </row>
    <row r="497" spans="1:5" x14ac:dyDescent="0.25">
      <c r="A497" s="5">
        <v>495</v>
      </c>
      <c r="B497" s="15">
        <f t="shared" ca="1" si="51"/>
        <v>0.51728963839245823</v>
      </c>
      <c r="C497" s="15">
        <f t="shared" ca="1" si="52"/>
        <v>6.4172413150601848</v>
      </c>
      <c r="D497" s="15">
        <f t="shared" ca="1" si="53"/>
        <v>-1.0956326105071987</v>
      </c>
      <c r="E497" s="15">
        <f t="shared" ca="1" si="54"/>
        <v>0.34980098036026103</v>
      </c>
    </row>
    <row r="498" spans="1:5" x14ac:dyDescent="0.25">
      <c r="A498" s="5">
        <v>496</v>
      </c>
      <c r="B498" s="15">
        <f t="shared" ca="1" si="51"/>
        <v>0.5487502156348375</v>
      </c>
      <c r="C498" s="15">
        <f t="shared" ca="1" si="52"/>
        <v>4.3152668320930641</v>
      </c>
      <c r="D498" s="15">
        <f t="shared" ca="1" si="53"/>
        <v>-1.633057496758533</v>
      </c>
      <c r="E498" s="15">
        <f t="shared" ca="1" si="54"/>
        <v>0.86795355676988395</v>
      </c>
    </row>
    <row r="499" spans="1:5" x14ac:dyDescent="0.25">
      <c r="A499" s="5">
        <v>497</v>
      </c>
      <c r="B499" s="15">
        <f t="shared" ca="1" si="51"/>
        <v>0.99153154618611039</v>
      </c>
      <c r="C499" s="15">
        <f t="shared" ca="1" si="52"/>
        <v>5.2795259317440237</v>
      </c>
      <c r="D499" s="15">
        <f t="shared" ca="1" si="53"/>
        <v>10.061560419192828</v>
      </c>
      <c r="E499" s="15">
        <f t="shared" ca="1" si="54"/>
        <v>0.21515447455338049</v>
      </c>
    </row>
    <row r="500" spans="1:5" x14ac:dyDescent="0.25">
      <c r="A500" s="5">
        <v>498</v>
      </c>
      <c r="B500" s="15">
        <f t="shared" ca="1" si="51"/>
        <v>0.61666345999774363</v>
      </c>
      <c r="C500" s="15">
        <f t="shared" ca="1" si="52"/>
        <v>2.7347846279455972</v>
      </c>
      <c r="D500" s="15">
        <f t="shared" ca="1" si="53"/>
        <v>13.380413945425758</v>
      </c>
      <c r="E500" s="15">
        <f t="shared" ca="1" si="54"/>
        <v>0.90202018007923046</v>
      </c>
    </row>
    <row r="501" spans="1:5" x14ac:dyDescent="0.25">
      <c r="A501" s="5">
        <v>499</v>
      </c>
      <c r="B501" s="15">
        <f t="shared" ca="1" si="51"/>
        <v>0.4137207318449847</v>
      </c>
      <c r="C501" s="15">
        <f t="shared" ca="1" si="52"/>
        <v>8.4612991053222757</v>
      </c>
      <c r="D501" s="15">
        <f t="shared" ca="1" si="53"/>
        <v>-8.3569492693991165E-2</v>
      </c>
      <c r="E501" s="15">
        <f t="shared" ca="1" si="54"/>
        <v>-0.41884281757139058</v>
      </c>
    </row>
    <row r="502" spans="1:5" x14ac:dyDescent="0.25">
      <c r="A502" s="5">
        <v>500</v>
      </c>
      <c r="B502" s="15">
        <f t="shared" ca="1" si="51"/>
        <v>0.44808890043066851</v>
      </c>
      <c r="C502" s="15">
        <f t="shared" ca="1" si="52"/>
        <v>2.233032532013048</v>
      </c>
      <c r="D502" s="15">
        <f t="shared" ca="1" si="53"/>
        <v>11.763209653123379</v>
      </c>
      <c r="E502" s="15">
        <f t="shared" ca="1" si="54"/>
        <v>2.3072070999186902</v>
      </c>
    </row>
    <row r="503" spans="1:5" x14ac:dyDescent="0.25">
      <c r="A503" s="5">
        <v>501</v>
      </c>
      <c r="B503" s="15">
        <f t="shared" ca="1" si="51"/>
        <v>0.13977013692938078</v>
      </c>
      <c r="C503" s="15">
        <f t="shared" ca="1" si="52"/>
        <v>2.5583840888041163</v>
      </c>
      <c r="D503" s="15">
        <f t="shared" ca="1" si="53"/>
        <v>-2.1863034727778974</v>
      </c>
      <c r="E503" s="15">
        <f t="shared" ca="1" si="54"/>
        <v>0.53383612253667267</v>
      </c>
    </row>
    <row r="504" spans="1:5" x14ac:dyDescent="0.25">
      <c r="A504" s="5">
        <v>502</v>
      </c>
      <c r="B504" s="15">
        <f t="shared" ca="1" si="51"/>
        <v>0.72258431294664294</v>
      </c>
      <c r="C504" s="15">
        <f t="shared" ca="1" si="52"/>
        <v>5.3222387491051144</v>
      </c>
      <c r="D504" s="15">
        <f t="shared" ca="1" si="53"/>
        <v>-1.1145865072924925</v>
      </c>
      <c r="E504" s="15">
        <f t="shared" ca="1" si="54"/>
        <v>-0.17860134295567137</v>
      </c>
    </row>
    <row r="505" spans="1:5" x14ac:dyDescent="0.25">
      <c r="A505" s="5">
        <v>503</v>
      </c>
      <c r="B505" s="15">
        <f t="shared" ca="1" si="51"/>
        <v>0.66195359326840841</v>
      </c>
      <c r="C505" s="15">
        <f t="shared" ca="1" si="52"/>
        <v>5.1169957883725292</v>
      </c>
      <c r="D505" s="15">
        <f t="shared" ca="1" si="53"/>
        <v>6.672276073065369</v>
      </c>
      <c r="E505" s="15">
        <f t="shared" ca="1" si="54"/>
        <v>-1.4622247650582865</v>
      </c>
    </row>
    <row r="506" spans="1:5" x14ac:dyDescent="0.25">
      <c r="A506" s="5">
        <v>504</v>
      </c>
      <c r="B506" s="15">
        <f t="shared" ca="1" si="51"/>
        <v>0.1386899948444219</v>
      </c>
      <c r="C506" s="15">
        <f t="shared" ca="1" si="52"/>
        <v>3.064304896414376</v>
      </c>
      <c r="D506" s="15">
        <f t="shared" ca="1" si="53"/>
        <v>10.653753427418341</v>
      </c>
      <c r="E506" s="15">
        <f t="shared" ca="1" si="54"/>
        <v>1.0968247058578746</v>
      </c>
    </row>
    <row r="507" spans="1:5" x14ac:dyDescent="0.25">
      <c r="A507" s="5">
        <v>505</v>
      </c>
      <c r="B507" s="15">
        <f t="shared" ca="1" si="51"/>
        <v>0.17113234219705498</v>
      </c>
      <c r="C507" s="15">
        <f t="shared" ca="1" si="52"/>
        <v>3.2678671000919235</v>
      </c>
      <c r="D507" s="15">
        <f t="shared" ca="1" si="53"/>
        <v>-0.72790334849052218</v>
      </c>
      <c r="E507" s="15">
        <f t="shared" ca="1" si="54"/>
        <v>1.528433891929555</v>
      </c>
    </row>
    <row r="508" spans="1:5" x14ac:dyDescent="0.25">
      <c r="A508" s="5">
        <v>506</v>
      </c>
      <c r="B508" s="15">
        <f t="shared" ca="1" si="51"/>
        <v>0.9766601897789029</v>
      </c>
      <c r="C508" s="15">
        <f t="shared" ca="1" si="52"/>
        <v>2.7318370772626803</v>
      </c>
      <c r="D508" s="15">
        <f t="shared" ca="1" si="53"/>
        <v>9.1843361805881969</v>
      </c>
      <c r="E508" s="15">
        <f t="shared" ca="1" si="54"/>
        <v>0.33874696090540002</v>
      </c>
    </row>
    <row r="509" spans="1:5" x14ac:dyDescent="0.25">
      <c r="A509" s="5">
        <v>507</v>
      </c>
      <c r="B509" s="15">
        <f t="shared" ca="1" si="51"/>
        <v>0.43795465788452426</v>
      </c>
      <c r="C509" s="15">
        <f t="shared" ca="1" si="52"/>
        <v>5.9509734402964094</v>
      </c>
      <c r="D509" s="15">
        <f t="shared" ca="1" si="53"/>
        <v>-0.7563660592169974</v>
      </c>
      <c r="E509" s="15">
        <f t="shared" ca="1" si="54"/>
        <v>-1.3745263100127181</v>
      </c>
    </row>
    <row r="510" spans="1:5" x14ac:dyDescent="0.25">
      <c r="A510" s="5">
        <v>508</v>
      </c>
      <c r="B510" s="15">
        <f t="shared" ca="1" si="51"/>
        <v>0.50274061055240082</v>
      </c>
      <c r="C510" s="15">
        <f t="shared" ca="1" si="52"/>
        <v>1.4213536141410592</v>
      </c>
      <c r="D510" s="15">
        <f t="shared" ca="1" si="53"/>
        <v>18.775189570093378</v>
      </c>
      <c r="E510" s="15">
        <f t="shared" ca="1" si="54"/>
        <v>0.18452572729930361</v>
      </c>
    </row>
    <row r="511" spans="1:5" x14ac:dyDescent="0.25">
      <c r="A511" s="5">
        <v>509</v>
      </c>
      <c r="B511" s="15">
        <f t="shared" ca="1" si="51"/>
        <v>0.84876081572273221</v>
      </c>
      <c r="C511" s="15">
        <f t="shared" ca="1" si="52"/>
        <v>4.2679982232373748</v>
      </c>
      <c r="D511" s="15">
        <f t="shared" ca="1" si="53"/>
        <v>1.3530838915006171</v>
      </c>
      <c r="E511" s="15">
        <f t="shared" ca="1" si="54"/>
        <v>-0.58494597013210925</v>
      </c>
    </row>
    <row r="512" spans="1:5" x14ac:dyDescent="0.25">
      <c r="A512" s="5">
        <v>510</v>
      </c>
      <c r="B512" s="15">
        <f t="shared" ca="1" si="51"/>
        <v>8.8653130849269512E-2</v>
      </c>
      <c r="C512" s="15">
        <f t="shared" ca="1" si="52"/>
        <v>6.0062281438250018</v>
      </c>
      <c r="D512" s="15">
        <f t="shared" ca="1" si="53"/>
        <v>-8.4077619533311463</v>
      </c>
      <c r="E512" s="15">
        <f t="shared" ca="1" si="54"/>
        <v>-0.31454069790110545</v>
      </c>
    </row>
    <row r="513" spans="1:5" x14ac:dyDescent="0.25">
      <c r="A513" s="5">
        <v>511</v>
      </c>
      <c r="B513" s="15">
        <f t="shared" ca="1" si="51"/>
        <v>0.93275947950632976</v>
      </c>
      <c r="C513" s="15">
        <f t="shared" ca="1" si="52"/>
        <v>4.3134824382422208</v>
      </c>
      <c r="D513" s="15">
        <f t="shared" ca="1" si="53"/>
        <v>-9.9133089895922026</v>
      </c>
      <c r="E513" s="15">
        <f t="shared" ca="1" si="54"/>
        <v>0.55070545887926636</v>
      </c>
    </row>
    <row r="514" spans="1:5" x14ac:dyDescent="0.25">
      <c r="A514" s="5">
        <v>512</v>
      </c>
      <c r="B514" s="15">
        <f t="shared" ca="1" si="51"/>
        <v>0.20371184580628121</v>
      </c>
      <c r="C514" s="15">
        <f t="shared" ca="1" si="52"/>
        <v>3.9016777747706914</v>
      </c>
      <c r="D514" s="15">
        <f t="shared" ca="1" si="53"/>
        <v>4.3831989933324422</v>
      </c>
      <c r="E514" s="15">
        <f t="shared" ca="1" si="54"/>
        <v>-0.61612952142572175</v>
      </c>
    </row>
    <row r="515" spans="1:5" x14ac:dyDescent="0.25">
      <c r="A515" s="5">
        <v>513</v>
      </c>
      <c r="B515" s="15">
        <f t="shared" ca="1" si="51"/>
        <v>0.18715226558913978</v>
      </c>
      <c r="C515" s="15">
        <f t="shared" ca="1" si="52"/>
        <v>3.0164548988314444E-2</v>
      </c>
      <c r="D515" s="15">
        <f t="shared" ca="1" si="53"/>
        <v>1.897659143467969</v>
      </c>
      <c r="E515" s="15">
        <f t="shared" ca="1" si="54"/>
        <v>0.69315207360665154</v>
      </c>
    </row>
    <row r="516" spans="1:5" x14ac:dyDescent="0.25">
      <c r="A516" s="5">
        <v>514</v>
      </c>
      <c r="B516" s="15">
        <f t="shared" ref="B516:B579" ca="1" si="55">RAND()</f>
        <v>0.77527823287434683</v>
      </c>
      <c r="C516" s="15">
        <f t="shared" ref="C516:C579" ca="1" si="56">_xlfn.NORM.INV(RAND(),4,2)</f>
        <v>1.0390515944517356</v>
      </c>
      <c r="D516" s="15">
        <f t="shared" ref="D516:D579" ca="1" si="57">_xlfn.NORM.INV(RAND(),4,6)</f>
        <v>1.6462336153553583</v>
      </c>
      <c r="E516" s="15">
        <f t="shared" ref="E516:E579" ca="1" si="58">_xlfn.NORM.INV(RAND(),0,1)</f>
        <v>0.16230761386432346</v>
      </c>
    </row>
    <row r="517" spans="1:5" x14ac:dyDescent="0.25">
      <c r="A517" s="5">
        <v>515</v>
      </c>
      <c r="B517" s="15">
        <f t="shared" ca="1" si="55"/>
        <v>0.59756583564342725</v>
      </c>
      <c r="C517" s="15">
        <f t="shared" ca="1" si="56"/>
        <v>4.5843780934901748</v>
      </c>
      <c r="D517" s="15">
        <f t="shared" ca="1" si="57"/>
        <v>18.040930313010037</v>
      </c>
      <c r="E517" s="15">
        <f t="shared" ca="1" si="58"/>
        <v>0.2729694530926039</v>
      </c>
    </row>
    <row r="518" spans="1:5" x14ac:dyDescent="0.25">
      <c r="A518" s="5">
        <v>516</v>
      </c>
      <c r="B518" s="15">
        <f t="shared" ca="1" si="55"/>
        <v>0.53256920836331634</v>
      </c>
      <c r="C518" s="15">
        <f t="shared" ca="1" si="56"/>
        <v>-1.0286040303373634</v>
      </c>
      <c r="D518" s="15">
        <f t="shared" ca="1" si="57"/>
        <v>-8.0865875477644344E-2</v>
      </c>
      <c r="E518" s="15">
        <f t="shared" ca="1" si="58"/>
        <v>1.2423280411391457</v>
      </c>
    </row>
    <row r="519" spans="1:5" x14ac:dyDescent="0.25">
      <c r="A519" s="5">
        <v>517</v>
      </c>
      <c r="B519" s="15">
        <f t="shared" ca="1" si="55"/>
        <v>0.85140699943383602</v>
      </c>
      <c r="C519" s="15">
        <f t="shared" ca="1" si="56"/>
        <v>1.7980439839307611</v>
      </c>
      <c r="D519" s="15">
        <f t="shared" ca="1" si="57"/>
        <v>-2.4717201384070187</v>
      </c>
      <c r="E519" s="15">
        <f t="shared" ca="1" si="58"/>
        <v>2.2593900186056493</v>
      </c>
    </row>
    <row r="520" spans="1:5" x14ac:dyDescent="0.25">
      <c r="A520" s="5">
        <v>518</v>
      </c>
      <c r="B520" s="15">
        <f t="shared" ca="1" si="55"/>
        <v>0.16254511074733358</v>
      </c>
      <c r="C520" s="15">
        <f t="shared" ca="1" si="56"/>
        <v>5.0555448611382943</v>
      </c>
      <c r="D520" s="15">
        <f t="shared" ca="1" si="57"/>
        <v>-3.0643389707283468</v>
      </c>
      <c r="E520" s="15">
        <f t="shared" ca="1" si="58"/>
        <v>-2.7482184044161452E-2</v>
      </c>
    </row>
    <row r="521" spans="1:5" x14ac:dyDescent="0.25">
      <c r="A521" s="5">
        <v>519</v>
      </c>
      <c r="B521" s="15">
        <f t="shared" ca="1" si="55"/>
        <v>0.61292892145636024</v>
      </c>
      <c r="C521" s="15">
        <f t="shared" ca="1" si="56"/>
        <v>4.3674008055283426</v>
      </c>
      <c r="D521" s="15">
        <f t="shared" ca="1" si="57"/>
        <v>3.1530938367306485</v>
      </c>
      <c r="E521" s="15">
        <f t="shared" ca="1" si="58"/>
        <v>-0.22125914758140222</v>
      </c>
    </row>
    <row r="522" spans="1:5" x14ac:dyDescent="0.25">
      <c r="A522" s="5">
        <v>520</v>
      </c>
      <c r="B522" s="15">
        <f t="shared" ca="1" si="55"/>
        <v>0.41659083695072174</v>
      </c>
      <c r="C522" s="15">
        <f t="shared" ca="1" si="56"/>
        <v>4.6060212181361448</v>
      </c>
      <c r="D522" s="15">
        <f t="shared" ca="1" si="57"/>
        <v>5.8092378864400356</v>
      </c>
      <c r="E522" s="15">
        <f t="shared" ca="1" si="58"/>
        <v>-0.4506695102070738</v>
      </c>
    </row>
    <row r="523" spans="1:5" x14ac:dyDescent="0.25">
      <c r="A523" s="5">
        <v>521</v>
      </c>
      <c r="B523" s="15">
        <f t="shared" ca="1" si="55"/>
        <v>0.53910437384900689</v>
      </c>
      <c r="C523" s="15">
        <f t="shared" ca="1" si="56"/>
        <v>4.1779466175226982</v>
      </c>
      <c r="D523" s="15">
        <f t="shared" ca="1" si="57"/>
        <v>11.975170580269923</v>
      </c>
      <c r="E523" s="15">
        <f t="shared" ca="1" si="58"/>
        <v>-1.3171631386617872</v>
      </c>
    </row>
    <row r="524" spans="1:5" x14ac:dyDescent="0.25">
      <c r="A524" s="5">
        <v>522</v>
      </c>
      <c r="B524" s="15">
        <f t="shared" ca="1" si="55"/>
        <v>0.5221206243493387</v>
      </c>
      <c r="C524" s="15">
        <f t="shared" ca="1" si="56"/>
        <v>5.0892415660017178</v>
      </c>
      <c r="D524" s="15">
        <f t="shared" ca="1" si="57"/>
        <v>13.138366525253454</v>
      </c>
      <c r="E524" s="15">
        <f t="shared" ca="1" si="58"/>
        <v>-0.47577111575083808</v>
      </c>
    </row>
    <row r="525" spans="1:5" x14ac:dyDescent="0.25">
      <c r="A525" s="5">
        <v>523</v>
      </c>
      <c r="B525" s="15">
        <f t="shared" ca="1" si="55"/>
        <v>0.49866928049869252</v>
      </c>
      <c r="C525" s="15">
        <f t="shared" ca="1" si="56"/>
        <v>8.6391612163984846</v>
      </c>
      <c r="D525" s="15">
        <f t="shared" ca="1" si="57"/>
        <v>4.5082134831966254</v>
      </c>
      <c r="E525" s="15">
        <f t="shared" ca="1" si="58"/>
        <v>0.45565725603756291</v>
      </c>
    </row>
    <row r="526" spans="1:5" x14ac:dyDescent="0.25">
      <c r="A526" s="5">
        <v>524</v>
      </c>
      <c r="B526" s="15">
        <f t="shared" ca="1" si="55"/>
        <v>0.60143995259686567</v>
      </c>
      <c r="C526" s="15">
        <f t="shared" ca="1" si="56"/>
        <v>3.6308909683013835</v>
      </c>
      <c r="D526" s="15">
        <f t="shared" ca="1" si="57"/>
        <v>-3.4376438926955188E-2</v>
      </c>
      <c r="E526" s="15">
        <f t="shared" ca="1" si="58"/>
        <v>1.0525387050353354</v>
      </c>
    </row>
    <row r="527" spans="1:5" x14ac:dyDescent="0.25">
      <c r="A527" s="5">
        <v>525</v>
      </c>
      <c r="B527" s="15">
        <f t="shared" ca="1" si="55"/>
        <v>0.43481976143504097</v>
      </c>
      <c r="C527" s="15">
        <f t="shared" ca="1" si="56"/>
        <v>4.2316808788519982</v>
      </c>
      <c r="D527" s="15">
        <f t="shared" ca="1" si="57"/>
        <v>4.3010805605775442</v>
      </c>
      <c r="E527" s="15">
        <f t="shared" ca="1" si="58"/>
        <v>2.8493968376417316</v>
      </c>
    </row>
    <row r="528" spans="1:5" x14ac:dyDescent="0.25">
      <c r="A528" s="5">
        <v>526</v>
      </c>
      <c r="B528" s="15">
        <f t="shared" ca="1" si="55"/>
        <v>0.35588874725942743</v>
      </c>
      <c r="C528" s="15">
        <f t="shared" ca="1" si="56"/>
        <v>5.1196779679060356</v>
      </c>
      <c r="D528" s="15">
        <f t="shared" ca="1" si="57"/>
        <v>9.7621849879251759</v>
      </c>
      <c r="E528" s="15">
        <f t="shared" ca="1" si="58"/>
        <v>0.5224917786724953</v>
      </c>
    </row>
    <row r="529" spans="1:5" x14ac:dyDescent="0.25">
      <c r="A529" s="5">
        <v>527</v>
      </c>
      <c r="B529" s="15">
        <f t="shared" ca="1" si="55"/>
        <v>9.4764218659281307E-2</v>
      </c>
      <c r="C529" s="15">
        <f t="shared" ca="1" si="56"/>
        <v>4.055368167867778</v>
      </c>
      <c r="D529" s="15">
        <f t="shared" ca="1" si="57"/>
        <v>10.071397402926992</v>
      </c>
      <c r="E529" s="15">
        <f t="shared" ca="1" si="58"/>
        <v>-0.40204307370252579</v>
      </c>
    </row>
    <row r="530" spans="1:5" x14ac:dyDescent="0.25">
      <c r="A530" s="5">
        <v>528</v>
      </c>
      <c r="B530" s="15">
        <f t="shared" ca="1" si="55"/>
        <v>0.88313557021265765</v>
      </c>
      <c r="C530" s="15">
        <f t="shared" ca="1" si="56"/>
        <v>5.8732957329446531</v>
      </c>
      <c r="D530" s="15">
        <f t="shared" ca="1" si="57"/>
        <v>5.9397517743192978</v>
      </c>
      <c r="E530" s="15">
        <f t="shared" ca="1" si="58"/>
        <v>-0.51253129215668114</v>
      </c>
    </row>
    <row r="531" spans="1:5" x14ac:dyDescent="0.25">
      <c r="A531" s="5">
        <v>529</v>
      </c>
      <c r="B531" s="15">
        <f t="shared" ca="1" si="55"/>
        <v>5.1792799782453325E-2</v>
      </c>
      <c r="C531" s="15">
        <f t="shared" ca="1" si="56"/>
        <v>2.1601726121446707</v>
      </c>
      <c r="D531" s="15">
        <f t="shared" ca="1" si="57"/>
        <v>7.1281904578855038</v>
      </c>
      <c r="E531" s="15">
        <f t="shared" ca="1" si="58"/>
        <v>-0.32892020230554897</v>
      </c>
    </row>
    <row r="532" spans="1:5" x14ac:dyDescent="0.25">
      <c r="A532" s="5">
        <v>530</v>
      </c>
      <c r="B532" s="15">
        <f t="shared" ca="1" si="55"/>
        <v>6.9911203810416489E-2</v>
      </c>
      <c r="C532" s="15">
        <f t="shared" ca="1" si="56"/>
        <v>6.8702636134675785</v>
      </c>
      <c r="D532" s="15">
        <f t="shared" ca="1" si="57"/>
        <v>12.701313497997663</v>
      </c>
      <c r="E532" s="15">
        <f t="shared" ca="1" si="58"/>
        <v>0.6978525796473557</v>
      </c>
    </row>
    <row r="533" spans="1:5" x14ac:dyDescent="0.25">
      <c r="A533" s="5">
        <v>531</v>
      </c>
      <c r="B533" s="15">
        <f t="shared" ca="1" si="55"/>
        <v>8.8646199144563398E-2</v>
      </c>
      <c r="C533" s="15">
        <f t="shared" ca="1" si="56"/>
        <v>2.5267901450834507</v>
      </c>
      <c r="D533" s="15">
        <f t="shared" ca="1" si="57"/>
        <v>1.1360214277616825</v>
      </c>
      <c r="E533" s="15">
        <f t="shared" ca="1" si="58"/>
        <v>-1.1168668118071003</v>
      </c>
    </row>
    <row r="534" spans="1:5" x14ac:dyDescent="0.25">
      <c r="A534" s="5">
        <v>532</v>
      </c>
      <c r="B534" s="15">
        <f t="shared" ca="1" si="55"/>
        <v>0.44982899710020985</v>
      </c>
      <c r="C534" s="15">
        <f t="shared" ca="1" si="56"/>
        <v>5.7745799519859187</v>
      </c>
      <c r="D534" s="15">
        <f t="shared" ca="1" si="57"/>
        <v>4.4742221796764214</v>
      </c>
      <c r="E534" s="15">
        <f t="shared" ca="1" si="58"/>
        <v>1.8771427790002413</v>
      </c>
    </row>
    <row r="535" spans="1:5" x14ac:dyDescent="0.25">
      <c r="A535" s="5">
        <v>533</v>
      </c>
      <c r="B535" s="15">
        <f t="shared" ca="1" si="55"/>
        <v>0.2229259406959071</v>
      </c>
      <c r="C535" s="15">
        <f t="shared" ca="1" si="56"/>
        <v>3.4233370105585306</v>
      </c>
      <c r="D535" s="15">
        <f t="shared" ca="1" si="57"/>
        <v>4.895582043918095</v>
      </c>
      <c r="E535" s="15">
        <f t="shared" ca="1" si="58"/>
        <v>1.3982829684270155</v>
      </c>
    </row>
    <row r="536" spans="1:5" x14ac:dyDescent="0.25">
      <c r="A536" s="5">
        <v>534</v>
      </c>
      <c r="B536" s="15">
        <f t="shared" ca="1" si="55"/>
        <v>0.96868988096689079</v>
      </c>
      <c r="C536" s="15">
        <f t="shared" ca="1" si="56"/>
        <v>2.8082322431819606</v>
      </c>
      <c r="D536" s="15">
        <f t="shared" ca="1" si="57"/>
        <v>-0.20612981927343821</v>
      </c>
      <c r="E536" s="15">
        <f t="shared" ca="1" si="58"/>
        <v>-0.15400384657296107</v>
      </c>
    </row>
    <row r="537" spans="1:5" x14ac:dyDescent="0.25">
      <c r="A537" s="5">
        <v>535</v>
      </c>
      <c r="B537" s="15">
        <f t="shared" ca="1" si="55"/>
        <v>0.84373159622812988</v>
      </c>
      <c r="C537" s="15">
        <f t="shared" ca="1" si="56"/>
        <v>3.2873379210564488</v>
      </c>
      <c r="D537" s="15">
        <f t="shared" ca="1" si="57"/>
        <v>5.9198800042344697</v>
      </c>
      <c r="E537" s="15">
        <f t="shared" ca="1" si="58"/>
        <v>0.69184205984152525</v>
      </c>
    </row>
    <row r="538" spans="1:5" x14ac:dyDescent="0.25">
      <c r="A538" s="5">
        <v>536</v>
      </c>
      <c r="B538" s="15">
        <f t="shared" ca="1" si="55"/>
        <v>0.27336824352368261</v>
      </c>
      <c r="C538" s="15">
        <f t="shared" ca="1" si="56"/>
        <v>2.2909791583114667</v>
      </c>
      <c r="D538" s="15">
        <f t="shared" ca="1" si="57"/>
        <v>-4.6219437048522209</v>
      </c>
      <c r="E538" s="15">
        <f t="shared" ca="1" si="58"/>
        <v>1.0458596885677898</v>
      </c>
    </row>
    <row r="539" spans="1:5" x14ac:dyDescent="0.25">
      <c r="A539" s="5">
        <v>537</v>
      </c>
      <c r="B539" s="15">
        <f t="shared" ca="1" si="55"/>
        <v>0.58382497571899061</v>
      </c>
      <c r="C539" s="15">
        <f t="shared" ca="1" si="56"/>
        <v>4.1371458195462285</v>
      </c>
      <c r="D539" s="15">
        <f t="shared" ca="1" si="57"/>
        <v>5.8233901011922233</v>
      </c>
      <c r="E539" s="15">
        <f t="shared" ca="1" si="58"/>
        <v>-0.38719889390891443</v>
      </c>
    </row>
    <row r="540" spans="1:5" x14ac:dyDescent="0.25">
      <c r="A540" s="5">
        <v>538</v>
      </c>
      <c r="B540" s="15">
        <f t="shared" ca="1" si="55"/>
        <v>0.89055622153678471</v>
      </c>
      <c r="C540" s="15">
        <f t="shared" ca="1" si="56"/>
        <v>3.8018033793758095</v>
      </c>
      <c r="D540" s="15">
        <f t="shared" ca="1" si="57"/>
        <v>11.59740003120743</v>
      </c>
      <c r="E540" s="15">
        <f t="shared" ca="1" si="58"/>
        <v>-3.9162076166601285E-2</v>
      </c>
    </row>
    <row r="541" spans="1:5" x14ac:dyDescent="0.25">
      <c r="A541" s="5">
        <v>539</v>
      </c>
      <c r="B541" s="15">
        <f t="shared" ca="1" si="55"/>
        <v>0.44745761587521571</v>
      </c>
      <c r="C541" s="15">
        <f t="shared" ca="1" si="56"/>
        <v>5.2218496674850847</v>
      </c>
      <c r="D541" s="15">
        <f t="shared" ca="1" si="57"/>
        <v>2.3806648299954505</v>
      </c>
      <c r="E541" s="15">
        <f t="shared" ca="1" si="58"/>
        <v>-1.1101912654182842</v>
      </c>
    </row>
    <row r="542" spans="1:5" x14ac:dyDescent="0.25">
      <c r="A542" s="5">
        <v>540</v>
      </c>
      <c r="B542" s="15">
        <f t="shared" ca="1" si="55"/>
        <v>0.75556364743920401</v>
      </c>
      <c r="C542" s="15">
        <f t="shared" ca="1" si="56"/>
        <v>8.6713296131523663</v>
      </c>
      <c r="D542" s="15">
        <f t="shared" ca="1" si="57"/>
        <v>3.6279367606407842</v>
      </c>
      <c r="E542" s="15">
        <f t="shared" ca="1" si="58"/>
        <v>-1.2151892543654395</v>
      </c>
    </row>
    <row r="543" spans="1:5" x14ac:dyDescent="0.25">
      <c r="A543" s="5">
        <v>541</v>
      </c>
      <c r="B543" s="15">
        <f t="shared" ca="1" si="55"/>
        <v>6.4594295510663424E-2</v>
      </c>
      <c r="C543" s="15">
        <f t="shared" ca="1" si="56"/>
        <v>3.6370958147070196</v>
      </c>
      <c r="D543" s="15">
        <f t="shared" ca="1" si="57"/>
        <v>2.5428560631003698</v>
      </c>
      <c r="E543" s="15">
        <f t="shared" ca="1" si="58"/>
        <v>-1.1253805560158621</v>
      </c>
    </row>
    <row r="544" spans="1:5" x14ac:dyDescent="0.25">
      <c r="A544" s="5">
        <v>542</v>
      </c>
      <c r="B544" s="15">
        <f t="shared" ca="1" si="55"/>
        <v>0.66379292106327437</v>
      </c>
      <c r="C544" s="15">
        <f t="shared" ca="1" si="56"/>
        <v>4.8917060178962588</v>
      </c>
      <c r="D544" s="15">
        <f t="shared" ca="1" si="57"/>
        <v>9.8504536470764155</v>
      </c>
      <c r="E544" s="15">
        <f t="shared" ca="1" si="58"/>
        <v>-0.15223447317252647</v>
      </c>
    </row>
    <row r="545" spans="1:5" x14ac:dyDescent="0.25">
      <c r="A545" s="5">
        <v>543</v>
      </c>
      <c r="B545" s="15">
        <f t="shared" ca="1" si="55"/>
        <v>0.21871964285598866</v>
      </c>
      <c r="C545" s="15">
        <f t="shared" ca="1" si="56"/>
        <v>4.9787204721850928</v>
      </c>
      <c r="D545" s="15">
        <f t="shared" ca="1" si="57"/>
        <v>11.745275380302761</v>
      </c>
      <c r="E545" s="15">
        <f t="shared" ca="1" si="58"/>
        <v>1.3400390261066324</v>
      </c>
    </row>
    <row r="546" spans="1:5" x14ac:dyDescent="0.25">
      <c r="A546" s="5">
        <v>544</v>
      </c>
      <c r="B546" s="15">
        <f t="shared" ca="1" si="55"/>
        <v>1.0784552798399849E-2</v>
      </c>
      <c r="C546" s="15">
        <f t="shared" ca="1" si="56"/>
        <v>3.3802543574015198</v>
      </c>
      <c r="D546" s="15">
        <f t="shared" ca="1" si="57"/>
        <v>5.5759423104427013</v>
      </c>
      <c r="E546" s="15">
        <f t="shared" ca="1" si="58"/>
        <v>0.49781455173725986</v>
      </c>
    </row>
    <row r="547" spans="1:5" x14ac:dyDescent="0.25">
      <c r="A547" s="5">
        <v>545</v>
      </c>
      <c r="B547" s="15">
        <f t="shared" ca="1" si="55"/>
        <v>0.59065023899690539</v>
      </c>
      <c r="C547" s="15">
        <f t="shared" ca="1" si="56"/>
        <v>3.0157975056531328</v>
      </c>
      <c r="D547" s="15">
        <f t="shared" ca="1" si="57"/>
        <v>7.9159425208716971</v>
      </c>
      <c r="E547" s="15">
        <f t="shared" ca="1" si="58"/>
        <v>-0.42016733332720413</v>
      </c>
    </row>
    <row r="548" spans="1:5" x14ac:dyDescent="0.25">
      <c r="A548" s="5">
        <v>546</v>
      </c>
      <c r="B548" s="15">
        <f t="shared" ca="1" si="55"/>
        <v>0.12423913117522167</v>
      </c>
      <c r="C548" s="15">
        <f t="shared" ca="1" si="56"/>
        <v>1.3797844608333691</v>
      </c>
      <c r="D548" s="15">
        <f t="shared" ca="1" si="57"/>
        <v>-1.0469630260077869</v>
      </c>
      <c r="E548" s="15">
        <f t="shared" ca="1" si="58"/>
        <v>0.32793865345038431</v>
      </c>
    </row>
    <row r="549" spans="1:5" x14ac:dyDescent="0.25">
      <c r="A549" s="5">
        <v>547</v>
      </c>
      <c r="B549" s="15">
        <f t="shared" ca="1" si="55"/>
        <v>0.54789532905341709</v>
      </c>
      <c r="C549" s="15">
        <f t="shared" ca="1" si="56"/>
        <v>5.3965465499374821</v>
      </c>
      <c r="D549" s="15">
        <f t="shared" ca="1" si="57"/>
        <v>2.8887914783027702</v>
      </c>
      <c r="E549" s="15">
        <f t="shared" ca="1" si="58"/>
        <v>-0.74824494576593203</v>
      </c>
    </row>
    <row r="550" spans="1:5" x14ac:dyDescent="0.25">
      <c r="A550" s="5">
        <v>548</v>
      </c>
      <c r="B550" s="15">
        <f t="shared" ca="1" si="55"/>
        <v>0.57966411228003667</v>
      </c>
      <c r="C550" s="15">
        <f t="shared" ca="1" si="56"/>
        <v>2.9516657007750857</v>
      </c>
      <c r="D550" s="15">
        <f t="shared" ca="1" si="57"/>
        <v>6.0958114981042328</v>
      </c>
      <c r="E550" s="15">
        <f t="shared" ca="1" si="58"/>
        <v>-0.83526951283188544</v>
      </c>
    </row>
    <row r="551" spans="1:5" x14ac:dyDescent="0.25">
      <c r="A551" s="5">
        <v>549</v>
      </c>
      <c r="B551" s="15">
        <f t="shared" ca="1" si="55"/>
        <v>0.95341360553487164</v>
      </c>
      <c r="C551" s="15">
        <f t="shared" ca="1" si="56"/>
        <v>6.0212626556897586</v>
      </c>
      <c r="D551" s="15">
        <f t="shared" ca="1" si="57"/>
        <v>-0.21865657959025331</v>
      </c>
      <c r="E551" s="15">
        <f t="shared" ca="1" si="58"/>
        <v>9.7390160166555759E-2</v>
      </c>
    </row>
    <row r="552" spans="1:5" x14ac:dyDescent="0.25">
      <c r="A552" s="5">
        <v>550</v>
      </c>
      <c r="B552" s="15">
        <f t="shared" ca="1" si="55"/>
        <v>0.25465319241076456</v>
      </c>
      <c r="C552" s="15">
        <f t="shared" ca="1" si="56"/>
        <v>5.0814144282825158</v>
      </c>
      <c r="D552" s="15">
        <f t="shared" ca="1" si="57"/>
        <v>11.040637660546574</v>
      </c>
      <c r="E552" s="15">
        <f t="shared" ca="1" si="58"/>
        <v>-7.8713604206449864E-2</v>
      </c>
    </row>
    <row r="553" spans="1:5" x14ac:dyDescent="0.25">
      <c r="A553" s="5">
        <v>551</v>
      </c>
      <c r="B553" s="15">
        <f t="shared" ca="1" si="55"/>
        <v>0.78813735015539799</v>
      </c>
      <c r="C553" s="15">
        <f t="shared" ca="1" si="56"/>
        <v>6.959981823746169</v>
      </c>
      <c r="D553" s="15">
        <f t="shared" ca="1" si="57"/>
        <v>2.9391161136282804</v>
      </c>
      <c r="E553" s="15">
        <f t="shared" ca="1" si="58"/>
        <v>-0.87097499564908465</v>
      </c>
    </row>
    <row r="554" spans="1:5" x14ac:dyDescent="0.25">
      <c r="A554" s="5">
        <v>552</v>
      </c>
      <c r="B554" s="15">
        <f t="shared" ca="1" si="55"/>
        <v>0.53086594552905042</v>
      </c>
      <c r="C554" s="15">
        <f t="shared" ca="1" si="56"/>
        <v>3.9711704803597376</v>
      </c>
      <c r="D554" s="15">
        <f t="shared" ca="1" si="57"/>
        <v>-4.1866071560647811E-5</v>
      </c>
      <c r="E554" s="15">
        <f t="shared" ca="1" si="58"/>
        <v>0.18665942618076214</v>
      </c>
    </row>
    <row r="555" spans="1:5" x14ac:dyDescent="0.25">
      <c r="A555" s="5">
        <v>553</v>
      </c>
      <c r="B555" s="15">
        <f t="shared" ca="1" si="55"/>
        <v>0.92951759469157003</v>
      </c>
      <c r="C555" s="15">
        <f t="shared" ca="1" si="56"/>
        <v>3.3984566915192942</v>
      </c>
      <c r="D555" s="15">
        <f t="shared" ca="1" si="57"/>
        <v>2.7877997233150573</v>
      </c>
      <c r="E555" s="15">
        <f t="shared" ca="1" si="58"/>
        <v>0.29904584208313878</v>
      </c>
    </row>
    <row r="556" spans="1:5" x14ac:dyDescent="0.25">
      <c r="A556" s="5">
        <v>554</v>
      </c>
      <c r="B556" s="15">
        <f t="shared" ca="1" si="55"/>
        <v>0.25089737361034525</v>
      </c>
      <c r="C556" s="15">
        <f t="shared" ca="1" si="56"/>
        <v>2.5675972758172079</v>
      </c>
      <c r="D556" s="15">
        <f t="shared" ca="1" si="57"/>
        <v>-2.2137166950282534</v>
      </c>
      <c r="E556" s="15">
        <f t="shared" ca="1" si="58"/>
        <v>1.1891294613503303</v>
      </c>
    </row>
    <row r="557" spans="1:5" x14ac:dyDescent="0.25">
      <c r="A557" s="5">
        <v>555</v>
      </c>
      <c r="B557" s="15">
        <f t="shared" ca="1" si="55"/>
        <v>0.94527739170542335</v>
      </c>
      <c r="C557" s="15">
        <f t="shared" ca="1" si="56"/>
        <v>7.4625414818930569</v>
      </c>
      <c r="D557" s="15">
        <f t="shared" ca="1" si="57"/>
        <v>12.823698702095848</v>
      </c>
      <c r="E557" s="15">
        <f t="shared" ca="1" si="58"/>
        <v>-0.29524488406785848</v>
      </c>
    </row>
    <row r="558" spans="1:5" x14ac:dyDescent="0.25">
      <c r="A558" s="5">
        <v>556</v>
      </c>
      <c r="B558" s="15">
        <f t="shared" ca="1" si="55"/>
        <v>0.3079934780360053</v>
      </c>
      <c r="C558" s="15">
        <f t="shared" ca="1" si="56"/>
        <v>2.4451845598175721</v>
      </c>
      <c r="D558" s="15">
        <f t="shared" ca="1" si="57"/>
        <v>3.7867006172416224</v>
      </c>
      <c r="E558" s="15">
        <f t="shared" ca="1" si="58"/>
        <v>0.63854766019260978</v>
      </c>
    </row>
    <row r="559" spans="1:5" x14ac:dyDescent="0.25">
      <c r="A559" s="5">
        <v>557</v>
      </c>
      <c r="B559" s="15">
        <f t="shared" ca="1" si="55"/>
        <v>0.37634085616693813</v>
      </c>
      <c r="C559" s="15">
        <f t="shared" ca="1" si="56"/>
        <v>5.2841498794015624</v>
      </c>
      <c r="D559" s="15">
        <f t="shared" ca="1" si="57"/>
        <v>8.9850752177393911</v>
      </c>
      <c r="E559" s="15">
        <f t="shared" ca="1" si="58"/>
        <v>-1.2916856287074931</v>
      </c>
    </row>
    <row r="560" spans="1:5" x14ac:dyDescent="0.25">
      <c r="A560" s="5">
        <v>558</v>
      </c>
      <c r="B560" s="15">
        <f t="shared" ca="1" si="55"/>
        <v>0.32842695846695125</v>
      </c>
      <c r="C560" s="15">
        <f t="shared" ca="1" si="56"/>
        <v>5.9690140020141698</v>
      </c>
      <c r="D560" s="15">
        <f t="shared" ca="1" si="57"/>
        <v>0.59617823610123288</v>
      </c>
      <c r="E560" s="15">
        <f t="shared" ca="1" si="58"/>
        <v>0.43157894773482586</v>
      </c>
    </row>
    <row r="561" spans="1:5" x14ac:dyDescent="0.25">
      <c r="A561" s="5">
        <v>559</v>
      </c>
      <c r="B561" s="15">
        <f t="shared" ca="1" si="55"/>
        <v>0.74603764531739925</v>
      </c>
      <c r="C561" s="15">
        <f t="shared" ca="1" si="56"/>
        <v>2.584381523863839</v>
      </c>
      <c r="D561" s="15">
        <f t="shared" ca="1" si="57"/>
        <v>-3.9334313296622234</v>
      </c>
      <c r="E561" s="15">
        <f t="shared" ca="1" si="58"/>
        <v>0.30795548446585103</v>
      </c>
    </row>
    <row r="562" spans="1:5" x14ac:dyDescent="0.25">
      <c r="A562" s="5">
        <v>560</v>
      </c>
      <c r="B562" s="15">
        <f t="shared" ca="1" si="55"/>
        <v>0.94044294078172064</v>
      </c>
      <c r="C562" s="15">
        <f t="shared" ca="1" si="56"/>
        <v>6.2737251120269022</v>
      </c>
      <c r="D562" s="15">
        <f t="shared" ca="1" si="57"/>
        <v>7.5989830168452652</v>
      </c>
      <c r="E562" s="15">
        <f t="shared" ca="1" si="58"/>
        <v>-1.2358773348466137</v>
      </c>
    </row>
    <row r="563" spans="1:5" x14ac:dyDescent="0.25">
      <c r="A563" s="5">
        <v>561</v>
      </c>
      <c r="B563" s="15">
        <f t="shared" ca="1" si="55"/>
        <v>0.51796441148725492</v>
      </c>
      <c r="C563" s="15">
        <f t="shared" ca="1" si="56"/>
        <v>4.588435506128965</v>
      </c>
      <c r="D563" s="15">
        <f t="shared" ca="1" si="57"/>
        <v>2.5404809842598421</v>
      </c>
      <c r="E563" s="15">
        <f t="shared" ca="1" si="58"/>
        <v>-0.48172193507038846</v>
      </c>
    </row>
    <row r="564" spans="1:5" x14ac:dyDescent="0.25">
      <c r="A564" s="5">
        <v>562</v>
      </c>
      <c r="B564" s="15">
        <f t="shared" ca="1" si="55"/>
        <v>8.6460681167780162E-2</v>
      </c>
      <c r="C564" s="15">
        <f t="shared" ca="1" si="56"/>
        <v>4.677034997136019</v>
      </c>
      <c r="D564" s="15">
        <f t="shared" ca="1" si="57"/>
        <v>3.4039697829756586</v>
      </c>
      <c r="E564" s="15">
        <f t="shared" ca="1" si="58"/>
        <v>-2.6243234101469826</v>
      </c>
    </row>
    <row r="565" spans="1:5" x14ac:dyDescent="0.25">
      <c r="A565" s="5">
        <v>563</v>
      </c>
      <c r="B565" s="15">
        <f t="shared" ca="1" si="55"/>
        <v>0.89016315564411752</v>
      </c>
      <c r="C565" s="15">
        <f t="shared" ca="1" si="56"/>
        <v>7.0748850670299888</v>
      </c>
      <c r="D565" s="15">
        <f t="shared" ca="1" si="57"/>
        <v>6.247467563242183</v>
      </c>
      <c r="E565" s="15">
        <f t="shared" ca="1" si="58"/>
        <v>0.45119272502757979</v>
      </c>
    </row>
    <row r="566" spans="1:5" x14ac:dyDescent="0.25">
      <c r="A566" s="5">
        <v>564</v>
      </c>
      <c r="B566" s="15">
        <f t="shared" ca="1" si="55"/>
        <v>0.27886694248858201</v>
      </c>
      <c r="C566" s="15">
        <f t="shared" ca="1" si="56"/>
        <v>3.5638480793720846</v>
      </c>
      <c r="D566" s="15">
        <f t="shared" ca="1" si="57"/>
        <v>12.981543850023149</v>
      </c>
      <c r="E566" s="15">
        <f t="shared" ca="1" si="58"/>
        <v>-2.0610077532737274</v>
      </c>
    </row>
    <row r="567" spans="1:5" x14ac:dyDescent="0.25">
      <c r="A567" s="5">
        <v>565</v>
      </c>
      <c r="B567" s="15">
        <f t="shared" ca="1" si="55"/>
        <v>0.54244333517670662</v>
      </c>
      <c r="C567" s="15">
        <f t="shared" ca="1" si="56"/>
        <v>1.3739739326262734</v>
      </c>
      <c r="D567" s="15">
        <f t="shared" ca="1" si="57"/>
        <v>-7.252126078429848</v>
      </c>
      <c r="E567" s="15">
        <f t="shared" ca="1" si="58"/>
        <v>-3.1578125050741701E-2</v>
      </c>
    </row>
    <row r="568" spans="1:5" x14ac:dyDescent="0.25">
      <c r="A568" s="5">
        <v>566</v>
      </c>
      <c r="B568" s="15">
        <f t="shared" ca="1" si="55"/>
        <v>0.34680895946876555</v>
      </c>
      <c r="C568" s="15">
        <f t="shared" ca="1" si="56"/>
        <v>3.7730817646292838</v>
      </c>
      <c r="D568" s="15">
        <f t="shared" ca="1" si="57"/>
        <v>0.43171386299754833</v>
      </c>
      <c r="E568" s="15">
        <f t="shared" ca="1" si="58"/>
        <v>0.63305182429906626</v>
      </c>
    </row>
    <row r="569" spans="1:5" x14ac:dyDescent="0.25">
      <c r="A569" s="5">
        <v>567</v>
      </c>
      <c r="B569" s="15">
        <f t="shared" ca="1" si="55"/>
        <v>0.72560666061416923</v>
      </c>
      <c r="C569" s="15">
        <f t="shared" ca="1" si="56"/>
        <v>1.6634903979933715</v>
      </c>
      <c r="D569" s="15">
        <f t="shared" ca="1" si="57"/>
        <v>-1.4516873572214095E-2</v>
      </c>
      <c r="E569" s="15">
        <f t="shared" ca="1" si="58"/>
        <v>-1.4773337550473133</v>
      </c>
    </row>
    <row r="570" spans="1:5" x14ac:dyDescent="0.25">
      <c r="A570" s="5">
        <v>568</v>
      </c>
      <c r="B570" s="15">
        <f t="shared" ca="1" si="55"/>
        <v>0.40355729175983912</v>
      </c>
      <c r="C570" s="15">
        <f t="shared" ca="1" si="56"/>
        <v>4.9346651217186537</v>
      </c>
      <c r="D570" s="15">
        <f t="shared" ca="1" si="57"/>
        <v>0.68317315271466672</v>
      </c>
      <c r="E570" s="15">
        <f t="shared" ca="1" si="58"/>
        <v>0.4545585626772547</v>
      </c>
    </row>
    <row r="571" spans="1:5" x14ac:dyDescent="0.25">
      <c r="A571" s="5">
        <v>569</v>
      </c>
      <c r="B571" s="15">
        <f t="shared" ca="1" si="55"/>
        <v>0.95361100015881273</v>
      </c>
      <c r="C571" s="15">
        <f t="shared" ca="1" si="56"/>
        <v>0.70782669636934958</v>
      </c>
      <c r="D571" s="15">
        <f t="shared" ca="1" si="57"/>
        <v>5.8404715074630689</v>
      </c>
      <c r="E571" s="15">
        <f t="shared" ca="1" si="58"/>
        <v>-5.5489748240603473E-2</v>
      </c>
    </row>
    <row r="572" spans="1:5" x14ac:dyDescent="0.25">
      <c r="A572" s="5">
        <v>570</v>
      </c>
      <c r="B572" s="15">
        <f t="shared" ca="1" si="55"/>
        <v>9.2544083983612913E-2</v>
      </c>
      <c r="C572" s="15">
        <f t="shared" ca="1" si="56"/>
        <v>5.1034994514358694</v>
      </c>
      <c r="D572" s="15">
        <f t="shared" ca="1" si="57"/>
        <v>5.1114005617430518</v>
      </c>
      <c r="E572" s="15">
        <f t="shared" ca="1" si="58"/>
        <v>0.31499637189553498</v>
      </c>
    </row>
    <row r="573" spans="1:5" x14ac:dyDescent="0.25">
      <c r="A573" s="5">
        <v>571</v>
      </c>
      <c r="B573" s="15">
        <f t="shared" ca="1" si="55"/>
        <v>0.46840211344525695</v>
      </c>
      <c r="C573" s="15">
        <f t="shared" ca="1" si="56"/>
        <v>3.7353968617611648</v>
      </c>
      <c r="D573" s="15">
        <f t="shared" ca="1" si="57"/>
        <v>-6.3019198178107168</v>
      </c>
      <c r="E573" s="15">
        <f t="shared" ca="1" si="58"/>
        <v>0.81258321271966949</v>
      </c>
    </row>
    <row r="574" spans="1:5" x14ac:dyDescent="0.25">
      <c r="A574" s="5">
        <v>572</v>
      </c>
      <c r="B574" s="15">
        <f t="shared" ca="1" si="55"/>
        <v>0.1134493661336603</v>
      </c>
      <c r="C574" s="15">
        <f t="shared" ca="1" si="56"/>
        <v>3.8375939914189683</v>
      </c>
      <c r="D574" s="15">
        <f t="shared" ca="1" si="57"/>
        <v>8.6505188166274891</v>
      </c>
      <c r="E574" s="15">
        <f t="shared" ca="1" si="58"/>
        <v>0.25199180002474209</v>
      </c>
    </row>
    <row r="575" spans="1:5" x14ac:dyDescent="0.25">
      <c r="A575" s="5">
        <v>573</v>
      </c>
      <c r="B575" s="15">
        <f t="shared" ca="1" si="55"/>
        <v>0.50852959211203563</v>
      </c>
      <c r="C575" s="15">
        <f t="shared" ca="1" si="56"/>
        <v>7.8426808046275607</v>
      </c>
      <c r="D575" s="15">
        <f t="shared" ca="1" si="57"/>
        <v>-4.8905139568360543</v>
      </c>
      <c r="E575" s="15">
        <f t="shared" ca="1" si="58"/>
        <v>1.1188663501087346</v>
      </c>
    </row>
    <row r="576" spans="1:5" x14ac:dyDescent="0.25">
      <c r="A576" s="5">
        <v>574</v>
      </c>
      <c r="B576" s="15">
        <f t="shared" ca="1" si="55"/>
        <v>0.49594894802545708</v>
      </c>
      <c r="C576" s="15">
        <f t="shared" ca="1" si="56"/>
        <v>7.5046431196392627</v>
      </c>
      <c r="D576" s="15">
        <f t="shared" ca="1" si="57"/>
        <v>12.220883182891022</v>
      </c>
      <c r="E576" s="15">
        <f t="shared" ca="1" si="58"/>
        <v>0.81626883447007581</v>
      </c>
    </row>
    <row r="577" spans="1:5" x14ac:dyDescent="0.25">
      <c r="A577" s="5">
        <v>575</v>
      </c>
      <c r="B577" s="15">
        <f t="shared" ca="1" si="55"/>
        <v>2.6881814795904901E-3</v>
      </c>
      <c r="C577" s="15">
        <f t="shared" ca="1" si="56"/>
        <v>6.0945764546271626</v>
      </c>
      <c r="D577" s="15">
        <f t="shared" ca="1" si="57"/>
        <v>5.9517992942843936</v>
      </c>
      <c r="E577" s="15">
        <f t="shared" ca="1" si="58"/>
        <v>2.2922218700183601</v>
      </c>
    </row>
    <row r="578" spans="1:5" x14ac:dyDescent="0.25">
      <c r="A578" s="5">
        <v>576</v>
      </c>
      <c r="B578" s="15">
        <f t="shared" ca="1" si="55"/>
        <v>0.40324838876555924</v>
      </c>
      <c r="C578" s="15">
        <f t="shared" ca="1" si="56"/>
        <v>2.5989126096896364</v>
      </c>
      <c r="D578" s="15">
        <f t="shared" ca="1" si="57"/>
        <v>11.796134351908838</v>
      </c>
      <c r="E578" s="15">
        <f t="shared" ca="1" si="58"/>
        <v>-0.21539341288609543</v>
      </c>
    </row>
    <row r="579" spans="1:5" x14ac:dyDescent="0.25">
      <c r="A579" s="5">
        <v>577</v>
      </c>
      <c r="B579" s="15">
        <f t="shared" ca="1" si="55"/>
        <v>0.21788744408706751</v>
      </c>
      <c r="C579" s="15">
        <f t="shared" ca="1" si="56"/>
        <v>2.0199921826272202</v>
      </c>
      <c r="D579" s="15">
        <f t="shared" ca="1" si="57"/>
        <v>2.5822547828850513</v>
      </c>
      <c r="E579" s="15">
        <f t="shared" ca="1" si="58"/>
        <v>-1.125582363253774</v>
      </c>
    </row>
    <row r="580" spans="1:5" x14ac:dyDescent="0.25">
      <c r="A580" s="5">
        <v>578</v>
      </c>
      <c r="B580" s="15">
        <f t="shared" ref="B580:B643" ca="1" si="59">RAND()</f>
        <v>0.56176654835404438</v>
      </c>
      <c r="C580" s="15">
        <f t="shared" ref="C580:C643" ca="1" si="60">_xlfn.NORM.INV(RAND(),4,2)</f>
        <v>5.4614340042458416</v>
      </c>
      <c r="D580" s="15">
        <f t="shared" ref="D580:D643" ca="1" si="61">_xlfn.NORM.INV(RAND(),4,6)</f>
        <v>5.4107714284136694</v>
      </c>
      <c r="E580" s="15">
        <f t="shared" ref="E580:E643" ca="1" si="62">_xlfn.NORM.INV(RAND(),0,1)</f>
        <v>1.2410610392337158</v>
      </c>
    </row>
    <row r="581" spans="1:5" x14ac:dyDescent="0.25">
      <c r="A581" s="5">
        <v>579</v>
      </c>
      <c r="B581" s="15">
        <f t="shared" ca="1" si="59"/>
        <v>0.10818326661306243</v>
      </c>
      <c r="C581" s="15">
        <f t="shared" ca="1" si="60"/>
        <v>5.3688378143115338</v>
      </c>
      <c r="D581" s="15">
        <f t="shared" ca="1" si="61"/>
        <v>0.4502037342247549</v>
      </c>
      <c r="E581" s="15">
        <f t="shared" ca="1" si="62"/>
        <v>1.2243611430534256</v>
      </c>
    </row>
    <row r="582" spans="1:5" x14ac:dyDescent="0.25">
      <c r="A582" s="5">
        <v>580</v>
      </c>
      <c r="B582" s="15">
        <f t="shared" ca="1" si="59"/>
        <v>0.56344831792226135</v>
      </c>
      <c r="C582" s="15">
        <f t="shared" ca="1" si="60"/>
        <v>5.3378642186740768</v>
      </c>
      <c r="D582" s="15">
        <f t="shared" ca="1" si="61"/>
        <v>3.5955899243376819</v>
      </c>
      <c r="E582" s="15">
        <f t="shared" ca="1" si="62"/>
        <v>0.28212341224402115</v>
      </c>
    </row>
    <row r="583" spans="1:5" x14ac:dyDescent="0.25">
      <c r="A583" s="5">
        <v>581</v>
      </c>
      <c r="B583" s="15">
        <f t="shared" ca="1" si="59"/>
        <v>0.22821149443216449</v>
      </c>
      <c r="C583" s="15">
        <f t="shared" ca="1" si="60"/>
        <v>4.5885767351763818</v>
      </c>
      <c r="D583" s="15">
        <f t="shared" ca="1" si="61"/>
        <v>4.154864773939976</v>
      </c>
      <c r="E583" s="15">
        <f t="shared" ca="1" si="62"/>
        <v>-1.6768401163005042</v>
      </c>
    </row>
    <row r="584" spans="1:5" x14ac:dyDescent="0.25">
      <c r="A584" s="5">
        <v>582</v>
      </c>
      <c r="B584" s="15">
        <f t="shared" ca="1" si="59"/>
        <v>4.6857720740958175E-3</v>
      </c>
      <c r="C584" s="15">
        <f t="shared" ca="1" si="60"/>
        <v>2.2379415529734379</v>
      </c>
      <c r="D584" s="15">
        <f t="shared" ca="1" si="61"/>
        <v>16.79087581425474</v>
      </c>
      <c r="E584" s="15">
        <f t="shared" ca="1" si="62"/>
        <v>1.8421055568295646</v>
      </c>
    </row>
    <row r="585" spans="1:5" x14ac:dyDescent="0.25">
      <c r="A585" s="5">
        <v>583</v>
      </c>
      <c r="B585" s="15">
        <f t="shared" ca="1" si="59"/>
        <v>0.61998092679810446</v>
      </c>
      <c r="C585" s="15">
        <f t="shared" ca="1" si="60"/>
        <v>4.9763729846942075</v>
      </c>
      <c r="D585" s="15">
        <f t="shared" ca="1" si="61"/>
        <v>10.676530333848973</v>
      </c>
      <c r="E585" s="15">
        <f t="shared" ca="1" si="62"/>
        <v>1.0743912246058918</v>
      </c>
    </row>
    <row r="586" spans="1:5" x14ac:dyDescent="0.25">
      <c r="A586" s="5">
        <v>584</v>
      </c>
      <c r="B586" s="15">
        <f t="shared" ca="1" si="59"/>
        <v>0.54284443184523934</v>
      </c>
      <c r="C586" s="15">
        <f t="shared" ca="1" si="60"/>
        <v>1.9999471993610611</v>
      </c>
      <c r="D586" s="15">
        <f t="shared" ca="1" si="61"/>
        <v>-4.0381143032085234</v>
      </c>
      <c r="E586" s="15">
        <f t="shared" ca="1" si="62"/>
        <v>-0.88299778705087895</v>
      </c>
    </row>
    <row r="587" spans="1:5" x14ac:dyDescent="0.25">
      <c r="A587" s="5">
        <v>585</v>
      </c>
      <c r="B587" s="15">
        <f t="shared" ca="1" si="59"/>
        <v>0.63461329278063938</v>
      </c>
      <c r="C587" s="15">
        <f t="shared" ca="1" si="60"/>
        <v>5.0399564466633864</v>
      </c>
      <c r="D587" s="15">
        <f t="shared" ca="1" si="61"/>
        <v>-0.39288464084206076</v>
      </c>
      <c r="E587" s="15">
        <f t="shared" ca="1" si="62"/>
        <v>1.0182632218307115</v>
      </c>
    </row>
    <row r="588" spans="1:5" x14ac:dyDescent="0.25">
      <c r="A588" s="5">
        <v>586</v>
      </c>
      <c r="B588" s="15">
        <f t="shared" ca="1" si="59"/>
        <v>0.56252868430106384</v>
      </c>
      <c r="C588" s="15">
        <f t="shared" ca="1" si="60"/>
        <v>4.2486680228308842</v>
      </c>
      <c r="D588" s="15">
        <f t="shared" ca="1" si="61"/>
        <v>-3.0372725296933947</v>
      </c>
      <c r="E588" s="15">
        <f t="shared" ca="1" si="62"/>
        <v>0.68076408287299717</v>
      </c>
    </row>
    <row r="589" spans="1:5" x14ac:dyDescent="0.25">
      <c r="A589" s="5">
        <v>587</v>
      </c>
      <c r="B589" s="15">
        <f t="shared" ca="1" si="59"/>
        <v>0.62785402200935048</v>
      </c>
      <c r="C589" s="15">
        <f t="shared" ca="1" si="60"/>
        <v>4.7284413431596155</v>
      </c>
      <c r="D589" s="15">
        <f t="shared" ca="1" si="61"/>
        <v>-5.3544804046538594</v>
      </c>
      <c r="E589" s="15">
        <f t="shared" ca="1" si="62"/>
        <v>1.2870833318320001</v>
      </c>
    </row>
    <row r="590" spans="1:5" x14ac:dyDescent="0.25">
      <c r="A590" s="5">
        <v>588</v>
      </c>
      <c r="B590" s="15">
        <f t="shared" ca="1" si="59"/>
        <v>0.586370441636065</v>
      </c>
      <c r="C590" s="15">
        <f t="shared" ca="1" si="60"/>
        <v>7.5931747868473423</v>
      </c>
      <c r="D590" s="15">
        <f t="shared" ca="1" si="61"/>
        <v>-5.0798256989417627</v>
      </c>
      <c r="E590" s="15">
        <f t="shared" ca="1" si="62"/>
        <v>2.6694091274087572</v>
      </c>
    </row>
    <row r="591" spans="1:5" x14ac:dyDescent="0.25">
      <c r="A591" s="5">
        <v>589</v>
      </c>
      <c r="B591" s="15">
        <f t="shared" ca="1" si="59"/>
        <v>0.76174833091528404</v>
      </c>
      <c r="C591" s="15">
        <f t="shared" ca="1" si="60"/>
        <v>5.6906100599380824</v>
      </c>
      <c r="D591" s="15">
        <f t="shared" ca="1" si="61"/>
        <v>9.1862171912065769</v>
      </c>
      <c r="E591" s="15">
        <f t="shared" ca="1" si="62"/>
        <v>0.87831576714014326</v>
      </c>
    </row>
    <row r="592" spans="1:5" x14ac:dyDescent="0.25">
      <c r="A592" s="5">
        <v>590</v>
      </c>
      <c r="B592" s="15">
        <f t="shared" ca="1" si="59"/>
        <v>0.99023861193961693</v>
      </c>
      <c r="C592" s="15">
        <f t="shared" ca="1" si="60"/>
        <v>3.1708989573969815</v>
      </c>
      <c r="D592" s="15">
        <f t="shared" ca="1" si="61"/>
        <v>-4.1227501110285605</v>
      </c>
      <c r="E592" s="15">
        <f t="shared" ca="1" si="62"/>
        <v>-0.50981361270967396</v>
      </c>
    </row>
    <row r="593" spans="1:5" x14ac:dyDescent="0.25">
      <c r="A593" s="5">
        <v>591</v>
      </c>
      <c r="B593" s="15">
        <f t="shared" ca="1" si="59"/>
        <v>0.6683855910358506</v>
      </c>
      <c r="C593" s="15">
        <f t="shared" ca="1" si="60"/>
        <v>5.1179390760001784</v>
      </c>
      <c r="D593" s="15">
        <f t="shared" ca="1" si="61"/>
        <v>3.531083826315816</v>
      </c>
      <c r="E593" s="15">
        <f t="shared" ca="1" si="62"/>
        <v>-0.50991164770993236</v>
      </c>
    </row>
    <row r="594" spans="1:5" x14ac:dyDescent="0.25">
      <c r="A594" s="5">
        <v>592</v>
      </c>
      <c r="B594" s="15">
        <f t="shared" ca="1" si="59"/>
        <v>0.55938017720660471</v>
      </c>
      <c r="C594" s="15">
        <f t="shared" ca="1" si="60"/>
        <v>3.1131651168092764</v>
      </c>
      <c r="D594" s="15">
        <f t="shared" ca="1" si="61"/>
        <v>0.7461858366918106</v>
      </c>
      <c r="E594" s="15">
        <f t="shared" ca="1" si="62"/>
        <v>1.5321817533471209</v>
      </c>
    </row>
    <row r="595" spans="1:5" x14ac:dyDescent="0.25">
      <c r="A595" s="5">
        <v>593</v>
      </c>
      <c r="B595" s="15">
        <f t="shared" ca="1" si="59"/>
        <v>0.93350609935622586</v>
      </c>
      <c r="C595" s="15">
        <f t="shared" ca="1" si="60"/>
        <v>0.28912182701966183</v>
      </c>
      <c r="D595" s="15">
        <f t="shared" ca="1" si="61"/>
        <v>7.7699833286016879</v>
      </c>
      <c r="E595" s="15">
        <f t="shared" ca="1" si="62"/>
        <v>-0.51929845383116757</v>
      </c>
    </row>
    <row r="596" spans="1:5" x14ac:dyDescent="0.25">
      <c r="A596" s="5">
        <v>594</v>
      </c>
      <c r="B596" s="15">
        <f t="shared" ca="1" si="59"/>
        <v>0.3439499873216828</v>
      </c>
      <c r="C596" s="15">
        <f t="shared" ca="1" si="60"/>
        <v>2.3933773457782639</v>
      </c>
      <c r="D596" s="15">
        <f t="shared" ca="1" si="61"/>
        <v>8.761439645906508</v>
      </c>
      <c r="E596" s="15">
        <f t="shared" ca="1" si="62"/>
        <v>-5.5516945326323133E-2</v>
      </c>
    </row>
    <row r="597" spans="1:5" x14ac:dyDescent="0.25">
      <c r="A597" s="5">
        <v>595</v>
      </c>
      <c r="B597" s="15">
        <f t="shared" ca="1" si="59"/>
        <v>0.94429469588398529</v>
      </c>
      <c r="C597" s="15">
        <f t="shared" ca="1" si="60"/>
        <v>4.3471693761766197</v>
      </c>
      <c r="D597" s="15">
        <f t="shared" ca="1" si="61"/>
        <v>-1.0160974274788259</v>
      </c>
      <c r="E597" s="15">
        <f t="shared" ca="1" si="62"/>
        <v>0.33824226598919316</v>
      </c>
    </row>
    <row r="598" spans="1:5" x14ac:dyDescent="0.25">
      <c r="A598" s="5">
        <v>596</v>
      </c>
      <c r="B598" s="15">
        <f t="shared" ca="1" si="59"/>
        <v>0.214939999277724</v>
      </c>
      <c r="C598" s="15">
        <f t="shared" ca="1" si="60"/>
        <v>2.5092630309434245</v>
      </c>
      <c r="D598" s="15">
        <f t="shared" ca="1" si="61"/>
        <v>3.3044999553801695</v>
      </c>
      <c r="E598" s="15">
        <f t="shared" ca="1" si="62"/>
        <v>0.78642660827553856</v>
      </c>
    </row>
    <row r="599" spans="1:5" x14ac:dyDescent="0.25">
      <c r="A599" s="5">
        <v>597</v>
      </c>
      <c r="B599" s="15">
        <f t="shared" ca="1" si="59"/>
        <v>0.18410183692202997</v>
      </c>
      <c r="C599" s="15">
        <f t="shared" ca="1" si="60"/>
        <v>2.6898873382207773</v>
      </c>
      <c r="D599" s="15">
        <f t="shared" ca="1" si="61"/>
        <v>-2.1332898698122307</v>
      </c>
      <c r="E599" s="15">
        <f t="shared" ca="1" si="62"/>
        <v>0.56366102787076666</v>
      </c>
    </row>
    <row r="600" spans="1:5" x14ac:dyDescent="0.25">
      <c r="A600" s="5">
        <v>598</v>
      </c>
      <c r="B600" s="15">
        <f t="shared" ca="1" si="59"/>
        <v>0.66615288690557184</v>
      </c>
      <c r="C600" s="15">
        <f t="shared" ca="1" si="60"/>
        <v>1.4070002858377073</v>
      </c>
      <c r="D600" s="15">
        <f t="shared" ca="1" si="61"/>
        <v>0.50887373271901826</v>
      </c>
      <c r="E600" s="15">
        <f t="shared" ca="1" si="62"/>
        <v>-1.2574860143255364</v>
      </c>
    </row>
    <row r="601" spans="1:5" x14ac:dyDescent="0.25">
      <c r="A601" s="5">
        <v>599</v>
      </c>
      <c r="B601" s="15">
        <f t="shared" ca="1" si="59"/>
        <v>0.17788142429522269</v>
      </c>
      <c r="C601" s="15">
        <f t="shared" ca="1" si="60"/>
        <v>2.2028891824158841</v>
      </c>
      <c r="D601" s="15">
        <f t="shared" ca="1" si="61"/>
        <v>7.7618823548444835</v>
      </c>
      <c r="E601" s="15">
        <f t="shared" ca="1" si="62"/>
        <v>-0.87268126286148784</v>
      </c>
    </row>
    <row r="602" spans="1:5" x14ac:dyDescent="0.25">
      <c r="A602" s="5">
        <v>600</v>
      </c>
      <c r="B602" s="15">
        <f t="shared" ca="1" si="59"/>
        <v>0.8655696994782226</v>
      </c>
      <c r="C602" s="15">
        <f t="shared" ca="1" si="60"/>
        <v>0.18235364697874346</v>
      </c>
      <c r="D602" s="15">
        <f t="shared" ca="1" si="61"/>
        <v>-5.0914696860709547</v>
      </c>
      <c r="E602" s="15">
        <f t="shared" ca="1" si="62"/>
        <v>-0.31239164869462888</v>
      </c>
    </row>
    <row r="603" spans="1:5" x14ac:dyDescent="0.25">
      <c r="A603" s="5">
        <v>601</v>
      </c>
      <c r="B603" s="15">
        <f t="shared" ca="1" si="59"/>
        <v>0.74995134326620394</v>
      </c>
      <c r="C603" s="15">
        <f t="shared" ca="1" si="60"/>
        <v>3.6095768777304018</v>
      </c>
      <c r="D603" s="15">
        <f t="shared" ca="1" si="61"/>
        <v>11.806231505271239</v>
      </c>
      <c r="E603" s="15">
        <f t="shared" ca="1" si="62"/>
        <v>-1.7334373764033026</v>
      </c>
    </row>
    <row r="604" spans="1:5" x14ac:dyDescent="0.25">
      <c r="A604" s="5">
        <v>602</v>
      </c>
      <c r="B604" s="15">
        <f t="shared" ca="1" si="59"/>
        <v>0.31102633587174477</v>
      </c>
      <c r="C604" s="15">
        <f t="shared" ca="1" si="60"/>
        <v>4.1957602197765675</v>
      </c>
      <c r="D604" s="15">
        <f t="shared" ca="1" si="61"/>
        <v>-1.0598060534672076</v>
      </c>
      <c r="E604" s="15">
        <f t="shared" ca="1" si="62"/>
        <v>0.12511216240929965</v>
      </c>
    </row>
    <row r="605" spans="1:5" x14ac:dyDescent="0.25">
      <c r="A605" s="5">
        <v>603</v>
      </c>
      <c r="B605" s="15">
        <f t="shared" ca="1" si="59"/>
        <v>2.6024447289816455E-2</v>
      </c>
      <c r="C605" s="15">
        <f t="shared" ca="1" si="60"/>
        <v>3.3867327982719275</v>
      </c>
      <c r="D605" s="15">
        <f t="shared" ca="1" si="61"/>
        <v>-7.0070231373810792</v>
      </c>
      <c r="E605" s="15">
        <f t="shared" ca="1" si="62"/>
        <v>-1.518916965621445</v>
      </c>
    </row>
    <row r="606" spans="1:5" x14ac:dyDescent="0.25">
      <c r="A606" s="5">
        <v>604</v>
      </c>
      <c r="B606" s="15">
        <f t="shared" ca="1" si="59"/>
        <v>0.20757013885009779</v>
      </c>
      <c r="C606" s="15">
        <f t="shared" ca="1" si="60"/>
        <v>3.8207695277382459</v>
      </c>
      <c r="D606" s="15">
        <f t="shared" ca="1" si="61"/>
        <v>0.27919825862745817</v>
      </c>
      <c r="E606" s="15">
        <f t="shared" ca="1" si="62"/>
        <v>0.83541620886917789</v>
      </c>
    </row>
    <row r="607" spans="1:5" x14ac:dyDescent="0.25">
      <c r="A607" s="5">
        <v>605</v>
      </c>
      <c r="B607" s="15">
        <f t="shared" ca="1" si="59"/>
        <v>0.74015210262665598</v>
      </c>
      <c r="C607" s="15">
        <f t="shared" ca="1" si="60"/>
        <v>2.9749148029294785</v>
      </c>
      <c r="D607" s="15">
        <f t="shared" ca="1" si="61"/>
        <v>2.0963791782803933</v>
      </c>
      <c r="E607" s="15">
        <f t="shared" ca="1" si="62"/>
        <v>0.16945289041728498</v>
      </c>
    </row>
    <row r="608" spans="1:5" x14ac:dyDescent="0.25">
      <c r="A608" s="5">
        <v>606</v>
      </c>
      <c r="B608" s="15">
        <f t="shared" ca="1" si="59"/>
        <v>0.16406991908557833</v>
      </c>
      <c r="C608" s="15">
        <f t="shared" ca="1" si="60"/>
        <v>2.4906987275839612</v>
      </c>
      <c r="D608" s="15">
        <f t="shared" ca="1" si="61"/>
        <v>6.0593070226477161</v>
      </c>
      <c r="E608" s="15">
        <f t="shared" ca="1" si="62"/>
        <v>0.4489559788950398</v>
      </c>
    </row>
    <row r="609" spans="1:5" x14ac:dyDescent="0.25">
      <c r="A609" s="5">
        <v>607</v>
      </c>
      <c r="B609" s="15">
        <f t="shared" ca="1" si="59"/>
        <v>0.45565547443743604</v>
      </c>
      <c r="C609" s="15">
        <f t="shared" ca="1" si="60"/>
        <v>6.6612029670868171</v>
      </c>
      <c r="D609" s="15">
        <f t="shared" ca="1" si="61"/>
        <v>0.70589420101131983</v>
      </c>
      <c r="E609" s="15">
        <f t="shared" ca="1" si="62"/>
        <v>-1.8868308280849788</v>
      </c>
    </row>
    <row r="610" spans="1:5" x14ac:dyDescent="0.25">
      <c r="A610" s="5">
        <v>608</v>
      </c>
      <c r="B610" s="15">
        <f t="shared" ca="1" si="59"/>
        <v>0.98432421035419071</v>
      </c>
      <c r="C610" s="15">
        <f t="shared" ca="1" si="60"/>
        <v>3.4150806754838801</v>
      </c>
      <c r="D610" s="15">
        <f t="shared" ca="1" si="61"/>
        <v>2.8208901239939346</v>
      </c>
      <c r="E610" s="15">
        <f t="shared" ca="1" si="62"/>
        <v>1.4387665461592847</v>
      </c>
    </row>
    <row r="611" spans="1:5" x14ac:dyDescent="0.25">
      <c r="A611" s="5">
        <v>609</v>
      </c>
      <c r="B611" s="15">
        <f t="shared" ca="1" si="59"/>
        <v>0.26610414279646233</v>
      </c>
      <c r="C611" s="15">
        <f t="shared" ca="1" si="60"/>
        <v>3.3500796118822391</v>
      </c>
      <c r="D611" s="15">
        <f t="shared" ca="1" si="61"/>
        <v>0.19593489657043728</v>
      </c>
      <c r="E611" s="15">
        <f t="shared" ca="1" si="62"/>
        <v>-0.72344337438332285</v>
      </c>
    </row>
    <row r="612" spans="1:5" x14ac:dyDescent="0.25">
      <c r="A612" s="5">
        <v>610</v>
      </c>
      <c r="B612" s="15">
        <f t="shared" ca="1" si="59"/>
        <v>0.12961540217734491</v>
      </c>
      <c r="C612" s="15">
        <f t="shared" ca="1" si="60"/>
        <v>2.3693833103340909</v>
      </c>
      <c r="D612" s="15">
        <f t="shared" ca="1" si="61"/>
        <v>13.503258422080568</v>
      </c>
      <c r="E612" s="15">
        <f t="shared" ca="1" si="62"/>
        <v>-1.1674417715375371</v>
      </c>
    </row>
    <row r="613" spans="1:5" x14ac:dyDescent="0.25">
      <c r="A613" s="5">
        <v>611</v>
      </c>
      <c r="B613" s="15">
        <f t="shared" ca="1" si="59"/>
        <v>0.75121567868516903</v>
      </c>
      <c r="C613" s="15">
        <f t="shared" ca="1" si="60"/>
        <v>5.023154566300164</v>
      </c>
      <c r="D613" s="15">
        <f t="shared" ca="1" si="61"/>
        <v>13.831622226914877</v>
      </c>
      <c r="E613" s="15">
        <f t="shared" ca="1" si="62"/>
        <v>0.37902902170137248</v>
      </c>
    </row>
    <row r="614" spans="1:5" x14ac:dyDescent="0.25">
      <c r="A614" s="5">
        <v>612</v>
      </c>
      <c r="B614" s="15">
        <f t="shared" ca="1" si="59"/>
        <v>0.64047819266966466</v>
      </c>
      <c r="C614" s="15">
        <f t="shared" ca="1" si="60"/>
        <v>0.64124688195810586</v>
      </c>
      <c r="D614" s="15">
        <f t="shared" ca="1" si="61"/>
        <v>-2.397242227246835</v>
      </c>
      <c r="E614" s="15">
        <f t="shared" ca="1" si="62"/>
        <v>-1.217737817167478</v>
      </c>
    </row>
    <row r="615" spans="1:5" x14ac:dyDescent="0.25">
      <c r="A615" s="5">
        <v>613</v>
      </c>
      <c r="B615" s="15">
        <f t="shared" ca="1" si="59"/>
        <v>0.82201533207942434</v>
      </c>
      <c r="C615" s="15">
        <f t="shared" ca="1" si="60"/>
        <v>3.7707327511267694</v>
      </c>
      <c r="D615" s="15">
        <f t="shared" ca="1" si="61"/>
        <v>10.328668366667223</v>
      </c>
      <c r="E615" s="15">
        <f t="shared" ca="1" si="62"/>
        <v>0.99359942524439993</v>
      </c>
    </row>
    <row r="616" spans="1:5" x14ac:dyDescent="0.25">
      <c r="A616" s="5">
        <v>614</v>
      </c>
      <c r="B616" s="15">
        <f t="shared" ca="1" si="59"/>
        <v>0.68263039464615805</v>
      </c>
      <c r="C616" s="15">
        <f t="shared" ca="1" si="60"/>
        <v>3.3060028075992349</v>
      </c>
      <c r="D616" s="15">
        <f t="shared" ca="1" si="61"/>
        <v>8.8224493931043746</v>
      </c>
      <c r="E616" s="15">
        <f t="shared" ca="1" si="62"/>
        <v>-0.41155356914424701</v>
      </c>
    </row>
    <row r="617" spans="1:5" x14ac:dyDescent="0.25">
      <c r="A617" s="5">
        <v>615</v>
      </c>
      <c r="B617" s="15">
        <f t="shared" ca="1" si="59"/>
        <v>6.2084351479914091E-2</v>
      </c>
      <c r="C617" s="15">
        <f t="shared" ca="1" si="60"/>
        <v>9.1513079887429711</v>
      </c>
      <c r="D617" s="15">
        <f t="shared" ca="1" si="61"/>
        <v>2.2435770320014137</v>
      </c>
      <c r="E617" s="15">
        <f t="shared" ca="1" si="62"/>
        <v>0.29262104447400145</v>
      </c>
    </row>
    <row r="618" spans="1:5" x14ac:dyDescent="0.25">
      <c r="A618" s="5">
        <v>616</v>
      </c>
      <c r="B618" s="15">
        <f t="shared" ca="1" si="59"/>
        <v>0.75992458817576891</v>
      </c>
      <c r="C618" s="15">
        <f t="shared" ca="1" si="60"/>
        <v>4.3066620275463015</v>
      </c>
      <c r="D618" s="15">
        <f t="shared" ca="1" si="61"/>
        <v>2.056479371557923</v>
      </c>
      <c r="E618" s="15">
        <f t="shared" ca="1" si="62"/>
        <v>1.4639331175522931E-2</v>
      </c>
    </row>
    <row r="619" spans="1:5" x14ac:dyDescent="0.25">
      <c r="A619" s="5">
        <v>617</v>
      </c>
      <c r="B619" s="15">
        <f t="shared" ca="1" si="59"/>
        <v>3.0744900361488914E-2</v>
      </c>
      <c r="C619" s="15">
        <f t="shared" ca="1" si="60"/>
        <v>3.2278171533804105</v>
      </c>
      <c r="D619" s="15">
        <f t="shared" ca="1" si="61"/>
        <v>3.4285609466271123</v>
      </c>
      <c r="E619" s="15">
        <f t="shared" ca="1" si="62"/>
        <v>0.85996265938688288</v>
      </c>
    </row>
    <row r="620" spans="1:5" x14ac:dyDescent="0.25">
      <c r="A620" s="5">
        <v>618</v>
      </c>
      <c r="B620" s="15">
        <f t="shared" ca="1" si="59"/>
        <v>0.92634677242955854</v>
      </c>
      <c r="C620" s="15">
        <f t="shared" ca="1" si="60"/>
        <v>3.6795980244356432</v>
      </c>
      <c r="D620" s="15">
        <f t="shared" ca="1" si="61"/>
        <v>-2.6438687442289064</v>
      </c>
      <c r="E620" s="15">
        <f t="shared" ca="1" si="62"/>
        <v>0.88304002039952667</v>
      </c>
    </row>
    <row r="621" spans="1:5" x14ac:dyDescent="0.25">
      <c r="A621" s="5">
        <v>619</v>
      </c>
      <c r="B621" s="15">
        <f t="shared" ca="1" si="59"/>
        <v>0.71292796690751992</v>
      </c>
      <c r="C621" s="15">
        <f t="shared" ca="1" si="60"/>
        <v>4.8477314914381093</v>
      </c>
      <c r="D621" s="15">
        <f t="shared" ca="1" si="61"/>
        <v>1.7018125386269842</v>
      </c>
      <c r="E621" s="15">
        <f t="shared" ca="1" si="62"/>
        <v>-1.2464825805645652</v>
      </c>
    </row>
    <row r="622" spans="1:5" x14ac:dyDescent="0.25">
      <c r="A622" s="5">
        <v>620</v>
      </c>
      <c r="B622" s="15">
        <f t="shared" ca="1" si="59"/>
        <v>0.97378226256111133</v>
      </c>
      <c r="C622" s="15">
        <f t="shared" ca="1" si="60"/>
        <v>1.8366667851603395</v>
      </c>
      <c r="D622" s="15">
        <f t="shared" ca="1" si="61"/>
        <v>2.7834771482367202</v>
      </c>
      <c r="E622" s="15">
        <f t="shared" ca="1" si="62"/>
        <v>0.28799695057453395</v>
      </c>
    </row>
    <row r="623" spans="1:5" x14ac:dyDescent="0.25">
      <c r="A623" s="5">
        <v>621</v>
      </c>
      <c r="B623" s="15">
        <f t="shared" ca="1" si="59"/>
        <v>0.66366864582482132</v>
      </c>
      <c r="C623" s="15">
        <f t="shared" ca="1" si="60"/>
        <v>1.966681972080953</v>
      </c>
      <c r="D623" s="15">
        <f t="shared" ca="1" si="61"/>
        <v>11.105304232139428</v>
      </c>
      <c r="E623" s="15">
        <f t="shared" ca="1" si="62"/>
        <v>0.69956123064540265</v>
      </c>
    </row>
    <row r="624" spans="1:5" x14ac:dyDescent="0.25">
      <c r="A624" s="5">
        <v>622</v>
      </c>
      <c r="B624" s="15">
        <f t="shared" ca="1" si="59"/>
        <v>0.93796259372845214</v>
      </c>
      <c r="C624" s="15">
        <f t="shared" ca="1" si="60"/>
        <v>4.7924062362385271</v>
      </c>
      <c r="D624" s="15">
        <f t="shared" ca="1" si="61"/>
        <v>-0.36054422281727394</v>
      </c>
      <c r="E624" s="15">
        <f t="shared" ca="1" si="62"/>
        <v>-1.7846043954153206</v>
      </c>
    </row>
    <row r="625" spans="1:5" x14ac:dyDescent="0.25">
      <c r="A625" s="5">
        <v>623</v>
      </c>
      <c r="B625" s="15">
        <f t="shared" ca="1" si="59"/>
        <v>0.49847178181960683</v>
      </c>
      <c r="C625" s="15">
        <f t="shared" ca="1" si="60"/>
        <v>6.3277742085505668</v>
      </c>
      <c r="D625" s="15">
        <f t="shared" ca="1" si="61"/>
        <v>6.991344713467635</v>
      </c>
      <c r="E625" s="15">
        <f t="shared" ca="1" si="62"/>
        <v>1.2783249681841238</v>
      </c>
    </row>
    <row r="626" spans="1:5" x14ac:dyDescent="0.25">
      <c r="A626" s="5">
        <v>624</v>
      </c>
      <c r="B626" s="15">
        <f t="shared" ca="1" si="59"/>
        <v>0.39112160083421454</v>
      </c>
      <c r="C626" s="15">
        <f t="shared" ca="1" si="60"/>
        <v>0.54817872205720786</v>
      </c>
      <c r="D626" s="15">
        <f t="shared" ca="1" si="61"/>
        <v>7.7721858074820442</v>
      </c>
      <c r="E626" s="15">
        <f t="shared" ca="1" si="62"/>
        <v>-0.43692322058988786</v>
      </c>
    </row>
    <row r="627" spans="1:5" x14ac:dyDescent="0.25">
      <c r="A627" s="5">
        <v>625</v>
      </c>
      <c r="B627" s="15">
        <f t="shared" ca="1" si="59"/>
        <v>0.35882506126876224</v>
      </c>
      <c r="C627" s="15">
        <f t="shared" ca="1" si="60"/>
        <v>5.3866397245345237</v>
      </c>
      <c r="D627" s="15">
        <f t="shared" ca="1" si="61"/>
        <v>1.6435425945071698</v>
      </c>
      <c r="E627" s="15">
        <f t="shared" ca="1" si="62"/>
        <v>-2.2217874864527491</v>
      </c>
    </row>
    <row r="628" spans="1:5" x14ac:dyDescent="0.25">
      <c r="A628" s="5">
        <v>626</v>
      </c>
      <c r="B628" s="15">
        <f t="shared" ca="1" si="59"/>
        <v>0.59964188795393847</v>
      </c>
      <c r="C628" s="15">
        <f t="shared" ca="1" si="60"/>
        <v>4.4456833920154128</v>
      </c>
      <c r="D628" s="15">
        <f t="shared" ca="1" si="61"/>
        <v>6.0012701534731105</v>
      </c>
      <c r="E628" s="15">
        <f t="shared" ca="1" si="62"/>
        <v>0.53819402628314206</v>
      </c>
    </row>
    <row r="629" spans="1:5" x14ac:dyDescent="0.25">
      <c r="A629" s="5">
        <v>627</v>
      </c>
      <c r="B629" s="15">
        <f t="shared" ca="1" si="59"/>
        <v>0.47349176634315882</v>
      </c>
      <c r="C629" s="15">
        <f t="shared" ca="1" si="60"/>
        <v>5.3717525480305541</v>
      </c>
      <c r="D629" s="15">
        <f t="shared" ca="1" si="61"/>
        <v>4.3925528093899917</v>
      </c>
      <c r="E629" s="15">
        <f t="shared" ca="1" si="62"/>
        <v>2.428078589316891</v>
      </c>
    </row>
    <row r="630" spans="1:5" x14ac:dyDescent="0.25">
      <c r="A630" s="5">
        <v>628</v>
      </c>
      <c r="B630" s="15">
        <f t="shared" ca="1" si="59"/>
        <v>0.73292230621878074</v>
      </c>
      <c r="C630" s="15">
        <f t="shared" ca="1" si="60"/>
        <v>5.981921042163016</v>
      </c>
      <c r="D630" s="15">
        <f t="shared" ca="1" si="61"/>
        <v>-0.18606902225414856</v>
      </c>
      <c r="E630" s="15">
        <f t="shared" ca="1" si="62"/>
        <v>0.5201990451525047</v>
      </c>
    </row>
    <row r="631" spans="1:5" x14ac:dyDescent="0.25">
      <c r="A631" s="5">
        <v>629</v>
      </c>
      <c r="B631" s="15">
        <f t="shared" ca="1" si="59"/>
        <v>0.40856215136097596</v>
      </c>
      <c r="C631" s="15">
        <f t="shared" ca="1" si="60"/>
        <v>3.7838427317985803</v>
      </c>
      <c r="D631" s="15">
        <f t="shared" ca="1" si="61"/>
        <v>8.054190111828003</v>
      </c>
      <c r="E631" s="15">
        <f t="shared" ca="1" si="62"/>
        <v>-0.32832710186997904</v>
      </c>
    </row>
    <row r="632" spans="1:5" x14ac:dyDescent="0.25">
      <c r="A632" s="5">
        <v>630</v>
      </c>
      <c r="B632" s="15">
        <f t="shared" ca="1" si="59"/>
        <v>0.18476512433893111</v>
      </c>
      <c r="C632" s="15">
        <f t="shared" ca="1" si="60"/>
        <v>2.543240140439778</v>
      </c>
      <c r="D632" s="15">
        <f t="shared" ca="1" si="61"/>
        <v>1.4038370654326782</v>
      </c>
      <c r="E632" s="15">
        <f t="shared" ca="1" si="62"/>
        <v>0.45326884325665484</v>
      </c>
    </row>
    <row r="633" spans="1:5" x14ac:dyDescent="0.25">
      <c r="A633" s="5">
        <v>631</v>
      </c>
      <c r="B633" s="15">
        <f t="shared" ca="1" si="59"/>
        <v>0.3805172789940604</v>
      </c>
      <c r="C633" s="15">
        <f t="shared" ca="1" si="60"/>
        <v>2.925604498540149</v>
      </c>
      <c r="D633" s="15">
        <f t="shared" ca="1" si="61"/>
        <v>-0.6741734810807003</v>
      </c>
      <c r="E633" s="15">
        <f t="shared" ca="1" si="62"/>
        <v>1.5536172989611503</v>
      </c>
    </row>
    <row r="634" spans="1:5" x14ac:dyDescent="0.25">
      <c r="A634" s="5">
        <v>632</v>
      </c>
      <c r="B634" s="15">
        <f t="shared" ca="1" si="59"/>
        <v>0.91301491604148588</v>
      </c>
      <c r="C634" s="15">
        <f t="shared" ca="1" si="60"/>
        <v>2.3000999179829673</v>
      </c>
      <c r="D634" s="15">
        <f t="shared" ca="1" si="61"/>
        <v>2.536361429197493</v>
      </c>
      <c r="E634" s="15">
        <f t="shared" ca="1" si="62"/>
        <v>-0.4684255294954085</v>
      </c>
    </row>
    <row r="635" spans="1:5" x14ac:dyDescent="0.25">
      <c r="A635" s="5">
        <v>633</v>
      </c>
      <c r="B635" s="15">
        <f t="shared" ca="1" si="59"/>
        <v>0.19733321418698935</v>
      </c>
      <c r="C635" s="15">
        <f t="shared" ca="1" si="60"/>
        <v>1.172357646438567</v>
      </c>
      <c r="D635" s="15">
        <f t="shared" ca="1" si="61"/>
        <v>20.969641178418417</v>
      </c>
      <c r="E635" s="15">
        <f t="shared" ca="1" si="62"/>
        <v>-0.34587515847697275</v>
      </c>
    </row>
    <row r="636" spans="1:5" x14ac:dyDescent="0.25">
      <c r="A636" s="5">
        <v>634</v>
      </c>
      <c r="B636" s="15">
        <f t="shared" ca="1" si="59"/>
        <v>0.92206960081673695</v>
      </c>
      <c r="C636" s="15">
        <f t="shared" ca="1" si="60"/>
        <v>0.66332905407436504</v>
      </c>
      <c r="D636" s="15">
        <f t="shared" ca="1" si="61"/>
        <v>5.1843582581340373</v>
      </c>
      <c r="E636" s="15">
        <f t="shared" ca="1" si="62"/>
        <v>1.0340503842260964</v>
      </c>
    </row>
    <row r="637" spans="1:5" x14ac:dyDescent="0.25">
      <c r="A637" s="5">
        <v>635</v>
      </c>
      <c r="B637" s="15">
        <f t="shared" ca="1" si="59"/>
        <v>0.97949168923566454</v>
      </c>
      <c r="C637" s="15">
        <f t="shared" ca="1" si="60"/>
        <v>5.2220850787425732</v>
      </c>
      <c r="D637" s="15">
        <f t="shared" ca="1" si="61"/>
        <v>2.2967551528520129</v>
      </c>
      <c r="E637" s="15">
        <f t="shared" ca="1" si="62"/>
        <v>1.4764968662081435</v>
      </c>
    </row>
    <row r="638" spans="1:5" x14ac:dyDescent="0.25">
      <c r="A638" s="5">
        <v>636</v>
      </c>
      <c r="B638" s="15">
        <f t="shared" ca="1" si="59"/>
        <v>0.27678064329513885</v>
      </c>
      <c r="C638" s="15">
        <f t="shared" ca="1" si="60"/>
        <v>3.246092064292375</v>
      </c>
      <c r="D638" s="15">
        <f t="shared" ca="1" si="61"/>
        <v>1.6299530487807621</v>
      </c>
      <c r="E638" s="15">
        <f t="shared" ca="1" si="62"/>
        <v>-1.2121316360489869</v>
      </c>
    </row>
    <row r="639" spans="1:5" x14ac:dyDescent="0.25">
      <c r="A639" s="5">
        <v>637</v>
      </c>
      <c r="B639" s="15">
        <f t="shared" ca="1" si="59"/>
        <v>0.95942293949119462</v>
      </c>
      <c r="C639" s="15">
        <f t="shared" ca="1" si="60"/>
        <v>5.025225326567142</v>
      </c>
      <c r="D639" s="15">
        <f t="shared" ca="1" si="61"/>
        <v>-4.207257828557518</v>
      </c>
      <c r="E639" s="15">
        <f t="shared" ca="1" si="62"/>
        <v>0.89996627591917</v>
      </c>
    </row>
    <row r="640" spans="1:5" x14ac:dyDescent="0.25">
      <c r="A640" s="5">
        <v>638</v>
      </c>
      <c r="B640" s="15">
        <f t="shared" ca="1" si="59"/>
        <v>0.82179051849544127</v>
      </c>
      <c r="C640" s="15">
        <f t="shared" ca="1" si="60"/>
        <v>6.8335585743238454</v>
      </c>
      <c r="D640" s="15">
        <f t="shared" ca="1" si="61"/>
        <v>13.842987092799662</v>
      </c>
      <c r="E640" s="15">
        <f t="shared" ca="1" si="62"/>
        <v>-0.43171230745349609</v>
      </c>
    </row>
    <row r="641" spans="1:5" x14ac:dyDescent="0.25">
      <c r="A641" s="5">
        <v>639</v>
      </c>
      <c r="B641" s="15">
        <f t="shared" ca="1" si="59"/>
        <v>0.96534343170322745</v>
      </c>
      <c r="C641" s="15">
        <f t="shared" ca="1" si="60"/>
        <v>0.84818725235992298</v>
      </c>
      <c r="D641" s="15">
        <f t="shared" ca="1" si="61"/>
        <v>2.3809573282965451</v>
      </c>
      <c r="E641" s="15">
        <f t="shared" ca="1" si="62"/>
        <v>0.56428498509456892</v>
      </c>
    </row>
    <row r="642" spans="1:5" x14ac:dyDescent="0.25">
      <c r="A642" s="5">
        <v>640</v>
      </c>
      <c r="B642" s="15">
        <f t="shared" ca="1" si="59"/>
        <v>0.9728265545932917</v>
      </c>
      <c r="C642" s="15">
        <f t="shared" ca="1" si="60"/>
        <v>4.0508796185777314</v>
      </c>
      <c r="D642" s="15">
        <f t="shared" ca="1" si="61"/>
        <v>9.5841887883921881</v>
      </c>
      <c r="E642" s="15">
        <f t="shared" ca="1" si="62"/>
        <v>0.28247625063258103</v>
      </c>
    </row>
    <row r="643" spans="1:5" x14ac:dyDescent="0.25">
      <c r="A643" s="5">
        <v>641</v>
      </c>
      <c r="B643" s="15">
        <f t="shared" ca="1" si="59"/>
        <v>0.94943984164587536</v>
      </c>
      <c r="C643" s="15">
        <f t="shared" ca="1" si="60"/>
        <v>1.37348503308466</v>
      </c>
      <c r="D643" s="15">
        <f t="shared" ca="1" si="61"/>
        <v>7.9361347054151343</v>
      </c>
      <c r="E643" s="15">
        <f t="shared" ca="1" si="62"/>
        <v>-0.7124958897910858</v>
      </c>
    </row>
    <row r="644" spans="1:5" x14ac:dyDescent="0.25">
      <c r="A644" s="5">
        <v>642</v>
      </c>
      <c r="B644" s="15">
        <f t="shared" ref="B644:B707" ca="1" si="63">RAND()</f>
        <v>0.48375406229521056</v>
      </c>
      <c r="C644" s="15">
        <f t="shared" ref="C644:C707" ca="1" si="64">_xlfn.NORM.INV(RAND(),4,2)</f>
        <v>2.7770790995850074</v>
      </c>
      <c r="D644" s="15">
        <f t="shared" ref="D644:D707" ca="1" si="65">_xlfn.NORM.INV(RAND(),4,6)</f>
        <v>6.5522922004417836</v>
      </c>
      <c r="E644" s="15">
        <f t="shared" ref="E644:E707" ca="1" si="66">_xlfn.NORM.INV(RAND(),0,1)</f>
        <v>1.893210371338983</v>
      </c>
    </row>
    <row r="645" spans="1:5" x14ac:dyDescent="0.25">
      <c r="A645" s="5">
        <v>643</v>
      </c>
      <c r="B645" s="15">
        <f t="shared" ca="1" si="63"/>
        <v>0.23847959560496468</v>
      </c>
      <c r="C645" s="15">
        <f t="shared" ca="1" si="64"/>
        <v>5.2224241771235356</v>
      </c>
      <c r="D645" s="15">
        <f t="shared" ca="1" si="65"/>
        <v>17.356314030159712</v>
      </c>
      <c r="E645" s="15">
        <f t="shared" ca="1" si="66"/>
        <v>-0.72458923616009285</v>
      </c>
    </row>
    <row r="646" spans="1:5" x14ac:dyDescent="0.25">
      <c r="A646" s="5">
        <v>644</v>
      </c>
      <c r="B646" s="15">
        <f t="shared" ca="1" si="63"/>
        <v>0.63393192188023439</v>
      </c>
      <c r="C646" s="15">
        <f t="shared" ca="1" si="64"/>
        <v>4.7602480756814138</v>
      </c>
      <c r="D646" s="15">
        <f t="shared" ca="1" si="65"/>
        <v>9.5025007416250027</v>
      </c>
      <c r="E646" s="15">
        <f t="shared" ca="1" si="66"/>
        <v>-0.50193201378554453</v>
      </c>
    </row>
    <row r="647" spans="1:5" x14ac:dyDescent="0.25">
      <c r="A647" s="5">
        <v>645</v>
      </c>
      <c r="B647" s="15">
        <f t="shared" ca="1" si="63"/>
        <v>0.59339103720257513</v>
      </c>
      <c r="C647" s="15">
        <f t="shared" ca="1" si="64"/>
        <v>4.7500728048003538</v>
      </c>
      <c r="D647" s="15">
        <f t="shared" ca="1" si="65"/>
        <v>-1.4513106731403793</v>
      </c>
      <c r="E647" s="15">
        <f t="shared" ca="1" si="66"/>
        <v>-6.2974009007130918E-2</v>
      </c>
    </row>
    <row r="648" spans="1:5" x14ac:dyDescent="0.25">
      <c r="A648" s="5">
        <v>646</v>
      </c>
      <c r="B648" s="15">
        <f t="shared" ca="1" si="63"/>
        <v>3.2302684275472338E-2</v>
      </c>
      <c r="C648" s="15">
        <f t="shared" ca="1" si="64"/>
        <v>4.2920868666239151</v>
      </c>
      <c r="D648" s="15">
        <f t="shared" ca="1" si="65"/>
        <v>0.22797362062785842</v>
      </c>
      <c r="E648" s="15">
        <f t="shared" ca="1" si="66"/>
        <v>0.36303082582531032</v>
      </c>
    </row>
    <row r="649" spans="1:5" x14ac:dyDescent="0.25">
      <c r="A649" s="5">
        <v>647</v>
      </c>
      <c r="B649" s="15">
        <f t="shared" ca="1" si="63"/>
        <v>0.71892170429629532</v>
      </c>
      <c r="C649" s="15">
        <f t="shared" ca="1" si="64"/>
        <v>7.307747641973517</v>
      </c>
      <c r="D649" s="15">
        <f t="shared" ca="1" si="65"/>
        <v>8.2347022901706151</v>
      </c>
      <c r="E649" s="15">
        <f t="shared" ca="1" si="66"/>
        <v>-0.35170053600174644</v>
      </c>
    </row>
    <row r="650" spans="1:5" x14ac:dyDescent="0.25">
      <c r="A650" s="5">
        <v>648</v>
      </c>
      <c r="B650" s="15">
        <f t="shared" ca="1" si="63"/>
        <v>0.54625009998765484</v>
      </c>
      <c r="C650" s="15">
        <f t="shared" ca="1" si="64"/>
        <v>0.76482028212344977</v>
      </c>
      <c r="D650" s="15">
        <f t="shared" ca="1" si="65"/>
        <v>5.879910208756562</v>
      </c>
      <c r="E650" s="15">
        <f t="shared" ca="1" si="66"/>
        <v>0.1557933644930671</v>
      </c>
    </row>
    <row r="651" spans="1:5" x14ac:dyDescent="0.25">
      <c r="A651" s="5">
        <v>649</v>
      </c>
      <c r="B651" s="15">
        <f t="shared" ca="1" si="63"/>
        <v>0.7870571211985089</v>
      </c>
      <c r="C651" s="15">
        <f t="shared" ca="1" si="64"/>
        <v>3.6399747478135067</v>
      </c>
      <c r="D651" s="15">
        <f t="shared" ca="1" si="65"/>
        <v>5.1054804380827719</v>
      </c>
      <c r="E651" s="15">
        <f t="shared" ca="1" si="66"/>
        <v>-0.2698443883543668</v>
      </c>
    </row>
    <row r="652" spans="1:5" x14ac:dyDescent="0.25">
      <c r="A652" s="5">
        <v>650</v>
      </c>
      <c r="B652" s="15">
        <f t="shared" ca="1" si="63"/>
        <v>0.29737250506328416</v>
      </c>
      <c r="C652" s="15">
        <f t="shared" ca="1" si="64"/>
        <v>4.37970814264248</v>
      </c>
      <c r="D652" s="15">
        <f t="shared" ca="1" si="65"/>
        <v>6.4444864204360153</v>
      </c>
      <c r="E652" s="15">
        <f t="shared" ca="1" si="66"/>
        <v>0.55699838752813036</v>
      </c>
    </row>
    <row r="653" spans="1:5" x14ac:dyDescent="0.25">
      <c r="A653" s="5">
        <v>651</v>
      </c>
      <c r="B653" s="15">
        <f t="shared" ca="1" si="63"/>
        <v>0.67806371841631352</v>
      </c>
      <c r="C653" s="15">
        <f t="shared" ca="1" si="64"/>
        <v>2.7798421934630113</v>
      </c>
      <c r="D653" s="15">
        <f t="shared" ca="1" si="65"/>
        <v>10.320765194515143</v>
      </c>
      <c r="E653" s="15">
        <f t="shared" ca="1" si="66"/>
        <v>1.583637177175536</v>
      </c>
    </row>
    <row r="654" spans="1:5" x14ac:dyDescent="0.25">
      <c r="A654" s="5">
        <v>652</v>
      </c>
      <c r="B654" s="15">
        <f t="shared" ca="1" si="63"/>
        <v>0.56035652763927424</v>
      </c>
      <c r="C654" s="15">
        <f t="shared" ca="1" si="64"/>
        <v>4.2730842031237852</v>
      </c>
      <c r="D654" s="15">
        <f t="shared" ca="1" si="65"/>
        <v>1.9176828002593083</v>
      </c>
      <c r="E654" s="15">
        <f t="shared" ca="1" si="66"/>
        <v>-1.6100966745316054</v>
      </c>
    </row>
    <row r="655" spans="1:5" x14ac:dyDescent="0.25">
      <c r="A655" s="5">
        <v>653</v>
      </c>
      <c r="B655" s="15">
        <f t="shared" ca="1" si="63"/>
        <v>0.64596797806919115</v>
      </c>
      <c r="C655" s="15">
        <f t="shared" ca="1" si="64"/>
        <v>1.274452758561825</v>
      </c>
      <c r="D655" s="15">
        <f t="shared" ca="1" si="65"/>
        <v>12.371623853164571</v>
      </c>
      <c r="E655" s="15">
        <f t="shared" ca="1" si="66"/>
        <v>-0.38174250379000096</v>
      </c>
    </row>
    <row r="656" spans="1:5" x14ac:dyDescent="0.25">
      <c r="A656" s="5">
        <v>654</v>
      </c>
      <c r="B656" s="15">
        <f t="shared" ca="1" si="63"/>
        <v>0.59158272384721322</v>
      </c>
      <c r="C656" s="15">
        <f t="shared" ca="1" si="64"/>
        <v>6.0235400198516764</v>
      </c>
      <c r="D656" s="15">
        <f t="shared" ca="1" si="65"/>
        <v>11.160580834287709</v>
      </c>
      <c r="E656" s="15">
        <f t="shared" ca="1" si="66"/>
        <v>0.77355438868955684</v>
      </c>
    </row>
    <row r="657" spans="1:5" x14ac:dyDescent="0.25">
      <c r="A657" s="5">
        <v>655</v>
      </c>
      <c r="B657" s="15">
        <f t="shared" ca="1" si="63"/>
        <v>0.36442577121068997</v>
      </c>
      <c r="C657" s="15">
        <f t="shared" ca="1" si="64"/>
        <v>9.3264014423989625</v>
      </c>
      <c r="D657" s="15">
        <f t="shared" ca="1" si="65"/>
        <v>-3.6794874649861509</v>
      </c>
      <c r="E657" s="15">
        <f t="shared" ca="1" si="66"/>
        <v>-1.5959083403059553</v>
      </c>
    </row>
    <row r="658" spans="1:5" x14ac:dyDescent="0.25">
      <c r="A658" s="5">
        <v>656</v>
      </c>
      <c r="B658" s="15">
        <f t="shared" ca="1" si="63"/>
        <v>0.30129251544157221</v>
      </c>
      <c r="C658" s="15">
        <f t="shared" ca="1" si="64"/>
        <v>3.1330658103593376</v>
      </c>
      <c r="D658" s="15">
        <f t="shared" ca="1" si="65"/>
        <v>-1.6616318463451112</v>
      </c>
      <c r="E658" s="15">
        <f t="shared" ca="1" si="66"/>
        <v>1.0308935448619532</v>
      </c>
    </row>
    <row r="659" spans="1:5" x14ac:dyDescent="0.25">
      <c r="A659" s="5">
        <v>657</v>
      </c>
      <c r="B659" s="15">
        <f t="shared" ca="1" si="63"/>
        <v>0.82162784727410643</v>
      </c>
      <c r="C659" s="15">
        <f t="shared" ca="1" si="64"/>
        <v>2.9841080632956918</v>
      </c>
      <c r="D659" s="15">
        <f t="shared" ca="1" si="65"/>
        <v>5.5832146947796755</v>
      </c>
      <c r="E659" s="15">
        <f t="shared" ca="1" si="66"/>
        <v>-1.0183834372845386</v>
      </c>
    </row>
    <row r="660" spans="1:5" x14ac:dyDescent="0.25">
      <c r="A660" s="5">
        <v>658</v>
      </c>
      <c r="B660" s="15">
        <f t="shared" ca="1" si="63"/>
        <v>0.14333014908960207</v>
      </c>
      <c r="C660" s="15">
        <f t="shared" ca="1" si="64"/>
        <v>4.4396332952935129</v>
      </c>
      <c r="D660" s="15">
        <f t="shared" ca="1" si="65"/>
        <v>-0.83799424584121418</v>
      </c>
      <c r="E660" s="15">
        <f t="shared" ca="1" si="66"/>
        <v>-1.1758805821347191</v>
      </c>
    </row>
    <row r="661" spans="1:5" x14ac:dyDescent="0.25">
      <c r="A661" s="5">
        <v>659</v>
      </c>
      <c r="B661" s="15">
        <f t="shared" ca="1" si="63"/>
        <v>0.14538273723900186</v>
      </c>
      <c r="C661" s="15">
        <f t="shared" ca="1" si="64"/>
        <v>6.1513632538916907</v>
      </c>
      <c r="D661" s="15">
        <f t="shared" ca="1" si="65"/>
        <v>-0.44231829062714745</v>
      </c>
      <c r="E661" s="15">
        <f t="shared" ca="1" si="66"/>
        <v>0.22644054557312374</v>
      </c>
    </row>
    <row r="662" spans="1:5" x14ac:dyDescent="0.25">
      <c r="A662" s="5">
        <v>660</v>
      </c>
      <c r="B662" s="15">
        <f t="shared" ca="1" si="63"/>
        <v>0.27481488314417979</v>
      </c>
      <c r="C662" s="15">
        <f t="shared" ca="1" si="64"/>
        <v>6.1908279725439872</v>
      </c>
      <c r="D662" s="15">
        <f t="shared" ca="1" si="65"/>
        <v>1.4302978235411103</v>
      </c>
      <c r="E662" s="15">
        <f t="shared" ca="1" si="66"/>
        <v>-0.14991345027713443</v>
      </c>
    </row>
    <row r="663" spans="1:5" x14ac:dyDescent="0.25">
      <c r="A663" s="5">
        <v>661</v>
      </c>
      <c r="B663" s="15">
        <f t="shared" ca="1" si="63"/>
        <v>0.46524021405247351</v>
      </c>
      <c r="C663" s="15">
        <f t="shared" ca="1" si="64"/>
        <v>5.549477247074539</v>
      </c>
      <c r="D663" s="15">
        <f t="shared" ca="1" si="65"/>
        <v>11.987184514348613</v>
      </c>
      <c r="E663" s="15">
        <f t="shared" ca="1" si="66"/>
        <v>-0.58516618147046384</v>
      </c>
    </row>
    <row r="664" spans="1:5" x14ac:dyDescent="0.25">
      <c r="A664" s="5">
        <v>662</v>
      </c>
      <c r="B664" s="15">
        <f t="shared" ca="1" si="63"/>
        <v>0.16805413403260283</v>
      </c>
      <c r="C664" s="15">
        <f t="shared" ca="1" si="64"/>
        <v>2.0950445222990091</v>
      </c>
      <c r="D664" s="15">
        <f t="shared" ca="1" si="65"/>
        <v>6.1357743090234278</v>
      </c>
      <c r="E664" s="15">
        <f t="shared" ca="1" si="66"/>
        <v>-0.60497472414591358</v>
      </c>
    </row>
    <row r="665" spans="1:5" x14ac:dyDescent="0.25">
      <c r="A665" s="5">
        <v>663</v>
      </c>
      <c r="B665" s="15">
        <f t="shared" ca="1" si="63"/>
        <v>0.10429438506996769</v>
      </c>
      <c r="C665" s="15">
        <f t="shared" ca="1" si="64"/>
        <v>5.453086626395784</v>
      </c>
      <c r="D665" s="15">
        <f t="shared" ca="1" si="65"/>
        <v>0.96564433165435837</v>
      </c>
      <c r="E665" s="15">
        <f t="shared" ca="1" si="66"/>
        <v>0.87957753914018577</v>
      </c>
    </row>
    <row r="666" spans="1:5" x14ac:dyDescent="0.25">
      <c r="A666" s="5">
        <v>664</v>
      </c>
      <c r="B666" s="15">
        <f t="shared" ca="1" si="63"/>
        <v>0.51766763844865527</v>
      </c>
      <c r="C666" s="15">
        <f t="shared" ca="1" si="64"/>
        <v>3.216997086820149</v>
      </c>
      <c r="D666" s="15">
        <f t="shared" ca="1" si="65"/>
        <v>6.5111244347709576</v>
      </c>
      <c r="E666" s="15">
        <f t="shared" ca="1" si="66"/>
        <v>-0.83445711364682063</v>
      </c>
    </row>
    <row r="667" spans="1:5" x14ac:dyDescent="0.25">
      <c r="A667" s="5">
        <v>665</v>
      </c>
      <c r="B667" s="15">
        <f t="shared" ca="1" si="63"/>
        <v>0.46363732072972708</v>
      </c>
      <c r="C667" s="15">
        <f t="shared" ca="1" si="64"/>
        <v>4.234587605548171</v>
      </c>
      <c r="D667" s="15">
        <f t="shared" ca="1" si="65"/>
        <v>7.4167806834490095</v>
      </c>
      <c r="E667" s="15">
        <f t="shared" ca="1" si="66"/>
        <v>0.84603854199427331</v>
      </c>
    </row>
    <row r="668" spans="1:5" x14ac:dyDescent="0.25">
      <c r="A668" s="5">
        <v>666</v>
      </c>
      <c r="B668" s="15">
        <f t="shared" ca="1" si="63"/>
        <v>0.34451487492060373</v>
      </c>
      <c r="C668" s="15">
        <f t="shared" ca="1" si="64"/>
        <v>4.304173831696807</v>
      </c>
      <c r="D668" s="15">
        <f t="shared" ca="1" si="65"/>
        <v>10.720943523072407</v>
      </c>
      <c r="E668" s="15">
        <f t="shared" ca="1" si="66"/>
        <v>-0.62814479864702555</v>
      </c>
    </row>
    <row r="669" spans="1:5" x14ac:dyDescent="0.25">
      <c r="A669" s="5">
        <v>667</v>
      </c>
      <c r="B669" s="15">
        <f t="shared" ca="1" si="63"/>
        <v>8.4889139867889485E-2</v>
      </c>
      <c r="C669" s="15">
        <f t="shared" ca="1" si="64"/>
        <v>5.7483322501468486</v>
      </c>
      <c r="D669" s="15">
        <f t="shared" ca="1" si="65"/>
        <v>5.0533881938416574</v>
      </c>
      <c r="E669" s="15">
        <f t="shared" ca="1" si="66"/>
        <v>-0.22977048541360834</v>
      </c>
    </row>
    <row r="670" spans="1:5" x14ac:dyDescent="0.25">
      <c r="A670" s="5">
        <v>668</v>
      </c>
      <c r="B670" s="15">
        <f t="shared" ca="1" si="63"/>
        <v>0.28502481312563555</v>
      </c>
      <c r="C670" s="15">
        <f t="shared" ca="1" si="64"/>
        <v>3.9402752468213649</v>
      </c>
      <c r="D670" s="15">
        <f t="shared" ca="1" si="65"/>
        <v>5.8679022671191143</v>
      </c>
      <c r="E670" s="15">
        <f t="shared" ca="1" si="66"/>
        <v>-0.25619963884227176</v>
      </c>
    </row>
    <row r="671" spans="1:5" x14ac:dyDescent="0.25">
      <c r="A671" s="5">
        <v>669</v>
      </c>
      <c r="B671" s="15">
        <f t="shared" ca="1" si="63"/>
        <v>0.80970821444480268</v>
      </c>
      <c r="C671" s="15">
        <f t="shared" ca="1" si="64"/>
        <v>3.3735333543486545</v>
      </c>
      <c r="D671" s="15">
        <f t="shared" ca="1" si="65"/>
        <v>2.5913155979016489</v>
      </c>
      <c r="E671" s="15">
        <f t="shared" ca="1" si="66"/>
        <v>0.70396691824173685</v>
      </c>
    </row>
    <row r="672" spans="1:5" x14ac:dyDescent="0.25">
      <c r="A672" s="5">
        <v>670</v>
      </c>
      <c r="B672" s="15">
        <f t="shared" ca="1" si="63"/>
        <v>0.27930833582737502</v>
      </c>
      <c r="C672" s="15">
        <f t="shared" ca="1" si="64"/>
        <v>4.9702980688852065</v>
      </c>
      <c r="D672" s="15">
        <f t="shared" ca="1" si="65"/>
        <v>6.4222821546043942</v>
      </c>
      <c r="E672" s="15">
        <f t="shared" ca="1" si="66"/>
        <v>-0.31528097534734362</v>
      </c>
    </row>
    <row r="673" spans="1:5" x14ac:dyDescent="0.25">
      <c r="A673" s="5">
        <v>671</v>
      </c>
      <c r="B673" s="15">
        <f t="shared" ca="1" si="63"/>
        <v>0.77635752681029602</v>
      </c>
      <c r="C673" s="15">
        <f t="shared" ca="1" si="64"/>
        <v>2.0845139392276648</v>
      </c>
      <c r="D673" s="15">
        <f t="shared" ca="1" si="65"/>
        <v>-4.2756385112723514</v>
      </c>
      <c r="E673" s="15">
        <f t="shared" ca="1" si="66"/>
        <v>6.8737997128988398E-2</v>
      </c>
    </row>
    <row r="674" spans="1:5" x14ac:dyDescent="0.25">
      <c r="A674" s="5">
        <v>672</v>
      </c>
      <c r="B674" s="15">
        <f t="shared" ca="1" si="63"/>
        <v>0.6879031846860526</v>
      </c>
      <c r="C674" s="15">
        <f t="shared" ca="1" si="64"/>
        <v>4.0079315103159967</v>
      </c>
      <c r="D674" s="15">
        <f t="shared" ca="1" si="65"/>
        <v>0.76142264531324022</v>
      </c>
      <c r="E674" s="15">
        <f t="shared" ca="1" si="66"/>
        <v>-0.8975604208921717</v>
      </c>
    </row>
    <row r="675" spans="1:5" x14ac:dyDescent="0.25">
      <c r="A675" s="5">
        <v>673</v>
      </c>
      <c r="B675" s="15">
        <f t="shared" ca="1" si="63"/>
        <v>1.1412323027040983E-2</v>
      </c>
      <c r="C675" s="15">
        <f t="shared" ca="1" si="64"/>
        <v>4.9352213211742972</v>
      </c>
      <c r="D675" s="15">
        <f t="shared" ca="1" si="65"/>
        <v>-1.7868850571179049</v>
      </c>
      <c r="E675" s="15">
        <f t="shared" ca="1" si="66"/>
        <v>0.65605232291166515</v>
      </c>
    </row>
    <row r="676" spans="1:5" x14ac:dyDescent="0.25">
      <c r="A676" s="5">
        <v>674</v>
      </c>
      <c r="B676" s="15">
        <f t="shared" ca="1" si="63"/>
        <v>9.7879621868614985E-2</v>
      </c>
      <c r="C676" s="15">
        <f t="shared" ca="1" si="64"/>
        <v>7.1417325782190808</v>
      </c>
      <c r="D676" s="15">
        <f t="shared" ca="1" si="65"/>
        <v>8.1072928137585301</v>
      </c>
      <c r="E676" s="15">
        <f t="shared" ca="1" si="66"/>
        <v>-0.36921832525405057</v>
      </c>
    </row>
    <row r="677" spans="1:5" x14ac:dyDescent="0.25">
      <c r="A677" s="5">
        <v>675</v>
      </c>
      <c r="B677" s="15">
        <f t="shared" ca="1" si="63"/>
        <v>0.73776316249035356</v>
      </c>
      <c r="C677" s="15">
        <f t="shared" ca="1" si="64"/>
        <v>2.5384579392269586</v>
      </c>
      <c r="D677" s="15">
        <f t="shared" ca="1" si="65"/>
        <v>4.4226147102056705</v>
      </c>
      <c r="E677" s="15">
        <f t="shared" ca="1" si="66"/>
        <v>0.32556927002180452</v>
      </c>
    </row>
    <row r="678" spans="1:5" x14ac:dyDescent="0.25">
      <c r="A678" s="5">
        <v>676</v>
      </c>
      <c r="B678" s="15">
        <f t="shared" ca="1" si="63"/>
        <v>0.42980866148039687</v>
      </c>
      <c r="C678" s="15">
        <f t="shared" ca="1" si="64"/>
        <v>1.8486746157513623</v>
      </c>
      <c r="D678" s="15">
        <f t="shared" ca="1" si="65"/>
        <v>9.1494750631381159</v>
      </c>
      <c r="E678" s="15">
        <f t="shared" ca="1" si="66"/>
        <v>4.7602663519444935E-2</v>
      </c>
    </row>
    <row r="679" spans="1:5" x14ac:dyDescent="0.25">
      <c r="A679" s="5">
        <v>677</v>
      </c>
      <c r="B679" s="15">
        <f t="shared" ca="1" si="63"/>
        <v>0.68820520133879315</v>
      </c>
      <c r="C679" s="15">
        <f t="shared" ca="1" si="64"/>
        <v>-0.13921999726412171</v>
      </c>
      <c r="D679" s="15">
        <f t="shared" ca="1" si="65"/>
        <v>-3.8995113037524121E-2</v>
      </c>
      <c r="E679" s="15">
        <f t="shared" ca="1" si="66"/>
        <v>-1.1797066536770475</v>
      </c>
    </row>
    <row r="680" spans="1:5" x14ac:dyDescent="0.25">
      <c r="A680" s="5">
        <v>678</v>
      </c>
      <c r="B680" s="15">
        <f t="shared" ca="1" si="63"/>
        <v>0.4704404772680536</v>
      </c>
      <c r="C680" s="15">
        <f t="shared" ca="1" si="64"/>
        <v>2.4215187341798998</v>
      </c>
      <c r="D680" s="15">
        <f t="shared" ca="1" si="65"/>
        <v>2.4685029133043148</v>
      </c>
      <c r="E680" s="15">
        <f t="shared" ca="1" si="66"/>
        <v>-1.2831102827451226</v>
      </c>
    </row>
    <row r="681" spans="1:5" x14ac:dyDescent="0.25">
      <c r="A681" s="5">
        <v>679</v>
      </c>
      <c r="B681" s="15">
        <f t="shared" ca="1" si="63"/>
        <v>0.20850154466243043</v>
      </c>
      <c r="C681" s="15">
        <f t="shared" ca="1" si="64"/>
        <v>5.1437027174093171</v>
      </c>
      <c r="D681" s="15">
        <f t="shared" ca="1" si="65"/>
        <v>1.7930666853552513</v>
      </c>
      <c r="E681" s="15">
        <f t="shared" ca="1" si="66"/>
        <v>1.7192922570904581</v>
      </c>
    </row>
    <row r="682" spans="1:5" x14ac:dyDescent="0.25">
      <c r="A682" s="5">
        <v>680</v>
      </c>
      <c r="B682" s="15">
        <f t="shared" ca="1" si="63"/>
        <v>0.12515015239723104</v>
      </c>
      <c r="C682" s="15">
        <f t="shared" ca="1" si="64"/>
        <v>5.865874986082682</v>
      </c>
      <c r="D682" s="15">
        <f t="shared" ca="1" si="65"/>
        <v>9.8213316527181647</v>
      </c>
      <c r="E682" s="15">
        <f t="shared" ca="1" si="66"/>
        <v>-1.2585003605774885</v>
      </c>
    </row>
    <row r="683" spans="1:5" x14ac:dyDescent="0.25">
      <c r="A683" s="5">
        <v>681</v>
      </c>
      <c r="B683" s="15">
        <f t="shared" ca="1" si="63"/>
        <v>0.3818841588450218</v>
      </c>
      <c r="C683" s="15">
        <f t="shared" ca="1" si="64"/>
        <v>1.3577885320098275</v>
      </c>
      <c r="D683" s="15">
        <f t="shared" ca="1" si="65"/>
        <v>-1.1129214814350696E-2</v>
      </c>
      <c r="E683" s="15">
        <f t="shared" ca="1" si="66"/>
        <v>0.19933820824132542</v>
      </c>
    </row>
    <row r="684" spans="1:5" x14ac:dyDescent="0.25">
      <c r="A684" s="5">
        <v>682</v>
      </c>
      <c r="B684" s="15">
        <f t="shared" ca="1" si="63"/>
        <v>0.62449194280008524</v>
      </c>
      <c r="C684" s="15">
        <f t="shared" ca="1" si="64"/>
        <v>-0.17598772981070887</v>
      </c>
      <c r="D684" s="15">
        <f t="shared" ca="1" si="65"/>
        <v>4.2148012679359512</v>
      </c>
      <c r="E684" s="15">
        <f t="shared" ca="1" si="66"/>
        <v>-1.5899294445605869</v>
      </c>
    </row>
    <row r="685" spans="1:5" x14ac:dyDescent="0.25">
      <c r="A685" s="5">
        <v>683</v>
      </c>
      <c r="B685" s="15">
        <f t="shared" ca="1" si="63"/>
        <v>0.71943376827239658</v>
      </c>
      <c r="C685" s="15">
        <f t="shared" ca="1" si="64"/>
        <v>3.2313340565559465</v>
      </c>
      <c r="D685" s="15">
        <f t="shared" ca="1" si="65"/>
        <v>-1.4355655759922774</v>
      </c>
      <c r="E685" s="15">
        <f t="shared" ca="1" si="66"/>
        <v>1.5819560048165704</v>
      </c>
    </row>
    <row r="686" spans="1:5" x14ac:dyDescent="0.25">
      <c r="A686" s="5">
        <v>684</v>
      </c>
      <c r="B686" s="15">
        <f t="shared" ca="1" si="63"/>
        <v>0.39375022461881348</v>
      </c>
      <c r="C686" s="15">
        <f t="shared" ca="1" si="64"/>
        <v>1.602814368319283</v>
      </c>
      <c r="D686" s="15">
        <f t="shared" ca="1" si="65"/>
        <v>3.190217181761664</v>
      </c>
      <c r="E686" s="15">
        <f t="shared" ca="1" si="66"/>
        <v>-1.8642431396213237</v>
      </c>
    </row>
    <row r="687" spans="1:5" x14ac:dyDescent="0.25">
      <c r="A687" s="5">
        <v>685</v>
      </c>
      <c r="B687" s="15">
        <f t="shared" ca="1" si="63"/>
        <v>0.98877172109400735</v>
      </c>
      <c r="C687" s="15">
        <f t="shared" ca="1" si="64"/>
        <v>3.4039228063467757</v>
      </c>
      <c r="D687" s="15">
        <f t="shared" ca="1" si="65"/>
        <v>7.146635835461753</v>
      </c>
      <c r="E687" s="15">
        <f t="shared" ca="1" si="66"/>
        <v>1.5535113601035258</v>
      </c>
    </row>
    <row r="688" spans="1:5" x14ac:dyDescent="0.25">
      <c r="A688" s="5">
        <v>686</v>
      </c>
      <c r="B688" s="15">
        <f t="shared" ca="1" si="63"/>
        <v>0.87848646843180589</v>
      </c>
      <c r="C688" s="15">
        <f t="shared" ca="1" si="64"/>
        <v>1.8879060834566039</v>
      </c>
      <c r="D688" s="15">
        <f t="shared" ca="1" si="65"/>
        <v>11.259390811760241</v>
      </c>
      <c r="E688" s="15">
        <f t="shared" ca="1" si="66"/>
        <v>-2.1208338709103036</v>
      </c>
    </row>
    <row r="689" spans="1:5" x14ac:dyDescent="0.25">
      <c r="A689" s="5">
        <v>687</v>
      </c>
      <c r="B689" s="15">
        <f t="shared" ca="1" si="63"/>
        <v>0.47629230863352123</v>
      </c>
      <c r="C689" s="15">
        <f t="shared" ca="1" si="64"/>
        <v>2.4638746929004824</v>
      </c>
      <c r="D689" s="15">
        <f t="shared" ca="1" si="65"/>
        <v>5.2687276685864877</v>
      </c>
      <c r="E689" s="15">
        <f t="shared" ca="1" si="66"/>
        <v>-2.6304446710909675</v>
      </c>
    </row>
    <row r="690" spans="1:5" x14ac:dyDescent="0.25">
      <c r="A690" s="5">
        <v>688</v>
      </c>
      <c r="B690" s="15">
        <f t="shared" ca="1" si="63"/>
        <v>0.93060892120946859</v>
      </c>
      <c r="C690" s="15">
        <f t="shared" ca="1" si="64"/>
        <v>5.6910517071781301</v>
      </c>
      <c r="D690" s="15">
        <f t="shared" ca="1" si="65"/>
        <v>16.755870159346262</v>
      </c>
      <c r="E690" s="15">
        <f t="shared" ca="1" si="66"/>
        <v>1.2837499563714738</v>
      </c>
    </row>
    <row r="691" spans="1:5" x14ac:dyDescent="0.25">
      <c r="A691" s="5">
        <v>689</v>
      </c>
      <c r="B691" s="15">
        <f t="shared" ca="1" si="63"/>
        <v>0.83169321199538648</v>
      </c>
      <c r="C691" s="15">
        <f t="shared" ca="1" si="64"/>
        <v>2.4260242998624273</v>
      </c>
      <c r="D691" s="15">
        <f t="shared" ca="1" si="65"/>
        <v>5.622049745625354</v>
      </c>
      <c r="E691" s="15">
        <f t="shared" ca="1" si="66"/>
        <v>-0.55070835528711726</v>
      </c>
    </row>
    <row r="692" spans="1:5" x14ac:dyDescent="0.25">
      <c r="A692" s="5">
        <v>690</v>
      </c>
      <c r="B692" s="15">
        <f t="shared" ca="1" si="63"/>
        <v>0.89004793821112083</v>
      </c>
      <c r="C692" s="15">
        <f t="shared" ca="1" si="64"/>
        <v>-1.668107908521371</v>
      </c>
      <c r="D692" s="15">
        <f t="shared" ca="1" si="65"/>
        <v>0.30626007062088778</v>
      </c>
      <c r="E692" s="15">
        <f t="shared" ca="1" si="66"/>
        <v>-8.9239431826080892E-2</v>
      </c>
    </row>
    <row r="693" spans="1:5" x14ac:dyDescent="0.25">
      <c r="A693" s="5">
        <v>691</v>
      </c>
      <c r="B693" s="15">
        <f t="shared" ca="1" si="63"/>
        <v>0.4776536420294738</v>
      </c>
      <c r="C693" s="15">
        <f t="shared" ca="1" si="64"/>
        <v>3.7465703982135841</v>
      </c>
      <c r="D693" s="15">
        <f t="shared" ca="1" si="65"/>
        <v>-0.89436336668683225</v>
      </c>
      <c r="E693" s="15">
        <f t="shared" ca="1" si="66"/>
        <v>0.15968928146597156</v>
      </c>
    </row>
    <row r="694" spans="1:5" x14ac:dyDescent="0.25">
      <c r="A694" s="5">
        <v>692</v>
      </c>
      <c r="B694" s="15">
        <f t="shared" ca="1" si="63"/>
        <v>0.20179161420711367</v>
      </c>
      <c r="C694" s="15">
        <f t="shared" ca="1" si="64"/>
        <v>4.8798321126523643</v>
      </c>
      <c r="D694" s="15">
        <f t="shared" ca="1" si="65"/>
        <v>4.496617278587812</v>
      </c>
      <c r="E694" s="15">
        <f t="shared" ca="1" si="66"/>
        <v>-1.2758598063671456</v>
      </c>
    </row>
    <row r="695" spans="1:5" x14ac:dyDescent="0.25">
      <c r="A695" s="5">
        <v>693</v>
      </c>
      <c r="B695" s="15">
        <f t="shared" ca="1" si="63"/>
        <v>0.84989394351912784</v>
      </c>
      <c r="C695" s="15">
        <f t="shared" ca="1" si="64"/>
        <v>7.9953909720774217</v>
      </c>
      <c r="D695" s="15">
        <f t="shared" ca="1" si="65"/>
        <v>10.719698879903024</v>
      </c>
      <c r="E695" s="15">
        <f t="shared" ca="1" si="66"/>
        <v>-0.15160058740883828</v>
      </c>
    </row>
    <row r="696" spans="1:5" x14ac:dyDescent="0.25">
      <c r="A696" s="5">
        <v>694</v>
      </c>
      <c r="B696" s="15">
        <f t="shared" ca="1" si="63"/>
        <v>0.48928926299965891</v>
      </c>
      <c r="C696" s="15">
        <f t="shared" ca="1" si="64"/>
        <v>4.8039233533262671</v>
      </c>
      <c r="D696" s="15">
        <f t="shared" ca="1" si="65"/>
        <v>5.3320193118769108</v>
      </c>
      <c r="E696" s="15">
        <f t="shared" ca="1" si="66"/>
        <v>0.18782094984992209</v>
      </c>
    </row>
    <row r="697" spans="1:5" x14ac:dyDescent="0.25">
      <c r="A697" s="5">
        <v>695</v>
      </c>
      <c r="B697" s="15">
        <f t="shared" ca="1" si="63"/>
        <v>0.83615101496849031</v>
      </c>
      <c r="C697" s="15">
        <f t="shared" ca="1" si="64"/>
        <v>5.6248730424001439</v>
      </c>
      <c r="D697" s="15">
        <f t="shared" ca="1" si="65"/>
        <v>-2.7000999102468786</v>
      </c>
      <c r="E697" s="15">
        <f t="shared" ca="1" si="66"/>
        <v>0.24358287741512319</v>
      </c>
    </row>
    <row r="698" spans="1:5" x14ac:dyDescent="0.25">
      <c r="A698" s="5">
        <v>696</v>
      </c>
      <c r="B698" s="15">
        <f t="shared" ca="1" si="63"/>
        <v>0.27133851595741065</v>
      </c>
      <c r="C698" s="15">
        <f t="shared" ca="1" si="64"/>
        <v>3.7779919091671497</v>
      </c>
      <c r="D698" s="15">
        <f t="shared" ca="1" si="65"/>
        <v>5.555502599404103</v>
      </c>
      <c r="E698" s="15">
        <f t="shared" ca="1" si="66"/>
        <v>-0.20282130577501589</v>
      </c>
    </row>
    <row r="699" spans="1:5" x14ac:dyDescent="0.25">
      <c r="A699" s="5">
        <v>697</v>
      </c>
      <c r="B699" s="15">
        <f t="shared" ca="1" si="63"/>
        <v>0.69582550217302264</v>
      </c>
      <c r="C699" s="15">
        <f t="shared" ca="1" si="64"/>
        <v>4.187418774478501</v>
      </c>
      <c r="D699" s="15">
        <f t="shared" ca="1" si="65"/>
        <v>1.4440143730591597</v>
      </c>
      <c r="E699" s="15">
        <f t="shared" ca="1" si="66"/>
        <v>1.2339653696812951</v>
      </c>
    </row>
    <row r="700" spans="1:5" x14ac:dyDescent="0.25">
      <c r="A700" s="5">
        <v>698</v>
      </c>
      <c r="B700" s="15">
        <f t="shared" ca="1" si="63"/>
        <v>0.29934440118813477</v>
      </c>
      <c r="C700" s="15">
        <f t="shared" ca="1" si="64"/>
        <v>4.1044094988199209</v>
      </c>
      <c r="D700" s="15">
        <f t="shared" ca="1" si="65"/>
        <v>-1.3889921407581971</v>
      </c>
      <c r="E700" s="15">
        <f t="shared" ca="1" si="66"/>
        <v>-0.2186648835703042</v>
      </c>
    </row>
    <row r="701" spans="1:5" x14ac:dyDescent="0.25">
      <c r="A701" s="5">
        <v>699</v>
      </c>
      <c r="B701" s="15">
        <f t="shared" ca="1" si="63"/>
        <v>0.40701344682476992</v>
      </c>
      <c r="C701" s="15">
        <f t="shared" ca="1" si="64"/>
        <v>5.9535312156792335</v>
      </c>
      <c r="D701" s="15">
        <f t="shared" ca="1" si="65"/>
        <v>11.267351694324121</v>
      </c>
      <c r="E701" s="15">
        <f t="shared" ca="1" si="66"/>
        <v>1.4349238596883509</v>
      </c>
    </row>
    <row r="702" spans="1:5" x14ac:dyDescent="0.25">
      <c r="A702" s="5">
        <v>700</v>
      </c>
      <c r="B702" s="15">
        <f t="shared" ca="1" si="63"/>
        <v>0.54067569808507776</v>
      </c>
      <c r="C702" s="15">
        <f t="shared" ca="1" si="64"/>
        <v>3.3160214224667488</v>
      </c>
      <c r="D702" s="15">
        <f t="shared" ca="1" si="65"/>
        <v>12.397299776557702</v>
      </c>
      <c r="E702" s="15">
        <f t="shared" ca="1" si="66"/>
        <v>-0.56317402612746648</v>
      </c>
    </row>
    <row r="703" spans="1:5" x14ac:dyDescent="0.25">
      <c r="A703" s="5">
        <v>701</v>
      </c>
      <c r="B703" s="15">
        <f t="shared" ca="1" si="63"/>
        <v>0.15375143916833323</v>
      </c>
      <c r="C703" s="15">
        <f t="shared" ca="1" si="64"/>
        <v>4.4589053965778414</v>
      </c>
      <c r="D703" s="15">
        <f t="shared" ca="1" si="65"/>
        <v>-4.5941060892513903</v>
      </c>
      <c r="E703" s="15">
        <f t="shared" ca="1" si="66"/>
        <v>-0.1817166517910479</v>
      </c>
    </row>
    <row r="704" spans="1:5" x14ac:dyDescent="0.25">
      <c r="A704" s="5">
        <v>702</v>
      </c>
      <c r="B704" s="15">
        <f t="shared" ca="1" si="63"/>
        <v>8.556562748802532E-2</v>
      </c>
      <c r="C704" s="15">
        <f t="shared" ca="1" si="64"/>
        <v>3.2376929083037655</v>
      </c>
      <c r="D704" s="15">
        <f t="shared" ca="1" si="65"/>
        <v>11.600642884467668</v>
      </c>
      <c r="E704" s="15">
        <f t="shared" ca="1" si="66"/>
        <v>-0.87551435144380185</v>
      </c>
    </row>
    <row r="705" spans="1:5" x14ac:dyDescent="0.25">
      <c r="A705" s="5">
        <v>703</v>
      </c>
      <c r="B705" s="15">
        <f t="shared" ca="1" si="63"/>
        <v>0.50643239893895364</v>
      </c>
      <c r="C705" s="15">
        <f t="shared" ca="1" si="64"/>
        <v>4.2284761626033296</v>
      </c>
      <c r="D705" s="15">
        <f t="shared" ca="1" si="65"/>
        <v>9.589649687276971</v>
      </c>
      <c r="E705" s="15">
        <f t="shared" ca="1" si="66"/>
        <v>-0.42934964751655785</v>
      </c>
    </row>
    <row r="706" spans="1:5" x14ac:dyDescent="0.25">
      <c r="A706" s="5">
        <v>704</v>
      </c>
      <c r="B706" s="15">
        <f t="shared" ca="1" si="63"/>
        <v>0.94360738655566379</v>
      </c>
      <c r="C706" s="15">
        <f t="shared" ca="1" si="64"/>
        <v>2.661446540368857</v>
      </c>
      <c r="D706" s="15">
        <f t="shared" ca="1" si="65"/>
        <v>4.6455100560492522</v>
      </c>
      <c r="E706" s="15">
        <f t="shared" ca="1" si="66"/>
        <v>-5.2237084137890182E-2</v>
      </c>
    </row>
    <row r="707" spans="1:5" x14ac:dyDescent="0.25">
      <c r="A707" s="5">
        <v>705</v>
      </c>
      <c r="B707" s="15">
        <f t="shared" ca="1" si="63"/>
        <v>0.82963584671484469</v>
      </c>
      <c r="C707" s="15">
        <f t="shared" ca="1" si="64"/>
        <v>4.1122890570910071</v>
      </c>
      <c r="D707" s="15">
        <f t="shared" ca="1" si="65"/>
        <v>-0.87443038304829557</v>
      </c>
      <c r="E707" s="15">
        <f t="shared" ca="1" si="66"/>
        <v>1.4254739039497493</v>
      </c>
    </row>
    <row r="708" spans="1:5" x14ac:dyDescent="0.25">
      <c r="A708" s="5">
        <v>706</v>
      </c>
      <c r="B708" s="15">
        <f t="shared" ref="B708:B771" ca="1" si="67">RAND()</f>
        <v>0.86586699943689815</v>
      </c>
      <c r="C708" s="15">
        <f t="shared" ref="C708:C771" ca="1" si="68">_xlfn.NORM.INV(RAND(),4,2)</f>
        <v>2.8822976625834462</v>
      </c>
      <c r="D708" s="15">
        <f t="shared" ref="D708:D771" ca="1" si="69">_xlfn.NORM.INV(RAND(),4,6)</f>
        <v>-1.0809834468641828</v>
      </c>
      <c r="E708" s="15">
        <f t="shared" ref="E708:E771" ca="1" si="70">_xlfn.NORM.INV(RAND(),0,1)</f>
        <v>-0.68766394883577531</v>
      </c>
    </row>
    <row r="709" spans="1:5" x14ac:dyDescent="0.25">
      <c r="A709" s="5">
        <v>707</v>
      </c>
      <c r="B709" s="15">
        <f t="shared" ca="1" si="67"/>
        <v>0.57308141825797287</v>
      </c>
      <c r="C709" s="15">
        <f t="shared" ca="1" si="68"/>
        <v>6.3829704783229486</v>
      </c>
      <c r="D709" s="15">
        <f t="shared" ca="1" si="69"/>
        <v>-3.9438005364947752</v>
      </c>
      <c r="E709" s="15">
        <f t="shared" ca="1" si="70"/>
        <v>0.54377098714105787</v>
      </c>
    </row>
    <row r="710" spans="1:5" x14ac:dyDescent="0.25">
      <c r="A710" s="5">
        <v>708</v>
      </c>
      <c r="B710" s="15">
        <f t="shared" ca="1" si="67"/>
        <v>0.99074704831543137</v>
      </c>
      <c r="C710" s="15">
        <f t="shared" ca="1" si="68"/>
        <v>6.1543649417313535</v>
      </c>
      <c r="D710" s="15">
        <f t="shared" ca="1" si="69"/>
        <v>3.869854351521985</v>
      </c>
      <c r="E710" s="15">
        <f t="shared" ca="1" si="70"/>
        <v>5.1959313126788573E-2</v>
      </c>
    </row>
    <row r="711" spans="1:5" x14ac:dyDescent="0.25">
      <c r="A711" s="5">
        <v>709</v>
      </c>
      <c r="B711" s="15">
        <f t="shared" ca="1" si="67"/>
        <v>0.97140785852949108</v>
      </c>
      <c r="C711" s="15">
        <f t="shared" ca="1" si="68"/>
        <v>3.5268953414314583</v>
      </c>
      <c r="D711" s="15">
        <f t="shared" ca="1" si="69"/>
        <v>4.3360273126525675</v>
      </c>
      <c r="E711" s="15">
        <f t="shared" ca="1" si="70"/>
        <v>-1.1310163052047231</v>
      </c>
    </row>
    <row r="712" spans="1:5" x14ac:dyDescent="0.25">
      <c r="A712" s="5">
        <v>710</v>
      </c>
      <c r="B712" s="15">
        <f t="shared" ca="1" si="67"/>
        <v>0.59262508938900194</v>
      </c>
      <c r="C712" s="15">
        <f t="shared" ca="1" si="68"/>
        <v>1.6231671334873323</v>
      </c>
      <c r="D712" s="15">
        <f t="shared" ca="1" si="69"/>
        <v>13.224493438343218</v>
      </c>
      <c r="E712" s="15">
        <f t="shared" ca="1" si="70"/>
        <v>-0.46974981243503339</v>
      </c>
    </row>
    <row r="713" spans="1:5" x14ac:dyDescent="0.25">
      <c r="A713" s="5">
        <v>711</v>
      </c>
      <c r="B713" s="15">
        <f t="shared" ca="1" si="67"/>
        <v>0.49698697797462577</v>
      </c>
      <c r="C713" s="15">
        <f t="shared" ca="1" si="68"/>
        <v>4.5209282523378187</v>
      </c>
      <c r="D713" s="15">
        <f t="shared" ca="1" si="69"/>
        <v>11.76450494123775</v>
      </c>
      <c r="E713" s="15">
        <f t="shared" ca="1" si="70"/>
        <v>0.59150027281209849</v>
      </c>
    </row>
    <row r="714" spans="1:5" x14ac:dyDescent="0.25">
      <c r="A714" s="5">
        <v>712</v>
      </c>
      <c r="B714" s="15">
        <f t="shared" ca="1" si="67"/>
        <v>0.73644067779928579</v>
      </c>
      <c r="C714" s="15">
        <f t="shared" ca="1" si="68"/>
        <v>4.3375818303202127</v>
      </c>
      <c r="D714" s="15">
        <f t="shared" ca="1" si="69"/>
        <v>2.2647792060558078</v>
      </c>
      <c r="E714" s="15">
        <f t="shared" ca="1" si="70"/>
        <v>0.14399217361219654</v>
      </c>
    </row>
    <row r="715" spans="1:5" x14ac:dyDescent="0.25">
      <c r="A715" s="5">
        <v>713</v>
      </c>
      <c r="B715" s="15">
        <f t="shared" ca="1" si="67"/>
        <v>0.13032004156141719</v>
      </c>
      <c r="C715" s="15">
        <f t="shared" ca="1" si="68"/>
        <v>3.235637683463719</v>
      </c>
      <c r="D715" s="15">
        <f t="shared" ca="1" si="69"/>
        <v>-0.96190413318434853</v>
      </c>
      <c r="E715" s="15">
        <f t="shared" ca="1" si="70"/>
        <v>-0.68581021190405178</v>
      </c>
    </row>
    <row r="716" spans="1:5" x14ac:dyDescent="0.25">
      <c r="A716" s="5">
        <v>714</v>
      </c>
      <c r="B716" s="15">
        <f t="shared" ca="1" si="67"/>
        <v>0.28026771366478143</v>
      </c>
      <c r="C716" s="15">
        <f t="shared" ca="1" si="68"/>
        <v>6.680515764101056</v>
      </c>
      <c r="D716" s="15">
        <f t="shared" ca="1" si="69"/>
        <v>6.1859799431501843</v>
      </c>
      <c r="E716" s="15">
        <f t="shared" ca="1" si="70"/>
        <v>0.54946164392729846</v>
      </c>
    </row>
    <row r="717" spans="1:5" x14ac:dyDescent="0.25">
      <c r="A717" s="5">
        <v>715</v>
      </c>
      <c r="B717" s="15">
        <f t="shared" ca="1" si="67"/>
        <v>0.42399657041149963</v>
      </c>
      <c r="C717" s="15">
        <f t="shared" ca="1" si="68"/>
        <v>3.5935664326102335</v>
      </c>
      <c r="D717" s="15">
        <f t="shared" ca="1" si="69"/>
        <v>15.728958967352616</v>
      </c>
      <c r="E717" s="15">
        <f t="shared" ca="1" si="70"/>
        <v>0.7259634545478042</v>
      </c>
    </row>
    <row r="718" spans="1:5" x14ac:dyDescent="0.25">
      <c r="A718" s="5">
        <v>716</v>
      </c>
      <c r="B718" s="15">
        <f t="shared" ca="1" si="67"/>
        <v>0.55102822012918717</v>
      </c>
      <c r="C718" s="15">
        <f t="shared" ca="1" si="68"/>
        <v>4.4740013481946548</v>
      </c>
      <c r="D718" s="15">
        <f t="shared" ca="1" si="69"/>
        <v>8.1300468164140209</v>
      </c>
      <c r="E718" s="15">
        <f t="shared" ca="1" si="70"/>
        <v>-1.5483451340992143</v>
      </c>
    </row>
    <row r="719" spans="1:5" x14ac:dyDescent="0.25">
      <c r="A719" s="5">
        <v>717</v>
      </c>
      <c r="B719" s="15">
        <f t="shared" ca="1" si="67"/>
        <v>0.50983175400782865</v>
      </c>
      <c r="C719" s="15">
        <f t="shared" ca="1" si="68"/>
        <v>5.932076751726342</v>
      </c>
      <c r="D719" s="15">
        <f t="shared" ca="1" si="69"/>
        <v>-0.45645157378976897</v>
      </c>
      <c r="E719" s="15">
        <f t="shared" ca="1" si="70"/>
        <v>0.82762034860881539</v>
      </c>
    </row>
    <row r="720" spans="1:5" x14ac:dyDescent="0.25">
      <c r="A720" s="5">
        <v>718</v>
      </c>
      <c r="B720" s="15">
        <f t="shared" ca="1" si="67"/>
        <v>0.13467377574585071</v>
      </c>
      <c r="C720" s="15">
        <f t="shared" ca="1" si="68"/>
        <v>1.7382966294050766</v>
      </c>
      <c r="D720" s="15">
        <f t="shared" ca="1" si="69"/>
        <v>1.2568691650551216</v>
      </c>
      <c r="E720" s="15">
        <f t="shared" ca="1" si="70"/>
        <v>-0.45089781042178234</v>
      </c>
    </row>
    <row r="721" spans="1:5" x14ac:dyDescent="0.25">
      <c r="A721" s="5">
        <v>719</v>
      </c>
      <c r="B721" s="15">
        <f t="shared" ca="1" si="67"/>
        <v>0.86239339173045559</v>
      </c>
      <c r="C721" s="15">
        <f t="shared" ca="1" si="68"/>
        <v>3.6458397453272458</v>
      </c>
      <c r="D721" s="15">
        <f t="shared" ca="1" si="69"/>
        <v>14.461324577506335</v>
      </c>
      <c r="E721" s="15">
        <f t="shared" ca="1" si="70"/>
        <v>1.7310001450352912</v>
      </c>
    </row>
    <row r="722" spans="1:5" x14ac:dyDescent="0.25">
      <c r="A722" s="5">
        <v>720</v>
      </c>
      <c r="B722" s="15">
        <f t="shared" ca="1" si="67"/>
        <v>0.88491086170642463</v>
      </c>
      <c r="C722" s="15">
        <f t="shared" ca="1" si="68"/>
        <v>3.4353127915472133</v>
      </c>
      <c r="D722" s="15">
        <f t="shared" ca="1" si="69"/>
        <v>4.4886520122422402</v>
      </c>
      <c r="E722" s="15">
        <f t="shared" ca="1" si="70"/>
        <v>-0.79334908679691241</v>
      </c>
    </row>
    <row r="723" spans="1:5" x14ac:dyDescent="0.25">
      <c r="A723" s="5">
        <v>721</v>
      </c>
      <c r="B723" s="15">
        <f t="shared" ca="1" si="67"/>
        <v>0.78432944722246656</v>
      </c>
      <c r="C723" s="15">
        <f t="shared" ca="1" si="68"/>
        <v>5.9394999690451478</v>
      </c>
      <c r="D723" s="15">
        <f t="shared" ca="1" si="69"/>
        <v>15.804381736296952</v>
      </c>
      <c r="E723" s="15">
        <f t="shared" ca="1" si="70"/>
        <v>1.0440131744198755</v>
      </c>
    </row>
    <row r="724" spans="1:5" x14ac:dyDescent="0.25">
      <c r="A724" s="5">
        <v>722</v>
      </c>
      <c r="B724" s="15">
        <f t="shared" ca="1" si="67"/>
        <v>0.82250361582792797</v>
      </c>
      <c r="C724" s="15">
        <f t="shared" ca="1" si="68"/>
        <v>3.9334249084946342</v>
      </c>
      <c r="D724" s="15">
        <f t="shared" ca="1" si="69"/>
        <v>-0.65544187298617906</v>
      </c>
      <c r="E724" s="15">
        <f t="shared" ca="1" si="70"/>
        <v>0.93483551580614144</v>
      </c>
    </row>
    <row r="725" spans="1:5" x14ac:dyDescent="0.25">
      <c r="A725" s="5">
        <v>723</v>
      </c>
      <c r="B725" s="15">
        <f t="shared" ca="1" si="67"/>
        <v>0.8350150719049042</v>
      </c>
      <c r="C725" s="15">
        <f t="shared" ca="1" si="68"/>
        <v>4.9902893814195703</v>
      </c>
      <c r="D725" s="15">
        <f t="shared" ca="1" si="69"/>
        <v>12.571585250297678</v>
      </c>
      <c r="E725" s="15">
        <f t="shared" ca="1" si="70"/>
        <v>-0.85073927210269096</v>
      </c>
    </row>
    <row r="726" spans="1:5" x14ac:dyDescent="0.25">
      <c r="A726" s="5">
        <v>724</v>
      </c>
      <c r="B726" s="15">
        <f t="shared" ca="1" si="67"/>
        <v>3.9047542740738517E-2</v>
      </c>
      <c r="C726" s="15">
        <f t="shared" ca="1" si="68"/>
        <v>2.5068656943845342</v>
      </c>
      <c r="D726" s="15">
        <f t="shared" ca="1" si="69"/>
        <v>-4.0062939655502312</v>
      </c>
      <c r="E726" s="15">
        <f t="shared" ca="1" si="70"/>
        <v>-0.81134063464246886</v>
      </c>
    </row>
    <row r="727" spans="1:5" x14ac:dyDescent="0.25">
      <c r="A727" s="5">
        <v>725</v>
      </c>
      <c r="B727" s="15">
        <f t="shared" ca="1" si="67"/>
        <v>0.2237921219453094</v>
      </c>
      <c r="C727" s="15">
        <f t="shared" ca="1" si="68"/>
        <v>7.9961782668447476</v>
      </c>
      <c r="D727" s="15">
        <f t="shared" ca="1" si="69"/>
        <v>-3.8555425012298912</v>
      </c>
      <c r="E727" s="15">
        <f t="shared" ca="1" si="70"/>
        <v>-0.17724961568986269</v>
      </c>
    </row>
    <row r="728" spans="1:5" x14ac:dyDescent="0.25">
      <c r="A728" s="5">
        <v>726</v>
      </c>
      <c r="B728" s="15">
        <f t="shared" ca="1" si="67"/>
        <v>0.82623170073674901</v>
      </c>
      <c r="C728" s="15">
        <f t="shared" ca="1" si="68"/>
        <v>3.6203995698919287</v>
      </c>
      <c r="D728" s="15">
        <f t="shared" ca="1" si="69"/>
        <v>1.3078249424575437</v>
      </c>
      <c r="E728" s="15">
        <f t="shared" ca="1" si="70"/>
        <v>1.1864494429798693</v>
      </c>
    </row>
    <row r="729" spans="1:5" x14ac:dyDescent="0.25">
      <c r="A729" s="5">
        <v>727</v>
      </c>
      <c r="B729" s="15">
        <f t="shared" ca="1" si="67"/>
        <v>0.11184443350194462</v>
      </c>
      <c r="C729" s="15">
        <f t="shared" ca="1" si="68"/>
        <v>4.9167653251164243</v>
      </c>
      <c r="D729" s="15">
        <f t="shared" ca="1" si="69"/>
        <v>3.9209973789916122</v>
      </c>
      <c r="E729" s="15">
        <f t="shared" ca="1" si="70"/>
        <v>-2.1710521651321368</v>
      </c>
    </row>
    <row r="730" spans="1:5" x14ac:dyDescent="0.25">
      <c r="A730" s="5">
        <v>728</v>
      </c>
      <c r="B730" s="15">
        <f t="shared" ca="1" si="67"/>
        <v>0.30789308190525488</v>
      </c>
      <c r="C730" s="15">
        <f t="shared" ca="1" si="68"/>
        <v>2.4323084016334153</v>
      </c>
      <c r="D730" s="15">
        <f t="shared" ca="1" si="69"/>
        <v>10.734746431081046</v>
      </c>
      <c r="E730" s="15">
        <f t="shared" ca="1" si="70"/>
        <v>1.0112112149089232</v>
      </c>
    </row>
    <row r="731" spans="1:5" x14ac:dyDescent="0.25">
      <c r="A731" s="5">
        <v>729</v>
      </c>
      <c r="B731" s="15">
        <f t="shared" ca="1" si="67"/>
        <v>0.86655137460566278</v>
      </c>
      <c r="C731" s="15">
        <f t="shared" ca="1" si="68"/>
        <v>4.8386919233613224</v>
      </c>
      <c r="D731" s="15">
        <f t="shared" ca="1" si="69"/>
        <v>2.0317016759438555</v>
      </c>
      <c r="E731" s="15">
        <f t="shared" ca="1" si="70"/>
        <v>-2.0146803671670597</v>
      </c>
    </row>
    <row r="732" spans="1:5" x14ac:dyDescent="0.25">
      <c r="A732" s="5">
        <v>730</v>
      </c>
      <c r="B732" s="15">
        <f t="shared" ca="1" si="67"/>
        <v>0.43043152284537656</v>
      </c>
      <c r="C732" s="15">
        <f t="shared" ca="1" si="68"/>
        <v>2.9152229695191645</v>
      </c>
      <c r="D732" s="15">
        <f t="shared" ca="1" si="69"/>
        <v>6.4507097010324257</v>
      </c>
      <c r="E732" s="15">
        <f t="shared" ca="1" si="70"/>
        <v>-1.4115107313786175</v>
      </c>
    </row>
    <row r="733" spans="1:5" x14ac:dyDescent="0.25">
      <c r="A733" s="5">
        <v>731</v>
      </c>
      <c r="B733" s="15">
        <f t="shared" ca="1" si="67"/>
        <v>0.63803408329328615</v>
      </c>
      <c r="C733" s="15">
        <f t="shared" ca="1" si="68"/>
        <v>3.6183927100619253</v>
      </c>
      <c r="D733" s="15">
        <f t="shared" ca="1" si="69"/>
        <v>14.756056634795996</v>
      </c>
      <c r="E733" s="15">
        <f t="shared" ca="1" si="70"/>
        <v>-0.2202965197174952</v>
      </c>
    </row>
    <row r="734" spans="1:5" x14ac:dyDescent="0.25">
      <c r="A734" s="5">
        <v>732</v>
      </c>
      <c r="B734" s="15">
        <f t="shared" ca="1" si="67"/>
        <v>0.20226449523772527</v>
      </c>
      <c r="C734" s="15">
        <f t="shared" ca="1" si="68"/>
        <v>4.8670350619202587</v>
      </c>
      <c r="D734" s="15">
        <f t="shared" ca="1" si="69"/>
        <v>5.1373149700292595</v>
      </c>
      <c r="E734" s="15">
        <f t="shared" ca="1" si="70"/>
        <v>-0.17617440660819475</v>
      </c>
    </row>
    <row r="735" spans="1:5" x14ac:dyDescent="0.25">
      <c r="A735" s="5">
        <v>733</v>
      </c>
      <c r="B735" s="15">
        <f t="shared" ca="1" si="67"/>
        <v>8.6462025798850983E-2</v>
      </c>
      <c r="C735" s="15">
        <f t="shared" ca="1" si="68"/>
        <v>4.0253800917667295</v>
      </c>
      <c r="D735" s="15">
        <f t="shared" ca="1" si="69"/>
        <v>-2.340288765267295</v>
      </c>
      <c r="E735" s="15">
        <f t="shared" ca="1" si="70"/>
        <v>5.4091992872836357E-2</v>
      </c>
    </row>
    <row r="736" spans="1:5" x14ac:dyDescent="0.25">
      <c r="A736" s="5">
        <v>734</v>
      </c>
      <c r="B736" s="15">
        <f t="shared" ca="1" si="67"/>
        <v>0.21557783146228737</v>
      </c>
      <c r="C736" s="15">
        <f t="shared" ca="1" si="68"/>
        <v>2.3776556420602066</v>
      </c>
      <c r="D736" s="15">
        <f t="shared" ca="1" si="69"/>
        <v>3.2162054521796519</v>
      </c>
      <c r="E736" s="15">
        <f t="shared" ca="1" si="70"/>
        <v>5.0572356826669849E-2</v>
      </c>
    </row>
    <row r="737" spans="1:5" x14ac:dyDescent="0.25">
      <c r="A737" s="5">
        <v>735</v>
      </c>
      <c r="B737" s="15">
        <f t="shared" ca="1" si="67"/>
        <v>0.12077064614640698</v>
      </c>
      <c r="C737" s="15">
        <f t="shared" ca="1" si="68"/>
        <v>6.7039412901028452</v>
      </c>
      <c r="D737" s="15">
        <f t="shared" ca="1" si="69"/>
        <v>2.2133410975196877</v>
      </c>
      <c r="E737" s="15">
        <f t="shared" ca="1" si="70"/>
        <v>-0.14473761847986691</v>
      </c>
    </row>
    <row r="738" spans="1:5" x14ac:dyDescent="0.25">
      <c r="A738" s="5">
        <v>736</v>
      </c>
      <c r="B738" s="15">
        <f t="shared" ca="1" si="67"/>
        <v>0.64441656127330149</v>
      </c>
      <c r="C738" s="15">
        <f t="shared" ca="1" si="68"/>
        <v>3.7945684467120366</v>
      </c>
      <c r="D738" s="15">
        <f t="shared" ca="1" si="69"/>
        <v>-10.783152612710154</v>
      </c>
      <c r="E738" s="15">
        <f t="shared" ca="1" si="70"/>
        <v>0.66457681058700346</v>
      </c>
    </row>
    <row r="739" spans="1:5" x14ac:dyDescent="0.25">
      <c r="A739" s="5">
        <v>737</v>
      </c>
      <c r="B739" s="15">
        <f t="shared" ca="1" si="67"/>
        <v>0.77265472578293493</v>
      </c>
      <c r="C739" s="15">
        <f t="shared" ca="1" si="68"/>
        <v>9.5742296189660152</v>
      </c>
      <c r="D739" s="15">
        <f t="shared" ca="1" si="69"/>
        <v>4.5910196801805698</v>
      </c>
      <c r="E739" s="15">
        <f t="shared" ca="1" si="70"/>
        <v>0.99714883954738498</v>
      </c>
    </row>
    <row r="740" spans="1:5" x14ac:dyDescent="0.25">
      <c r="A740" s="5">
        <v>738</v>
      </c>
      <c r="B740" s="15">
        <f t="shared" ca="1" si="67"/>
        <v>0.34286812743545547</v>
      </c>
      <c r="C740" s="15">
        <f t="shared" ca="1" si="68"/>
        <v>4.9620841566645488</v>
      </c>
      <c r="D740" s="15">
        <f t="shared" ca="1" si="69"/>
        <v>4.5570157791091699</v>
      </c>
      <c r="E740" s="15">
        <f t="shared" ca="1" si="70"/>
        <v>0.66218565897767989</v>
      </c>
    </row>
    <row r="741" spans="1:5" x14ac:dyDescent="0.25">
      <c r="A741" s="5">
        <v>739</v>
      </c>
      <c r="B741" s="15">
        <f t="shared" ca="1" si="67"/>
        <v>0.3118372522505457</v>
      </c>
      <c r="C741" s="15">
        <f t="shared" ca="1" si="68"/>
        <v>6.1120334163721131</v>
      </c>
      <c r="D741" s="15">
        <f t="shared" ca="1" si="69"/>
        <v>-0.93809232061268588</v>
      </c>
      <c r="E741" s="15">
        <f t="shared" ca="1" si="70"/>
        <v>-2.2191037856372939</v>
      </c>
    </row>
    <row r="742" spans="1:5" x14ac:dyDescent="0.25">
      <c r="A742" s="5">
        <v>740</v>
      </c>
      <c r="B742" s="15">
        <f t="shared" ca="1" si="67"/>
        <v>0.46024441985272713</v>
      </c>
      <c r="C742" s="15">
        <f t="shared" ca="1" si="68"/>
        <v>4.8747953411453908</v>
      </c>
      <c r="D742" s="15">
        <f t="shared" ca="1" si="69"/>
        <v>-1.3133935646454216</v>
      </c>
      <c r="E742" s="15">
        <f t="shared" ca="1" si="70"/>
        <v>-0.69147490380832233</v>
      </c>
    </row>
    <row r="743" spans="1:5" x14ac:dyDescent="0.25">
      <c r="A743" s="5">
        <v>741</v>
      </c>
      <c r="B743" s="15">
        <f t="shared" ca="1" si="67"/>
        <v>0.55534377129751766</v>
      </c>
      <c r="C743" s="15">
        <f t="shared" ca="1" si="68"/>
        <v>1.684933461347248</v>
      </c>
      <c r="D743" s="15">
        <f t="shared" ca="1" si="69"/>
        <v>7.6372710642408883</v>
      </c>
      <c r="E743" s="15">
        <f t="shared" ca="1" si="70"/>
        <v>0.55573508882306544</v>
      </c>
    </row>
    <row r="744" spans="1:5" x14ac:dyDescent="0.25">
      <c r="A744" s="5">
        <v>742</v>
      </c>
      <c r="B744" s="15">
        <f t="shared" ca="1" si="67"/>
        <v>0.84417992756332438</v>
      </c>
      <c r="C744" s="15">
        <f t="shared" ca="1" si="68"/>
        <v>3.8303912394591335</v>
      </c>
      <c r="D744" s="15">
        <f t="shared" ca="1" si="69"/>
        <v>13.6674299953456</v>
      </c>
      <c r="E744" s="15">
        <f t="shared" ca="1" si="70"/>
        <v>0.93937857936266955</v>
      </c>
    </row>
    <row r="745" spans="1:5" x14ac:dyDescent="0.25">
      <c r="A745" s="5">
        <v>743</v>
      </c>
      <c r="B745" s="15">
        <f t="shared" ca="1" si="67"/>
        <v>0.55699124902443664</v>
      </c>
      <c r="C745" s="15">
        <f t="shared" ca="1" si="68"/>
        <v>2.1915852000305316</v>
      </c>
      <c r="D745" s="15">
        <f t="shared" ca="1" si="69"/>
        <v>-1.4271520347503373</v>
      </c>
      <c r="E745" s="15">
        <f t="shared" ca="1" si="70"/>
        <v>0.56848659419365566</v>
      </c>
    </row>
    <row r="746" spans="1:5" x14ac:dyDescent="0.25">
      <c r="A746" s="5">
        <v>744</v>
      </c>
      <c r="B746" s="15">
        <f t="shared" ca="1" si="67"/>
        <v>0.13284796654792674</v>
      </c>
      <c r="C746" s="15">
        <f t="shared" ca="1" si="68"/>
        <v>4.2142186663921715</v>
      </c>
      <c r="D746" s="15">
        <f t="shared" ca="1" si="69"/>
        <v>7.7149404059168898</v>
      </c>
      <c r="E746" s="15">
        <f t="shared" ca="1" si="70"/>
        <v>1.6341194451188683</v>
      </c>
    </row>
    <row r="747" spans="1:5" x14ac:dyDescent="0.25">
      <c r="A747" s="5">
        <v>745</v>
      </c>
      <c r="B747" s="15">
        <f t="shared" ca="1" si="67"/>
        <v>0.76693471207110731</v>
      </c>
      <c r="C747" s="15">
        <f t="shared" ca="1" si="68"/>
        <v>2.4881458659008837</v>
      </c>
      <c r="D747" s="15">
        <f t="shared" ca="1" si="69"/>
        <v>-1.4907736395995181</v>
      </c>
      <c r="E747" s="15">
        <f t="shared" ca="1" si="70"/>
        <v>0.3698804830381453</v>
      </c>
    </row>
    <row r="748" spans="1:5" x14ac:dyDescent="0.25">
      <c r="A748" s="5">
        <v>746</v>
      </c>
      <c r="B748" s="15">
        <f t="shared" ca="1" si="67"/>
        <v>0.16621828525270321</v>
      </c>
      <c r="C748" s="15">
        <f t="shared" ca="1" si="68"/>
        <v>4.9000660098957756</v>
      </c>
      <c r="D748" s="15">
        <f t="shared" ca="1" si="69"/>
        <v>-0.34459405831520584</v>
      </c>
      <c r="E748" s="15">
        <f t="shared" ca="1" si="70"/>
        <v>-8.6156504016380267E-2</v>
      </c>
    </row>
    <row r="749" spans="1:5" x14ac:dyDescent="0.25">
      <c r="A749" s="5">
        <v>747</v>
      </c>
      <c r="B749" s="15">
        <f t="shared" ca="1" si="67"/>
        <v>0.47868677343801025</v>
      </c>
      <c r="C749" s="15">
        <f t="shared" ca="1" si="68"/>
        <v>4.3002738422049411</v>
      </c>
      <c r="D749" s="15">
        <f t="shared" ca="1" si="69"/>
        <v>1.9192514972123842</v>
      </c>
      <c r="E749" s="15">
        <f t="shared" ca="1" si="70"/>
        <v>1.1376313252012047</v>
      </c>
    </row>
    <row r="750" spans="1:5" x14ac:dyDescent="0.25">
      <c r="A750" s="5">
        <v>748</v>
      </c>
      <c r="B750" s="15">
        <f t="shared" ca="1" si="67"/>
        <v>0.62707989582181656</v>
      </c>
      <c r="C750" s="15">
        <f t="shared" ca="1" si="68"/>
        <v>0.94791181073645525</v>
      </c>
      <c r="D750" s="15">
        <f t="shared" ca="1" si="69"/>
        <v>4.4871780762109186</v>
      </c>
      <c r="E750" s="15">
        <f t="shared" ca="1" si="70"/>
        <v>0.68143342950311292</v>
      </c>
    </row>
    <row r="751" spans="1:5" x14ac:dyDescent="0.25">
      <c r="A751" s="5">
        <v>749</v>
      </c>
      <c r="B751" s="15">
        <f t="shared" ca="1" si="67"/>
        <v>2.4346823228907466E-2</v>
      </c>
      <c r="C751" s="15">
        <f t="shared" ca="1" si="68"/>
        <v>3.0519945774772372</v>
      </c>
      <c r="D751" s="15">
        <f t="shared" ca="1" si="69"/>
        <v>13.267808576736151</v>
      </c>
      <c r="E751" s="15">
        <f t="shared" ca="1" si="70"/>
        <v>1.4899161785941044</v>
      </c>
    </row>
    <row r="752" spans="1:5" x14ac:dyDescent="0.25">
      <c r="A752" s="5">
        <v>750</v>
      </c>
      <c r="B752" s="15">
        <f t="shared" ca="1" si="67"/>
        <v>0.53623556542083572</v>
      </c>
      <c r="C752" s="15">
        <f t="shared" ca="1" si="68"/>
        <v>0.30837475286261018</v>
      </c>
      <c r="D752" s="15">
        <f t="shared" ca="1" si="69"/>
        <v>7.7954829812723885</v>
      </c>
      <c r="E752" s="15">
        <f t="shared" ca="1" si="70"/>
        <v>1.802144600682752</v>
      </c>
    </row>
    <row r="753" spans="1:5" x14ac:dyDescent="0.25">
      <c r="A753" s="5">
        <v>751</v>
      </c>
      <c r="B753" s="15">
        <f t="shared" ca="1" si="67"/>
        <v>0.63863857420742787</v>
      </c>
      <c r="C753" s="15">
        <f t="shared" ca="1" si="68"/>
        <v>5.9907646020904028</v>
      </c>
      <c r="D753" s="15">
        <f t="shared" ca="1" si="69"/>
        <v>4.2898697984303915</v>
      </c>
      <c r="E753" s="15">
        <f t="shared" ca="1" si="70"/>
        <v>0.3205515930077264</v>
      </c>
    </row>
    <row r="754" spans="1:5" x14ac:dyDescent="0.25">
      <c r="A754" s="5">
        <v>752</v>
      </c>
      <c r="B754" s="15">
        <f t="shared" ca="1" si="67"/>
        <v>7.072757152236242E-2</v>
      </c>
      <c r="C754" s="15">
        <f t="shared" ca="1" si="68"/>
        <v>1.9530436091918104</v>
      </c>
      <c r="D754" s="15">
        <f t="shared" ca="1" si="69"/>
        <v>6.3226319471747647</v>
      </c>
      <c r="E754" s="15">
        <f t="shared" ca="1" si="70"/>
        <v>1.3467932535268448</v>
      </c>
    </row>
    <row r="755" spans="1:5" x14ac:dyDescent="0.25">
      <c r="A755" s="5">
        <v>753</v>
      </c>
      <c r="B755" s="15">
        <f t="shared" ca="1" si="67"/>
        <v>0.6769395999048331</v>
      </c>
      <c r="C755" s="15">
        <f t="shared" ca="1" si="68"/>
        <v>3.3796504537987344</v>
      </c>
      <c r="D755" s="15">
        <f t="shared" ca="1" si="69"/>
        <v>5.9987827339246227</v>
      </c>
      <c r="E755" s="15">
        <f t="shared" ca="1" si="70"/>
        <v>-0.20579830098494936</v>
      </c>
    </row>
    <row r="756" spans="1:5" x14ac:dyDescent="0.25">
      <c r="A756" s="5">
        <v>754</v>
      </c>
      <c r="B756" s="15">
        <f t="shared" ca="1" si="67"/>
        <v>0.43012218271154079</v>
      </c>
      <c r="C756" s="15">
        <f t="shared" ca="1" si="68"/>
        <v>2.8307833135573222</v>
      </c>
      <c r="D756" s="15">
        <f t="shared" ca="1" si="69"/>
        <v>18.569058781035643</v>
      </c>
      <c r="E756" s="15">
        <f t="shared" ca="1" si="70"/>
        <v>1.9374136685942802</v>
      </c>
    </row>
    <row r="757" spans="1:5" x14ac:dyDescent="0.25">
      <c r="A757" s="5">
        <v>755</v>
      </c>
      <c r="B757" s="15">
        <f t="shared" ca="1" si="67"/>
        <v>0.68767971050527132</v>
      </c>
      <c r="C757" s="15">
        <f t="shared" ca="1" si="68"/>
        <v>0.41235285899713636</v>
      </c>
      <c r="D757" s="15">
        <f t="shared" ca="1" si="69"/>
        <v>2.0957865432622422</v>
      </c>
      <c r="E757" s="15">
        <f t="shared" ca="1" si="70"/>
        <v>0.33518054287933724</v>
      </c>
    </row>
    <row r="758" spans="1:5" x14ac:dyDescent="0.25">
      <c r="A758" s="5">
        <v>756</v>
      </c>
      <c r="B758" s="15">
        <f t="shared" ca="1" si="67"/>
        <v>0.57218068018940738</v>
      </c>
      <c r="C758" s="15">
        <f t="shared" ca="1" si="68"/>
        <v>5.3349427183198719</v>
      </c>
      <c r="D758" s="15">
        <f t="shared" ca="1" si="69"/>
        <v>5.4242729810196977</v>
      </c>
      <c r="E758" s="15">
        <f t="shared" ca="1" si="70"/>
        <v>-0.16441256659730152</v>
      </c>
    </row>
    <row r="759" spans="1:5" x14ac:dyDescent="0.25">
      <c r="A759" s="5">
        <v>757</v>
      </c>
      <c r="B759" s="15">
        <f t="shared" ca="1" si="67"/>
        <v>0.48266271418371032</v>
      </c>
      <c r="C759" s="15">
        <f t="shared" ca="1" si="68"/>
        <v>2.7895710222279924</v>
      </c>
      <c r="D759" s="15">
        <f t="shared" ca="1" si="69"/>
        <v>1.0238265114424028</v>
      </c>
      <c r="E759" s="15">
        <f t="shared" ca="1" si="70"/>
        <v>0.82656606281107226</v>
      </c>
    </row>
    <row r="760" spans="1:5" x14ac:dyDescent="0.25">
      <c r="A760" s="5">
        <v>758</v>
      </c>
      <c r="B760" s="15">
        <f t="shared" ca="1" si="67"/>
        <v>0.41479147289093743</v>
      </c>
      <c r="C760" s="15">
        <f t="shared" ca="1" si="68"/>
        <v>4.4474567363951936</v>
      </c>
      <c r="D760" s="15">
        <f t="shared" ca="1" si="69"/>
        <v>11.694306696058927</v>
      </c>
      <c r="E760" s="15">
        <f t="shared" ca="1" si="70"/>
        <v>0.87844310014039029</v>
      </c>
    </row>
    <row r="761" spans="1:5" x14ac:dyDescent="0.25">
      <c r="A761" s="5">
        <v>759</v>
      </c>
      <c r="B761" s="15">
        <f t="shared" ca="1" si="67"/>
        <v>0.46603763601706616</v>
      </c>
      <c r="C761" s="15">
        <f t="shared" ca="1" si="68"/>
        <v>5.9223642526434848</v>
      </c>
      <c r="D761" s="15">
        <f t="shared" ca="1" si="69"/>
        <v>8.9870054090222133</v>
      </c>
      <c r="E761" s="15">
        <f t="shared" ca="1" si="70"/>
        <v>0.49442744738540106</v>
      </c>
    </row>
    <row r="762" spans="1:5" x14ac:dyDescent="0.25">
      <c r="A762" s="5">
        <v>760</v>
      </c>
      <c r="B762" s="15">
        <f t="shared" ca="1" si="67"/>
        <v>2.7597924277663388E-2</v>
      </c>
      <c r="C762" s="15">
        <f t="shared" ca="1" si="68"/>
        <v>5.9706606464858734</v>
      </c>
      <c r="D762" s="15">
        <f t="shared" ca="1" si="69"/>
        <v>2.0220832766930923</v>
      </c>
      <c r="E762" s="15">
        <f t="shared" ca="1" si="70"/>
        <v>-1.4280038405184501</v>
      </c>
    </row>
    <row r="763" spans="1:5" x14ac:dyDescent="0.25">
      <c r="A763" s="5">
        <v>761</v>
      </c>
      <c r="B763" s="15">
        <f t="shared" ca="1" si="67"/>
        <v>0.32222595534487253</v>
      </c>
      <c r="C763" s="15">
        <f t="shared" ca="1" si="68"/>
        <v>4.0599515097140042</v>
      </c>
      <c r="D763" s="15">
        <f t="shared" ca="1" si="69"/>
        <v>-1.5673850354926522E-2</v>
      </c>
      <c r="E763" s="15">
        <f t="shared" ca="1" si="70"/>
        <v>-0.98043219555535255</v>
      </c>
    </row>
    <row r="764" spans="1:5" x14ac:dyDescent="0.25">
      <c r="A764" s="5">
        <v>762</v>
      </c>
      <c r="B764" s="15">
        <f t="shared" ca="1" si="67"/>
        <v>0.30087798531395749</v>
      </c>
      <c r="C764" s="15">
        <f t="shared" ca="1" si="68"/>
        <v>4.8113452350502488</v>
      </c>
      <c r="D764" s="15">
        <f t="shared" ca="1" si="69"/>
        <v>16.557317058592162</v>
      </c>
      <c r="E764" s="15">
        <f t="shared" ca="1" si="70"/>
        <v>0.71509553076833532</v>
      </c>
    </row>
    <row r="765" spans="1:5" x14ac:dyDescent="0.25">
      <c r="A765" s="5">
        <v>763</v>
      </c>
      <c r="B765" s="15">
        <f t="shared" ca="1" si="67"/>
        <v>0.50538676958263962</v>
      </c>
      <c r="C765" s="15">
        <f t="shared" ca="1" si="68"/>
        <v>2.5068468187655286</v>
      </c>
      <c r="D765" s="15">
        <f t="shared" ca="1" si="69"/>
        <v>6.9288219166128435</v>
      </c>
      <c r="E765" s="15">
        <f t="shared" ca="1" si="70"/>
        <v>1.8419339400400649</v>
      </c>
    </row>
    <row r="766" spans="1:5" x14ac:dyDescent="0.25">
      <c r="A766" s="5">
        <v>764</v>
      </c>
      <c r="B766" s="15">
        <f t="shared" ca="1" si="67"/>
        <v>0.68305176245630916</v>
      </c>
      <c r="C766" s="15">
        <f t="shared" ca="1" si="68"/>
        <v>2.4548957880622151</v>
      </c>
      <c r="D766" s="15">
        <f t="shared" ca="1" si="69"/>
        <v>5.5877492737093375</v>
      </c>
      <c r="E766" s="15">
        <f t="shared" ca="1" si="70"/>
        <v>-1.4037323338050693</v>
      </c>
    </row>
    <row r="767" spans="1:5" x14ac:dyDescent="0.25">
      <c r="A767" s="5">
        <v>765</v>
      </c>
      <c r="B767" s="15">
        <f t="shared" ca="1" si="67"/>
        <v>0.93377850491060221</v>
      </c>
      <c r="C767" s="15">
        <f t="shared" ca="1" si="68"/>
        <v>0.67705580371489571</v>
      </c>
      <c r="D767" s="15">
        <f t="shared" ca="1" si="69"/>
        <v>0.98508715755715404</v>
      </c>
      <c r="E767" s="15">
        <f t="shared" ca="1" si="70"/>
        <v>-3.7675488291475427E-2</v>
      </c>
    </row>
    <row r="768" spans="1:5" x14ac:dyDescent="0.25">
      <c r="A768" s="5">
        <v>766</v>
      </c>
      <c r="B768" s="15">
        <f t="shared" ca="1" si="67"/>
        <v>0.10686134479443199</v>
      </c>
      <c r="C768" s="15">
        <f t="shared" ca="1" si="68"/>
        <v>4.7373785191853486</v>
      </c>
      <c r="D768" s="15">
        <f t="shared" ca="1" si="69"/>
        <v>2.627280437050604</v>
      </c>
      <c r="E768" s="15">
        <f t="shared" ca="1" si="70"/>
        <v>1.1060671490535832</v>
      </c>
    </row>
    <row r="769" spans="1:5" x14ac:dyDescent="0.25">
      <c r="A769" s="5">
        <v>767</v>
      </c>
      <c r="B769" s="15">
        <f t="shared" ca="1" si="67"/>
        <v>0.89209938976077419</v>
      </c>
      <c r="C769" s="15">
        <f t="shared" ca="1" si="68"/>
        <v>4.2591131491599699</v>
      </c>
      <c r="D769" s="15">
        <f t="shared" ca="1" si="69"/>
        <v>5.9908710481159382</v>
      </c>
      <c r="E769" s="15">
        <f t="shared" ca="1" si="70"/>
        <v>0.76215213187215758</v>
      </c>
    </row>
    <row r="770" spans="1:5" x14ac:dyDescent="0.25">
      <c r="A770" s="5">
        <v>768</v>
      </c>
      <c r="B770" s="15">
        <f t="shared" ca="1" si="67"/>
        <v>0.63543802642079994</v>
      </c>
      <c r="C770" s="15">
        <f t="shared" ca="1" si="68"/>
        <v>4.8079596168425676</v>
      </c>
      <c r="D770" s="15">
        <f t="shared" ca="1" si="69"/>
        <v>7.9882021467001039</v>
      </c>
      <c r="E770" s="15">
        <f t="shared" ca="1" si="70"/>
        <v>0.38452904297611284</v>
      </c>
    </row>
    <row r="771" spans="1:5" x14ac:dyDescent="0.25">
      <c r="A771" s="5">
        <v>769</v>
      </c>
      <c r="B771" s="15">
        <f t="shared" ca="1" si="67"/>
        <v>0.19186031029598238</v>
      </c>
      <c r="C771" s="15">
        <f t="shared" ca="1" si="68"/>
        <v>6.7508296280722924</v>
      </c>
      <c r="D771" s="15">
        <f t="shared" ca="1" si="69"/>
        <v>10.616579041742291</v>
      </c>
      <c r="E771" s="15">
        <f t="shared" ca="1" si="70"/>
        <v>0.16656324675332876</v>
      </c>
    </row>
    <row r="772" spans="1:5" x14ac:dyDescent="0.25">
      <c r="A772" s="5">
        <v>770</v>
      </c>
      <c r="B772" s="15">
        <f t="shared" ref="B772:B835" ca="1" si="71">RAND()</f>
        <v>0.78480829237456462</v>
      </c>
      <c r="C772" s="15">
        <f t="shared" ref="C772:C835" ca="1" si="72">_xlfn.NORM.INV(RAND(),4,2)</f>
        <v>2.0048862700739534</v>
      </c>
      <c r="D772" s="15">
        <f t="shared" ref="D772:D835" ca="1" si="73">_xlfn.NORM.INV(RAND(),4,6)</f>
        <v>5.9533223919300386</v>
      </c>
      <c r="E772" s="15">
        <f t="shared" ref="E772:E835" ca="1" si="74">_xlfn.NORM.INV(RAND(),0,1)</f>
        <v>-0.82758765589920014</v>
      </c>
    </row>
    <row r="773" spans="1:5" x14ac:dyDescent="0.25">
      <c r="A773" s="5">
        <v>771</v>
      </c>
      <c r="B773" s="15">
        <f t="shared" ca="1" si="71"/>
        <v>0.33513958138787203</v>
      </c>
      <c r="C773" s="15">
        <f t="shared" ca="1" si="72"/>
        <v>2.0285068844162635</v>
      </c>
      <c r="D773" s="15">
        <f t="shared" ca="1" si="73"/>
        <v>9.3220921674910127</v>
      </c>
      <c r="E773" s="15">
        <f t="shared" ca="1" si="74"/>
        <v>0.91804236580161802</v>
      </c>
    </row>
    <row r="774" spans="1:5" x14ac:dyDescent="0.25">
      <c r="A774" s="5">
        <v>772</v>
      </c>
      <c r="B774" s="15">
        <f t="shared" ca="1" si="71"/>
        <v>0.13250286524643196</v>
      </c>
      <c r="C774" s="15">
        <f t="shared" ca="1" si="72"/>
        <v>-0.13403209517958814</v>
      </c>
      <c r="D774" s="15">
        <f t="shared" ca="1" si="73"/>
        <v>4.1485051883406632</v>
      </c>
      <c r="E774" s="15">
        <f t="shared" ca="1" si="74"/>
        <v>1.5644591833114974</v>
      </c>
    </row>
    <row r="775" spans="1:5" x14ac:dyDescent="0.25">
      <c r="A775" s="5">
        <v>773</v>
      </c>
      <c r="B775" s="15">
        <f t="shared" ca="1" si="71"/>
        <v>0.64140526845233636</v>
      </c>
      <c r="C775" s="15">
        <f t="shared" ca="1" si="72"/>
        <v>5.7703235809417324</v>
      </c>
      <c r="D775" s="15">
        <f t="shared" ca="1" si="73"/>
        <v>-0.13443077048611674</v>
      </c>
      <c r="E775" s="15">
        <f t="shared" ca="1" si="74"/>
        <v>-0.42236296150636665</v>
      </c>
    </row>
    <row r="776" spans="1:5" x14ac:dyDescent="0.25">
      <c r="A776" s="5">
        <v>774</v>
      </c>
      <c r="B776" s="15">
        <f t="shared" ca="1" si="71"/>
        <v>0.80665075168948319</v>
      </c>
      <c r="C776" s="15">
        <f t="shared" ca="1" si="72"/>
        <v>4.0707908203188383</v>
      </c>
      <c r="D776" s="15">
        <f t="shared" ca="1" si="73"/>
        <v>-8.5483524521075651</v>
      </c>
      <c r="E776" s="15">
        <f t="shared" ca="1" si="74"/>
        <v>-1.4389205566543548</v>
      </c>
    </row>
    <row r="777" spans="1:5" x14ac:dyDescent="0.25">
      <c r="A777" s="5">
        <v>775</v>
      </c>
      <c r="B777" s="15">
        <f t="shared" ca="1" si="71"/>
        <v>0.85572665545982585</v>
      </c>
      <c r="C777" s="15">
        <f t="shared" ca="1" si="72"/>
        <v>4.1618192632172741</v>
      </c>
      <c r="D777" s="15">
        <f t="shared" ca="1" si="73"/>
        <v>1.6125070140432007</v>
      </c>
      <c r="E777" s="15">
        <f t="shared" ca="1" si="74"/>
        <v>-0.73800859826449572</v>
      </c>
    </row>
    <row r="778" spans="1:5" x14ac:dyDescent="0.25">
      <c r="A778" s="5">
        <v>776</v>
      </c>
      <c r="B778" s="15">
        <f t="shared" ca="1" si="71"/>
        <v>0.57022727655723948</v>
      </c>
      <c r="C778" s="15">
        <f t="shared" ca="1" si="72"/>
        <v>11.039573836534299</v>
      </c>
      <c r="D778" s="15">
        <f t="shared" ca="1" si="73"/>
        <v>9.5900790253810335</v>
      </c>
      <c r="E778" s="15">
        <f t="shared" ca="1" si="74"/>
        <v>0.58029258472422973</v>
      </c>
    </row>
    <row r="779" spans="1:5" x14ac:dyDescent="0.25">
      <c r="A779" s="5">
        <v>777</v>
      </c>
      <c r="B779" s="15">
        <f t="shared" ca="1" si="71"/>
        <v>0.51622005105663538</v>
      </c>
      <c r="C779" s="15">
        <f t="shared" ca="1" si="72"/>
        <v>6.6127611968736932</v>
      </c>
      <c r="D779" s="15">
        <f t="shared" ca="1" si="73"/>
        <v>3.1891664984709482</v>
      </c>
      <c r="E779" s="15">
        <f t="shared" ca="1" si="74"/>
        <v>-0.82953878205418119</v>
      </c>
    </row>
    <row r="780" spans="1:5" x14ac:dyDescent="0.25">
      <c r="A780" s="5">
        <v>778</v>
      </c>
      <c r="B780" s="15">
        <f t="shared" ca="1" si="71"/>
        <v>0.69062082171664219</v>
      </c>
      <c r="C780" s="15">
        <f t="shared" ca="1" si="72"/>
        <v>2.8814480515961192</v>
      </c>
      <c r="D780" s="15">
        <f t="shared" ca="1" si="73"/>
        <v>-2.9081818533908947</v>
      </c>
      <c r="E780" s="15">
        <f t="shared" ca="1" si="74"/>
        <v>1.1027438266714902</v>
      </c>
    </row>
    <row r="781" spans="1:5" x14ac:dyDescent="0.25">
      <c r="A781" s="5">
        <v>779</v>
      </c>
      <c r="B781" s="15">
        <f t="shared" ca="1" si="71"/>
        <v>0.68261232715581577</v>
      </c>
      <c r="C781" s="15">
        <f t="shared" ca="1" si="72"/>
        <v>2.1271651810496275</v>
      </c>
      <c r="D781" s="15">
        <f t="shared" ca="1" si="73"/>
        <v>-2.1894554800877799</v>
      </c>
      <c r="E781" s="15">
        <f t="shared" ca="1" si="74"/>
        <v>0.67588031976195573</v>
      </c>
    </row>
    <row r="782" spans="1:5" x14ac:dyDescent="0.25">
      <c r="A782" s="5">
        <v>780</v>
      </c>
      <c r="B782" s="15">
        <f t="shared" ca="1" si="71"/>
        <v>0.91066834118482509</v>
      </c>
      <c r="C782" s="15">
        <f t="shared" ca="1" si="72"/>
        <v>6.6885131359891687</v>
      </c>
      <c r="D782" s="15">
        <f t="shared" ca="1" si="73"/>
        <v>2.9633034290174525</v>
      </c>
      <c r="E782" s="15">
        <f t="shared" ca="1" si="74"/>
        <v>0.26529762971225385</v>
      </c>
    </row>
    <row r="783" spans="1:5" x14ac:dyDescent="0.25">
      <c r="A783" s="5">
        <v>781</v>
      </c>
      <c r="B783" s="15">
        <f t="shared" ca="1" si="71"/>
        <v>0.91915285283491976</v>
      </c>
      <c r="C783" s="15">
        <f t="shared" ca="1" si="72"/>
        <v>5.0108706257552456</v>
      </c>
      <c r="D783" s="15">
        <f t="shared" ca="1" si="73"/>
        <v>-0.83631156430199916</v>
      </c>
      <c r="E783" s="15">
        <f t="shared" ca="1" si="74"/>
        <v>0.60514851815664983</v>
      </c>
    </row>
    <row r="784" spans="1:5" x14ac:dyDescent="0.25">
      <c r="A784" s="5">
        <v>782</v>
      </c>
      <c r="B784" s="15">
        <f t="shared" ca="1" si="71"/>
        <v>0.49119554017101941</v>
      </c>
      <c r="C784" s="15">
        <f t="shared" ca="1" si="72"/>
        <v>2.1134335125619677</v>
      </c>
      <c r="D784" s="15">
        <f t="shared" ca="1" si="73"/>
        <v>4.8160831938216235</v>
      </c>
      <c r="E784" s="15">
        <f t="shared" ca="1" si="74"/>
        <v>-0.47651739294372752</v>
      </c>
    </row>
    <row r="785" spans="1:5" x14ac:dyDescent="0.25">
      <c r="A785" s="5">
        <v>783</v>
      </c>
      <c r="B785" s="15">
        <f t="shared" ca="1" si="71"/>
        <v>0.60869688200420957</v>
      </c>
      <c r="C785" s="15">
        <f t="shared" ca="1" si="72"/>
        <v>2.6668341357907166</v>
      </c>
      <c r="D785" s="15">
        <f t="shared" ca="1" si="73"/>
        <v>2.3982189731782451</v>
      </c>
      <c r="E785" s="15">
        <f t="shared" ca="1" si="74"/>
        <v>6.4425121259281015E-2</v>
      </c>
    </row>
    <row r="786" spans="1:5" x14ac:dyDescent="0.25">
      <c r="A786" s="5">
        <v>784</v>
      </c>
      <c r="B786" s="15">
        <f t="shared" ca="1" si="71"/>
        <v>0.86436307490279496</v>
      </c>
      <c r="C786" s="15">
        <f t="shared" ca="1" si="72"/>
        <v>1.5360770655068174</v>
      </c>
      <c r="D786" s="15">
        <f t="shared" ca="1" si="73"/>
        <v>-3.1266996206042439</v>
      </c>
      <c r="E786" s="15">
        <f t="shared" ca="1" si="74"/>
        <v>1.7471661325135825</v>
      </c>
    </row>
    <row r="787" spans="1:5" x14ac:dyDescent="0.25">
      <c r="A787" s="5">
        <v>785</v>
      </c>
      <c r="B787" s="15">
        <f t="shared" ca="1" si="71"/>
        <v>0.53118860026867731</v>
      </c>
      <c r="C787" s="15">
        <f t="shared" ca="1" si="72"/>
        <v>5.9911061811292381</v>
      </c>
      <c r="D787" s="15">
        <f t="shared" ca="1" si="73"/>
        <v>3.8067469596716204</v>
      </c>
      <c r="E787" s="15">
        <f t="shared" ca="1" si="74"/>
        <v>-0.81445881563852784</v>
      </c>
    </row>
    <row r="788" spans="1:5" x14ac:dyDescent="0.25">
      <c r="A788" s="5">
        <v>786</v>
      </c>
      <c r="B788" s="15">
        <f t="shared" ca="1" si="71"/>
        <v>0.50282241827863638</v>
      </c>
      <c r="C788" s="15">
        <f t="shared" ca="1" si="72"/>
        <v>7.5391441647876576</v>
      </c>
      <c r="D788" s="15">
        <f t="shared" ca="1" si="73"/>
        <v>10.642513143471003</v>
      </c>
      <c r="E788" s="15">
        <f t="shared" ca="1" si="74"/>
        <v>1.2262075166306659</v>
      </c>
    </row>
    <row r="789" spans="1:5" x14ac:dyDescent="0.25">
      <c r="A789" s="5">
        <v>787</v>
      </c>
      <c r="B789" s="15">
        <f t="shared" ca="1" si="71"/>
        <v>2.6428309150575591E-2</v>
      </c>
      <c r="C789" s="15">
        <f t="shared" ca="1" si="72"/>
        <v>4.6133561135783303</v>
      </c>
      <c r="D789" s="15">
        <f t="shared" ca="1" si="73"/>
        <v>12.270109168243811</v>
      </c>
      <c r="E789" s="15">
        <f t="shared" ca="1" si="74"/>
        <v>-0.55765781539660586</v>
      </c>
    </row>
    <row r="790" spans="1:5" x14ac:dyDescent="0.25">
      <c r="A790" s="5">
        <v>788</v>
      </c>
      <c r="B790" s="15">
        <f t="shared" ca="1" si="71"/>
        <v>0.97210795723181986</v>
      </c>
      <c r="C790" s="15">
        <f t="shared" ca="1" si="72"/>
        <v>4.671427313626328</v>
      </c>
      <c r="D790" s="15">
        <f t="shared" ca="1" si="73"/>
        <v>10.487489666839616</v>
      </c>
      <c r="E790" s="15">
        <f t="shared" ca="1" si="74"/>
        <v>0.58143792125364813</v>
      </c>
    </row>
    <row r="791" spans="1:5" x14ac:dyDescent="0.25">
      <c r="A791" s="5">
        <v>789</v>
      </c>
      <c r="B791" s="15">
        <f t="shared" ca="1" si="71"/>
        <v>0.32807925274182514</v>
      </c>
      <c r="C791" s="15">
        <f t="shared" ca="1" si="72"/>
        <v>5.3462228545086141</v>
      </c>
      <c r="D791" s="15">
        <f t="shared" ca="1" si="73"/>
        <v>14.397266632812688</v>
      </c>
      <c r="E791" s="15">
        <f t="shared" ca="1" si="74"/>
        <v>-1.6674352757594268</v>
      </c>
    </row>
    <row r="792" spans="1:5" x14ac:dyDescent="0.25">
      <c r="A792" s="5">
        <v>790</v>
      </c>
      <c r="B792" s="15">
        <f t="shared" ca="1" si="71"/>
        <v>0.43201085741383904</v>
      </c>
      <c r="C792" s="15">
        <f t="shared" ca="1" si="72"/>
        <v>3.0192345257013691</v>
      </c>
      <c r="D792" s="15">
        <f t="shared" ca="1" si="73"/>
        <v>5.8910750483650585</v>
      </c>
      <c r="E792" s="15">
        <f t="shared" ca="1" si="74"/>
        <v>0.18748889505172847</v>
      </c>
    </row>
    <row r="793" spans="1:5" x14ac:dyDescent="0.25">
      <c r="A793" s="5">
        <v>791</v>
      </c>
      <c r="B793" s="15">
        <f t="shared" ca="1" si="71"/>
        <v>0.47268692231211218</v>
      </c>
      <c r="C793" s="15">
        <f t="shared" ca="1" si="72"/>
        <v>3.9178474539431454</v>
      </c>
      <c r="D793" s="15">
        <f t="shared" ca="1" si="73"/>
        <v>11.856134615615318</v>
      </c>
      <c r="E793" s="15">
        <f t="shared" ca="1" si="74"/>
        <v>0.70965640520044837</v>
      </c>
    </row>
    <row r="794" spans="1:5" x14ac:dyDescent="0.25">
      <c r="A794" s="5">
        <v>792</v>
      </c>
      <c r="B794" s="15">
        <f t="shared" ca="1" si="71"/>
        <v>0.37181140627808473</v>
      </c>
      <c r="C794" s="15">
        <f t="shared" ca="1" si="72"/>
        <v>2.5211490858827443</v>
      </c>
      <c r="D794" s="15">
        <f t="shared" ca="1" si="73"/>
        <v>3.4810538845989187</v>
      </c>
      <c r="E794" s="15">
        <f t="shared" ca="1" si="74"/>
        <v>-1.1239225386500318</v>
      </c>
    </row>
    <row r="795" spans="1:5" x14ac:dyDescent="0.25">
      <c r="A795" s="5">
        <v>793</v>
      </c>
      <c r="B795" s="15">
        <f t="shared" ca="1" si="71"/>
        <v>0.9539208918989921</v>
      </c>
      <c r="C795" s="15">
        <f t="shared" ca="1" si="72"/>
        <v>3.1114992576378682</v>
      </c>
      <c r="D795" s="15">
        <f t="shared" ca="1" si="73"/>
        <v>8.4977899053442805</v>
      </c>
      <c r="E795" s="15">
        <f t="shared" ca="1" si="74"/>
        <v>-0.86640192840489083</v>
      </c>
    </row>
    <row r="796" spans="1:5" x14ac:dyDescent="0.25">
      <c r="A796" s="5">
        <v>794</v>
      </c>
      <c r="B796" s="15">
        <f t="shared" ca="1" si="71"/>
        <v>0.50530054371481004</v>
      </c>
      <c r="C796" s="15">
        <f t="shared" ca="1" si="72"/>
        <v>5.3698635968084751</v>
      </c>
      <c r="D796" s="15">
        <f t="shared" ca="1" si="73"/>
        <v>-0.76625583833784194</v>
      </c>
      <c r="E796" s="15">
        <f t="shared" ca="1" si="74"/>
        <v>0.72140557906766223</v>
      </c>
    </row>
    <row r="797" spans="1:5" x14ac:dyDescent="0.25">
      <c r="A797" s="5">
        <v>795</v>
      </c>
      <c r="B797" s="15">
        <f t="shared" ca="1" si="71"/>
        <v>0.764319348299215</v>
      </c>
      <c r="C797" s="15">
        <f t="shared" ca="1" si="72"/>
        <v>3.2589999334841875</v>
      </c>
      <c r="D797" s="15">
        <f t="shared" ca="1" si="73"/>
        <v>-1.7407091597263209</v>
      </c>
      <c r="E797" s="15">
        <f t="shared" ca="1" si="74"/>
        <v>1.1421139089838965</v>
      </c>
    </row>
    <row r="798" spans="1:5" x14ac:dyDescent="0.25">
      <c r="A798" s="5">
        <v>796</v>
      </c>
      <c r="B798" s="15">
        <f t="shared" ca="1" si="71"/>
        <v>0.57985725683926981</v>
      </c>
      <c r="C798" s="15">
        <f t="shared" ca="1" si="72"/>
        <v>3.2199129098491506</v>
      </c>
      <c r="D798" s="15">
        <f t="shared" ca="1" si="73"/>
        <v>6.1526356642210001</v>
      </c>
      <c r="E798" s="15">
        <f t="shared" ca="1" si="74"/>
        <v>0.16157400691265578</v>
      </c>
    </row>
    <row r="799" spans="1:5" x14ac:dyDescent="0.25">
      <c r="A799" s="5">
        <v>797</v>
      </c>
      <c r="B799" s="15">
        <f t="shared" ca="1" si="71"/>
        <v>0.9271708975358619</v>
      </c>
      <c r="C799" s="15">
        <f t="shared" ca="1" si="72"/>
        <v>6.0443792612523755</v>
      </c>
      <c r="D799" s="15">
        <f t="shared" ca="1" si="73"/>
        <v>8.0785356496066427</v>
      </c>
      <c r="E799" s="15">
        <f t="shared" ca="1" si="74"/>
        <v>0.38038638133141889</v>
      </c>
    </row>
    <row r="800" spans="1:5" x14ac:dyDescent="0.25">
      <c r="A800" s="5">
        <v>798</v>
      </c>
      <c r="B800" s="15">
        <f t="shared" ca="1" si="71"/>
        <v>0.7341851602610393</v>
      </c>
      <c r="C800" s="15">
        <f t="shared" ca="1" si="72"/>
        <v>5.1284543259374047</v>
      </c>
      <c r="D800" s="15">
        <f t="shared" ca="1" si="73"/>
        <v>8.7549010849828974</v>
      </c>
      <c r="E800" s="15">
        <f t="shared" ca="1" si="74"/>
        <v>-0.3695665188723336</v>
      </c>
    </row>
    <row r="801" spans="1:5" x14ac:dyDescent="0.25">
      <c r="A801" s="5">
        <v>799</v>
      </c>
      <c r="B801" s="15">
        <f t="shared" ca="1" si="71"/>
        <v>0.87743944511633365</v>
      </c>
      <c r="C801" s="15">
        <f t="shared" ca="1" si="72"/>
        <v>-1.1463236270332011</v>
      </c>
      <c r="D801" s="15">
        <f t="shared" ca="1" si="73"/>
        <v>-1.6559251613672874</v>
      </c>
      <c r="E801" s="15">
        <f t="shared" ca="1" si="74"/>
        <v>2.7317301973935066</v>
      </c>
    </row>
    <row r="802" spans="1:5" x14ac:dyDescent="0.25">
      <c r="A802" s="5">
        <v>800</v>
      </c>
      <c r="B802" s="15">
        <f t="shared" ca="1" si="71"/>
        <v>0.7385989520379499</v>
      </c>
      <c r="C802" s="15">
        <f t="shared" ca="1" si="72"/>
        <v>-0.31883724725541551</v>
      </c>
      <c r="D802" s="15">
        <f t="shared" ca="1" si="73"/>
        <v>10.120724425803244</v>
      </c>
      <c r="E802" s="15">
        <f t="shared" ca="1" si="74"/>
        <v>1.380119752748092</v>
      </c>
    </row>
    <row r="803" spans="1:5" x14ac:dyDescent="0.25">
      <c r="A803" s="5">
        <v>801</v>
      </c>
      <c r="B803" s="15">
        <f t="shared" ca="1" si="71"/>
        <v>0.82102943259123484</v>
      </c>
      <c r="C803" s="15">
        <f t="shared" ca="1" si="72"/>
        <v>1.0595967435910874</v>
      </c>
      <c r="D803" s="15">
        <f t="shared" ca="1" si="73"/>
        <v>13.277104780604249</v>
      </c>
      <c r="E803" s="15">
        <f t="shared" ca="1" si="74"/>
        <v>-1.3932516278400546</v>
      </c>
    </row>
    <row r="804" spans="1:5" x14ac:dyDescent="0.25">
      <c r="A804" s="5">
        <v>802</v>
      </c>
      <c r="B804" s="15">
        <f t="shared" ca="1" si="71"/>
        <v>0.84702916602312228</v>
      </c>
      <c r="C804" s="15">
        <f t="shared" ca="1" si="72"/>
        <v>6.6893009459531942</v>
      </c>
      <c r="D804" s="15">
        <f t="shared" ca="1" si="73"/>
        <v>6.3186358859342988</v>
      </c>
      <c r="E804" s="15">
        <f t="shared" ca="1" si="74"/>
        <v>0.17820131416649534</v>
      </c>
    </row>
    <row r="805" spans="1:5" x14ac:dyDescent="0.25">
      <c r="A805" s="5">
        <v>803</v>
      </c>
      <c r="B805" s="15">
        <f t="shared" ca="1" si="71"/>
        <v>0.94059199464168708</v>
      </c>
      <c r="C805" s="15">
        <f t="shared" ca="1" si="72"/>
        <v>2.1760574265683088</v>
      </c>
      <c r="D805" s="15">
        <f t="shared" ca="1" si="73"/>
        <v>2.5342887158921958</v>
      </c>
      <c r="E805" s="15">
        <f t="shared" ca="1" si="74"/>
        <v>0.43918332078199501</v>
      </c>
    </row>
    <row r="806" spans="1:5" x14ac:dyDescent="0.25">
      <c r="A806" s="5">
        <v>804</v>
      </c>
      <c r="B806" s="15">
        <f t="shared" ca="1" si="71"/>
        <v>0.75812886085353848</v>
      </c>
      <c r="C806" s="15">
        <f t="shared" ca="1" si="72"/>
        <v>2.2758085624117808</v>
      </c>
      <c r="D806" s="15">
        <f t="shared" ca="1" si="73"/>
        <v>3.7517347295037973</v>
      </c>
      <c r="E806" s="15">
        <f t="shared" ca="1" si="74"/>
        <v>0.38474673147265914</v>
      </c>
    </row>
    <row r="807" spans="1:5" x14ac:dyDescent="0.25">
      <c r="A807" s="5">
        <v>805</v>
      </c>
      <c r="B807" s="15">
        <f t="shared" ca="1" si="71"/>
        <v>0.28682521175255904</v>
      </c>
      <c r="C807" s="15">
        <f t="shared" ca="1" si="72"/>
        <v>3.4509662972316781</v>
      </c>
      <c r="D807" s="15">
        <f t="shared" ca="1" si="73"/>
        <v>-10.311678398272697</v>
      </c>
      <c r="E807" s="15">
        <f t="shared" ca="1" si="74"/>
        <v>-1.4884331787396905</v>
      </c>
    </row>
    <row r="808" spans="1:5" x14ac:dyDescent="0.25">
      <c r="A808" s="5">
        <v>806</v>
      </c>
      <c r="B808" s="15">
        <f t="shared" ca="1" si="71"/>
        <v>0.63050318761274415</v>
      </c>
      <c r="C808" s="15">
        <f t="shared" ca="1" si="72"/>
        <v>4.3932633348448613</v>
      </c>
      <c r="D808" s="15">
        <f t="shared" ca="1" si="73"/>
        <v>4.6167723137719969</v>
      </c>
      <c r="E808" s="15">
        <f t="shared" ca="1" si="74"/>
        <v>-1.1491282860007297</v>
      </c>
    </row>
    <row r="809" spans="1:5" x14ac:dyDescent="0.25">
      <c r="A809" s="5">
        <v>807</v>
      </c>
      <c r="B809" s="15">
        <f t="shared" ca="1" si="71"/>
        <v>0.86087523479212869</v>
      </c>
      <c r="C809" s="15">
        <f t="shared" ca="1" si="72"/>
        <v>2.7224570205895748</v>
      </c>
      <c r="D809" s="15">
        <f t="shared" ca="1" si="73"/>
        <v>8.4760203427607941</v>
      </c>
      <c r="E809" s="15">
        <f t="shared" ca="1" si="74"/>
        <v>-1.7174414170052694</v>
      </c>
    </row>
    <row r="810" spans="1:5" x14ac:dyDescent="0.25">
      <c r="A810" s="5">
        <v>808</v>
      </c>
      <c r="B810" s="15">
        <f t="shared" ca="1" si="71"/>
        <v>0.51715238464950009</v>
      </c>
      <c r="C810" s="15">
        <f t="shared" ca="1" si="72"/>
        <v>5.4202311790471223</v>
      </c>
      <c r="D810" s="15">
        <f t="shared" ca="1" si="73"/>
        <v>9.7512634485216427</v>
      </c>
      <c r="E810" s="15">
        <f t="shared" ca="1" si="74"/>
        <v>1.3138728653370757</v>
      </c>
    </row>
    <row r="811" spans="1:5" x14ac:dyDescent="0.25">
      <c r="A811" s="5">
        <v>809</v>
      </c>
      <c r="B811" s="15">
        <f t="shared" ca="1" si="71"/>
        <v>0.61730360324109668</v>
      </c>
      <c r="C811" s="15">
        <f t="shared" ca="1" si="72"/>
        <v>7.3480138203811691</v>
      </c>
      <c r="D811" s="15">
        <f t="shared" ca="1" si="73"/>
        <v>15.66868090738522</v>
      </c>
      <c r="E811" s="15">
        <f t="shared" ca="1" si="74"/>
        <v>0.52823125782406155</v>
      </c>
    </row>
    <row r="812" spans="1:5" x14ac:dyDescent="0.25">
      <c r="A812" s="5">
        <v>810</v>
      </c>
      <c r="B812" s="15">
        <f t="shared" ca="1" si="71"/>
        <v>0.29754537445437557</v>
      </c>
      <c r="C812" s="15">
        <f t="shared" ca="1" si="72"/>
        <v>1.7693639993901176</v>
      </c>
      <c r="D812" s="15">
        <f t="shared" ca="1" si="73"/>
        <v>2.3366583036362378</v>
      </c>
      <c r="E812" s="15">
        <f t="shared" ca="1" si="74"/>
        <v>-1.9458298608229141</v>
      </c>
    </row>
    <row r="813" spans="1:5" x14ac:dyDescent="0.25">
      <c r="A813" s="5">
        <v>811</v>
      </c>
      <c r="B813" s="15">
        <f t="shared" ca="1" si="71"/>
        <v>0.77752670508257637</v>
      </c>
      <c r="C813" s="15">
        <f t="shared" ca="1" si="72"/>
        <v>3.7958596845756212</v>
      </c>
      <c r="D813" s="15">
        <f t="shared" ca="1" si="73"/>
        <v>2.676852042805038</v>
      </c>
      <c r="E813" s="15">
        <f t="shared" ca="1" si="74"/>
        <v>0.20320371591688041</v>
      </c>
    </row>
    <row r="814" spans="1:5" x14ac:dyDescent="0.25">
      <c r="A814" s="5">
        <v>812</v>
      </c>
      <c r="B814" s="15">
        <f t="shared" ca="1" si="71"/>
        <v>0.4121042754898333</v>
      </c>
      <c r="C814" s="15">
        <f t="shared" ca="1" si="72"/>
        <v>0.90152493341423057</v>
      </c>
      <c r="D814" s="15">
        <f t="shared" ca="1" si="73"/>
        <v>3.7597871038682773</v>
      </c>
      <c r="E814" s="15">
        <f t="shared" ca="1" si="74"/>
        <v>0.62810423858158848</v>
      </c>
    </row>
    <row r="815" spans="1:5" x14ac:dyDescent="0.25">
      <c r="A815" s="5">
        <v>813</v>
      </c>
      <c r="B815" s="15">
        <f t="shared" ca="1" si="71"/>
        <v>0.19582134045208233</v>
      </c>
      <c r="C815" s="15">
        <f t="shared" ca="1" si="72"/>
        <v>3.9435732492047904</v>
      </c>
      <c r="D815" s="15">
        <f t="shared" ca="1" si="73"/>
        <v>4.5157411027718126</v>
      </c>
      <c r="E815" s="15">
        <f t="shared" ca="1" si="74"/>
        <v>0.2915602077936138</v>
      </c>
    </row>
    <row r="816" spans="1:5" x14ac:dyDescent="0.25">
      <c r="A816" s="5">
        <v>814</v>
      </c>
      <c r="B816" s="15">
        <f t="shared" ca="1" si="71"/>
        <v>0.22921403282818731</v>
      </c>
      <c r="C816" s="15">
        <f t="shared" ca="1" si="72"/>
        <v>1.451077521148084</v>
      </c>
      <c r="D816" s="15">
        <f t="shared" ca="1" si="73"/>
        <v>-2.7058762315472169</v>
      </c>
      <c r="E816" s="15">
        <f t="shared" ca="1" si="74"/>
        <v>-0.41802201129238387</v>
      </c>
    </row>
    <row r="817" spans="1:5" x14ac:dyDescent="0.25">
      <c r="A817" s="5">
        <v>815</v>
      </c>
      <c r="B817" s="15">
        <f t="shared" ca="1" si="71"/>
        <v>0.63282967364243981</v>
      </c>
      <c r="C817" s="15">
        <f t="shared" ca="1" si="72"/>
        <v>1.2773733194231194</v>
      </c>
      <c r="D817" s="15">
        <f t="shared" ca="1" si="73"/>
        <v>9.4939391067755068</v>
      </c>
      <c r="E817" s="15">
        <f t="shared" ca="1" si="74"/>
        <v>0.41507157946666323</v>
      </c>
    </row>
    <row r="818" spans="1:5" x14ac:dyDescent="0.25">
      <c r="A818" s="5">
        <v>816</v>
      </c>
      <c r="B818" s="15">
        <f t="shared" ca="1" si="71"/>
        <v>0.46248789404691093</v>
      </c>
      <c r="C818" s="15">
        <f t="shared" ca="1" si="72"/>
        <v>3.5903885041349861</v>
      </c>
      <c r="D818" s="15">
        <f t="shared" ca="1" si="73"/>
        <v>-3.3175290504728476</v>
      </c>
      <c r="E818" s="15">
        <f t="shared" ca="1" si="74"/>
        <v>-1.3378281095436446</v>
      </c>
    </row>
    <row r="819" spans="1:5" x14ac:dyDescent="0.25">
      <c r="A819" s="5">
        <v>817</v>
      </c>
      <c r="B819" s="15">
        <f t="shared" ca="1" si="71"/>
        <v>0.85557833085949209</v>
      </c>
      <c r="C819" s="15">
        <f t="shared" ca="1" si="72"/>
        <v>2.6433082124613865</v>
      </c>
      <c r="D819" s="15">
        <f t="shared" ca="1" si="73"/>
        <v>4.815758311168751</v>
      </c>
      <c r="E819" s="15">
        <f t="shared" ca="1" si="74"/>
        <v>0.21162589784244654</v>
      </c>
    </row>
    <row r="820" spans="1:5" x14ac:dyDescent="0.25">
      <c r="A820" s="5">
        <v>818</v>
      </c>
      <c r="B820" s="15">
        <f t="shared" ca="1" si="71"/>
        <v>0.12463294770809297</v>
      </c>
      <c r="C820" s="15">
        <f t="shared" ca="1" si="72"/>
        <v>0.29313696161659664</v>
      </c>
      <c r="D820" s="15">
        <f t="shared" ca="1" si="73"/>
        <v>2.1859740792607485</v>
      </c>
      <c r="E820" s="15">
        <f t="shared" ca="1" si="74"/>
        <v>0.75677661386146355</v>
      </c>
    </row>
    <row r="821" spans="1:5" x14ac:dyDescent="0.25">
      <c r="A821" s="5">
        <v>819</v>
      </c>
      <c r="B821" s="15">
        <f t="shared" ca="1" si="71"/>
        <v>0.16455016921030297</v>
      </c>
      <c r="C821" s="15">
        <f t="shared" ca="1" si="72"/>
        <v>1.2212664540614409</v>
      </c>
      <c r="D821" s="15">
        <f t="shared" ca="1" si="73"/>
        <v>1.2839451816702643</v>
      </c>
      <c r="E821" s="15">
        <f t="shared" ca="1" si="74"/>
        <v>-6.2758235797904221E-3</v>
      </c>
    </row>
    <row r="822" spans="1:5" x14ac:dyDescent="0.25">
      <c r="A822" s="5">
        <v>820</v>
      </c>
      <c r="B822" s="15">
        <f t="shared" ca="1" si="71"/>
        <v>1.1091717924692657E-2</v>
      </c>
      <c r="C822" s="15">
        <f t="shared" ca="1" si="72"/>
        <v>4.295434287420921</v>
      </c>
      <c r="D822" s="15">
        <f t="shared" ca="1" si="73"/>
        <v>10.940104875766753</v>
      </c>
      <c r="E822" s="15">
        <f t="shared" ca="1" si="74"/>
        <v>1.1482473010255718</v>
      </c>
    </row>
    <row r="823" spans="1:5" x14ac:dyDescent="0.25">
      <c r="A823" s="5">
        <v>821</v>
      </c>
      <c r="B823" s="15">
        <f t="shared" ca="1" si="71"/>
        <v>0.62740462174409795</v>
      </c>
      <c r="C823" s="15">
        <f t="shared" ca="1" si="72"/>
        <v>4.3807986814227826</v>
      </c>
      <c r="D823" s="15">
        <f t="shared" ca="1" si="73"/>
        <v>-5.1482475304802175</v>
      </c>
      <c r="E823" s="15">
        <f t="shared" ca="1" si="74"/>
        <v>-1.0328841509019526</v>
      </c>
    </row>
    <row r="824" spans="1:5" x14ac:dyDescent="0.25">
      <c r="A824" s="5">
        <v>822</v>
      </c>
      <c r="B824" s="15">
        <f t="shared" ca="1" si="71"/>
        <v>0.92592322810086725</v>
      </c>
      <c r="C824" s="15">
        <f t="shared" ca="1" si="72"/>
        <v>6.5419023034483139</v>
      </c>
      <c r="D824" s="15">
        <f t="shared" ca="1" si="73"/>
        <v>3.1368146136798756</v>
      </c>
      <c r="E824" s="15">
        <f t="shared" ca="1" si="74"/>
        <v>-1.6807841571987476</v>
      </c>
    </row>
    <row r="825" spans="1:5" x14ac:dyDescent="0.25">
      <c r="A825" s="5">
        <v>823</v>
      </c>
      <c r="B825" s="15">
        <f t="shared" ca="1" si="71"/>
        <v>0.63979780732212621</v>
      </c>
      <c r="C825" s="15">
        <f t="shared" ca="1" si="72"/>
        <v>-0.38030714444443348</v>
      </c>
      <c r="D825" s="15">
        <f t="shared" ca="1" si="73"/>
        <v>2.0871254605108711</v>
      </c>
      <c r="E825" s="15">
        <f t="shared" ca="1" si="74"/>
        <v>0.75465131915709838</v>
      </c>
    </row>
    <row r="826" spans="1:5" x14ac:dyDescent="0.25">
      <c r="A826" s="5">
        <v>824</v>
      </c>
      <c r="B826" s="15">
        <f t="shared" ca="1" si="71"/>
        <v>0.74727851387860778</v>
      </c>
      <c r="C826" s="15">
        <f t="shared" ca="1" si="72"/>
        <v>6.5016438589140524</v>
      </c>
      <c r="D826" s="15">
        <f t="shared" ca="1" si="73"/>
        <v>6.5980715967332362</v>
      </c>
      <c r="E826" s="15">
        <f t="shared" ca="1" si="74"/>
        <v>2.0682515758314666</v>
      </c>
    </row>
    <row r="827" spans="1:5" x14ac:dyDescent="0.25">
      <c r="A827" s="5">
        <v>825</v>
      </c>
      <c r="B827" s="15">
        <f t="shared" ca="1" si="71"/>
        <v>0.48976948328594394</v>
      </c>
      <c r="C827" s="15">
        <f t="shared" ca="1" si="72"/>
        <v>2.8153465344201156</v>
      </c>
      <c r="D827" s="15">
        <f t="shared" ca="1" si="73"/>
        <v>-4.5066429634421112</v>
      </c>
      <c r="E827" s="15">
        <f t="shared" ca="1" si="74"/>
        <v>0.42868400922771072</v>
      </c>
    </row>
    <row r="828" spans="1:5" x14ac:dyDescent="0.25">
      <c r="A828" s="5">
        <v>826</v>
      </c>
      <c r="B828" s="15">
        <f t="shared" ca="1" si="71"/>
        <v>0.84697795392447051</v>
      </c>
      <c r="C828" s="15">
        <f t="shared" ca="1" si="72"/>
        <v>4.0929213298503937</v>
      </c>
      <c r="D828" s="15">
        <f t="shared" ca="1" si="73"/>
        <v>-5.6051055233953591</v>
      </c>
      <c r="E828" s="15">
        <f t="shared" ca="1" si="74"/>
        <v>0.32467983624179636</v>
      </c>
    </row>
    <row r="829" spans="1:5" x14ac:dyDescent="0.25">
      <c r="A829" s="5">
        <v>827</v>
      </c>
      <c r="B829" s="15">
        <f t="shared" ca="1" si="71"/>
        <v>0.21005026797368487</v>
      </c>
      <c r="C829" s="15">
        <f t="shared" ca="1" si="72"/>
        <v>9.3259319582481002</v>
      </c>
      <c r="D829" s="15">
        <f t="shared" ca="1" si="73"/>
        <v>-2.5703000568609777</v>
      </c>
      <c r="E829" s="15">
        <f t="shared" ca="1" si="74"/>
        <v>-0.27259016636548289</v>
      </c>
    </row>
    <row r="830" spans="1:5" x14ac:dyDescent="0.25">
      <c r="A830" s="5">
        <v>828</v>
      </c>
      <c r="B830" s="15">
        <f t="shared" ca="1" si="71"/>
        <v>0.77183777874954018</v>
      </c>
      <c r="C830" s="15">
        <f t="shared" ca="1" si="72"/>
        <v>2.9788162879465938</v>
      </c>
      <c r="D830" s="15">
        <f t="shared" ca="1" si="73"/>
        <v>8.2211907675341429</v>
      </c>
      <c r="E830" s="15">
        <f t="shared" ca="1" si="74"/>
        <v>-1.5074712310500458</v>
      </c>
    </row>
    <row r="831" spans="1:5" x14ac:dyDescent="0.25">
      <c r="A831" s="5">
        <v>829</v>
      </c>
      <c r="B831" s="15">
        <f t="shared" ca="1" si="71"/>
        <v>0.86178492628326264</v>
      </c>
      <c r="C831" s="15">
        <f t="shared" ca="1" si="72"/>
        <v>1.8806130941826851</v>
      </c>
      <c r="D831" s="15">
        <f t="shared" ca="1" si="73"/>
        <v>6.9301410861303037</v>
      </c>
      <c r="E831" s="15">
        <f t="shared" ca="1" si="74"/>
        <v>-0.98643548009302262</v>
      </c>
    </row>
    <row r="832" spans="1:5" x14ac:dyDescent="0.25">
      <c r="A832" s="5">
        <v>830</v>
      </c>
      <c r="B832" s="15">
        <f t="shared" ca="1" si="71"/>
        <v>0.1099472453352156</v>
      </c>
      <c r="C832" s="15">
        <f t="shared" ca="1" si="72"/>
        <v>5.4276132168738824</v>
      </c>
      <c r="D832" s="15">
        <f t="shared" ca="1" si="73"/>
        <v>9.3385740916007247</v>
      </c>
      <c r="E832" s="15">
        <f t="shared" ca="1" si="74"/>
        <v>-1.7046730438484388</v>
      </c>
    </row>
    <row r="833" spans="1:5" x14ac:dyDescent="0.25">
      <c r="A833" s="5">
        <v>831</v>
      </c>
      <c r="B833" s="15">
        <f t="shared" ca="1" si="71"/>
        <v>0.84453768452559363</v>
      </c>
      <c r="C833" s="15">
        <f t="shared" ca="1" si="72"/>
        <v>4.8970650123649415</v>
      </c>
      <c r="D833" s="15">
        <f t="shared" ca="1" si="73"/>
        <v>1.3721086270926843</v>
      </c>
      <c r="E833" s="15">
        <f t="shared" ca="1" si="74"/>
        <v>1.7459349694548276</v>
      </c>
    </row>
    <row r="834" spans="1:5" x14ac:dyDescent="0.25">
      <c r="A834" s="5">
        <v>832</v>
      </c>
      <c r="B834" s="15">
        <f t="shared" ca="1" si="71"/>
        <v>0.74090042519126431</v>
      </c>
      <c r="C834" s="15">
        <f t="shared" ca="1" si="72"/>
        <v>5.267515007759549</v>
      </c>
      <c r="D834" s="15">
        <f t="shared" ca="1" si="73"/>
        <v>9.937366305049391</v>
      </c>
      <c r="E834" s="15">
        <f t="shared" ca="1" si="74"/>
        <v>-2.6202047596704738</v>
      </c>
    </row>
    <row r="835" spans="1:5" x14ac:dyDescent="0.25">
      <c r="A835" s="5">
        <v>833</v>
      </c>
      <c r="B835" s="15">
        <f t="shared" ca="1" si="71"/>
        <v>9.1694889799938561E-2</v>
      </c>
      <c r="C835" s="15">
        <f t="shared" ca="1" si="72"/>
        <v>6.3271695201945821</v>
      </c>
      <c r="D835" s="15">
        <f t="shared" ca="1" si="73"/>
        <v>-4.1252940945349135</v>
      </c>
      <c r="E835" s="15">
        <f t="shared" ca="1" si="74"/>
        <v>-1.0039852952770805</v>
      </c>
    </row>
    <row r="836" spans="1:5" x14ac:dyDescent="0.25">
      <c r="A836" s="5">
        <v>834</v>
      </c>
      <c r="B836" s="15">
        <f t="shared" ref="B836:B899" ca="1" si="75">RAND()</f>
        <v>0.78825879033370749</v>
      </c>
      <c r="C836" s="15">
        <f t="shared" ref="C836:C899" ca="1" si="76">_xlfn.NORM.INV(RAND(),4,2)</f>
        <v>8.5243953046388476</v>
      </c>
      <c r="D836" s="15">
        <f t="shared" ref="D836:D899" ca="1" si="77">_xlfn.NORM.INV(RAND(),4,6)</f>
        <v>9.5980436830132145</v>
      </c>
      <c r="E836" s="15">
        <f t="shared" ref="E836:E899" ca="1" si="78">_xlfn.NORM.INV(RAND(),0,1)</f>
        <v>-0.83561390345289532</v>
      </c>
    </row>
    <row r="837" spans="1:5" x14ac:dyDescent="0.25">
      <c r="A837" s="5">
        <v>835</v>
      </c>
      <c r="B837" s="15">
        <f t="shared" ca="1" si="75"/>
        <v>0.96413230863939148</v>
      </c>
      <c r="C837" s="15">
        <f t="shared" ca="1" si="76"/>
        <v>3.5092058582756978</v>
      </c>
      <c r="D837" s="15">
        <f t="shared" ca="1" si="77"/>
        <v>8.4986420173074784</v>
      </c>
      <c r="E837" s="15">
        <f t="shared" ca="1" si="78"/>
        <v>0.26781722153331255</v>
      </c>
    </row>
    <row r="838" spans="1:5" x14ac:dyDescent="0.25">
      <c r="A838" s="5">
        <v>836</v>
      </c>
      <c r="B838" s="15">
        <f t="shared" ca="1" si="75"/>
        <v>8.7576805491182408E-2</v>
      </c>
      <c r="C838" s="15">
        <f t="shared" ca="1" si="76"/>
        <v>5.1796624064507757</v>
      </c>
      <c r="D838" s="15">
        <f t="shared" ca="1" si="77"/>
        <v>-8.1138515697064797</v>
      </c>
      <c r="E838" s="15">
        <f t="shared" ca="1" si="78"/>
        <v>-0.1950048401620523</v>
      </c>
    </row>
    <row r="839" spans="1:5" x14ac:dyDescent="0.25">
      <c r="A839" s="5">
        <v>837</v>
      </c>
      <c r="B839" s="15">
        <f t="shared" ca="1" si="75"/>
        <v>4.6131832331908318E-2</v>
      </c>
      <c r="C839" s="15">
        <f t="shared" ca="1" si="76"/>
        <v>3.2123125476416914</v>
      </c>
      <c r="D839" s="15">
        <f t="shared" ca="1" si="77"/>
        <v>10.814103005867953</v>
      </c>
      <c r="E839" s="15">
        <f t="shared" ca="1" si="78"/>
        <v>-1.2044299956262501</v>
      </c>
    </row>
    <row r="840" spans="1:5" x14ac:dyDescent="0.25">
      <c r="A840" s="5">
        <v>838</v>
      </c>
      <c r="B840" s="15">
        <f t="shared" ca="1" si="75"/>
        <v>0.29652396367441758</v>
      </c>
      <c r="C840" s="15">
        <f t="shared" ca="1" si="76"/>
        <v>1.8374471755937098</v>
      </c>
      <c r="D840" s="15">
        <f t="shared" ca="1" si="77"/>
        <v>5.9323139776431173</v>
      </c>
      <c r="E840" s="15">
        <f t="shared" ca="1" si="78"/>
        <v>-0.23212581599908039</v>
      </c>
    </row>
    <row r="841" spans="1:5" x14ac:dyDescent="0.25">
      <c r="A841" s="5">
        <v>839</v>
      </c>
      <c r="B841" s="15">
        <f t="shared" ca="1" si="75"/>
        <v>9.3244420441980891E-2</v>
      </c>
      <c r="C841" s="15">
        <f t="shared" ca="1" si="76"/>
        <v>4.514830160618966</v>
      </c>
      <c r="D841" s="15">
        <f t="shared" ca="1" si="77"/>
        <v>2.5098532261885156</v>
      </c>
      <c r="E841" s="15">
        <f t="shared" ca="1" si="78"/>
        <v>-1.4598647822049935</v>
      </c>
    </row>
    <row r="842" spans="1:5" x14ac:dyDescent="0.25">
      <c r="A842" s="5">
        <v>840</v>
      </c>
      <c r="B842" s="15">
        <f t="shared" ca="1" si="75"/>
        <v>0.36590015398691456</v>
      </c>
      <c r="C842" s="15">
        <f t="shared" ca="1" si="76"/>
        <v>8.1324294299495818</v>
      </c>
      <c r="D842" s="15">
        <f t="shared" ca="1" si="77"/>
        <v>-1.3333071261681981</v>
      </c>
      <c r="E842" s="15">
        <f t="shared" ca="1" si="78"/>
        <v>-0.88192853222021006</v>
      </c>
    </row>
    <row r="843" spans="1:5" x14ac:dyDescent="0.25">
      <c r="A843" s="5">
        <v>841</v>
      </c>
      <c r="B843" s="15">
        <f t="shared" ca="1" si="75"/>
        <v>0.96066243535475671</v>
      </c>
      <c r="C843" s="15">
        <f t="shared" ca="1" si="76"/>
        <v>5.0179329278516249</v>
      </c>
      <c r="D843" s="15">
        <f t="shared" ca="1" si="77"/>
        <v>5.5857328468730536</v>
      </c>
      <c r="E843" s="15">
        <f t="shared" ca="1" si="78"/>
        <v>1.4600044307085969</v>
      </c>
    </row>
    <row r="844" spans="1:5" x14ac:dyDescent="0.25">
      <c r="A844" s="5">
        <v>842</v>
      </c>
      <c r="B844" s="15">
        <f t="shared" ca="1" si="75"/>
        <v>0.57471065736882732</v>
      </c>
      <c r="C844" s="15">
        <f t="shared" ca="1" si="76"/>
        <v>4.045807893981336</v>
      </c>
      <c r="D844" s="15">
        <f t="shared" ca="1" si="77"/>
        <v>2.3197566201037101</v>
      </c>
      <c r="E844" s="15">
        <f t="shared" ca="1" si="78"/>
        <v>0.76402401036950274</v>
      </c>
    </row>
    <row r="845" spans="1:5" x14ac:dyDescent="0.25">
      <c r="A845" s="5">
        <v>843</v>
      </c>
      <c r="B845" s="15">
        <f t="shared" ca="1" si="75"/>
        <v>0.94478490793337466</v>
      </c>
      <c r="C845" s="15">
        <f t="shared" ca="1" si="76"/>
        <v>2.9314571611922444</v>
      </c>
      <c r="D845" s="15">
        <f t="shared" ca="1" si="77"/>
        <v>3.4085684117656996</v>
      </c>
      <c r="E845" s="15">
        <f t="shared" ca="1" si="78"/>
        <v>-5.3805689281524488E-2</v>
      </c>
    </row>
    <row r="846" spans="1:5" x14ac:dyDescent="0.25">
      <c r="A846" s="5">
        <v>844</v>
      </c>
      <c r="B846" s="15">
        <f t="shared" ca="1" si="75"/>
        <v>0.26809054220974327</v>
      </c>
      <c r="C846" s="15">
        <f t="shared" ca="1" si="76"/>
        <v>4.7881663030622885</v>
      </c>
      <c r="D846" s="15">
        <f t="shared" ca="1" si="77"/>
        <v>8.6782142739015953</v>
      </c>
      <c r="E846" s="15">
        <f t="shared" ca="1" si="78"/>
        <v>0.55922494127819644</v>
      </c>
    </row>
    <row r="847" spans="1:5" x14ac:dyDescent="0.25">
      <c r="A847" s="5">
        <v>845</v>
      </c>
      <c r="B847" s="15">
        <f t="shared" ca="1" si="75"/>
        <v>0.95218668742918855</v>
      </c>
      <c r="C847" s="15">
        <f t="shared" ca="1" si="76"/>
        <v>6.974902516474808</v>
      </c>
      <c r="D847" s="15">
        <f t="shared" ca="1" si="77"/>
        <v>-1.5796116536443927</v>
      </c>
      <c r="E847" s="15">
        <f t="shared" ca="1" si="78"/>
        <v>-1.4460490276867883</v>
      </c>
    </row>
    <row r="848" spans="1:5" x14ac:dyDescent="0.25">
      <c r="A848" s="5">
        <v>846</v>
      </c>
      <c r="B848" s="15">
        <f t="shared" ca="1" si="75"/>
        <v>4.1946970160947616E-3</v>
      </c>
      <c r="C848" s="15">
        <f t="shared" ca="1" si="76"/>
        <v>3.7108147755867549</v>
      </c>
      <c r="D848" s="15">
        <f t="shared" ca="1" si="77"/>
        <v>-1.0438436767748644</v>
      </c>
      <c r="E848" s="15">
        <f t="shared" ca="1" si="78"/>
        <v>-1.1343761778903236</v>
      </c>
    </row>
    <row r="849" spans="1:5" x14ac:dyDescent="0.25">
      <c r="A849" s="5">
        <v>847</v>
      </c>
      <c r="B849" s="15">
        <f t="shared" ca="1" si="75"/>
        <v>0.82659384202505715</v>
      </c>
      <c r="C849" s="15">
        <f t="shared" ca="1" si="76"/>
        <v>4.5309174409954336</v>
      </c>
      <c r="D849" s="15">
        <f t="shared" ca="1" si="77"/>
        <v>-1.0056694331560436</v>
      </c>
      <c r="E849" s="15">
        <f t="shared" ca="1" si="78"/>
        <v>-1.0980134126008354</v>
      </c>
    </row>
    <row r="850" spans="1:5" x14ac:dyDescent="0.25">
      <c r="A850" s="5">
        <v>848</v>
      </c>
      <c r="B850" s="15">
        <f t="shared" ca="1" si="75"/>
        <v>0.63244832564212694</v>
      </c>
      <c r="C850" s="15">
        <f t="shared" ca="1" si="76"/>
        <v>2.1570561803451684</v>
      </c>
      <c r="D850" s="15">
        <f t="shared" ca="1" si="77"/>
        <v>14.005953110420645</v>
      </c>
      <c r="E850" s="15">
        <f t="shared" ca="1" si="78"/>
        <v>0.79300615687096399</v>
      </c>
    </row>
    <row r="851" spans="1:5" x14ac:dyDescent="0.25">
      <c r="A851" s="5">
        <v>849</v>
      </c>
      <c r="B851" s="15">
        <f t="shared" ca="1" si="75"/>
        <v>0.90841238993335971</v>
      </c>
      <c r="C851" s="15">
        <f t="shared" ca="1" si="76"/>
        <v>4.7671291303264178</v>
      </c>
      <c r="D851" s="15">
        <f t="shared" ca="1" si="77"/>
        <v>14.703494995260648</v>
      </c>
      <c r="E851" s="15">
        <f t="shared" ca="1" si="78"/>
        <v>1.1937234517613657</v>
      </c>
    </row>
    <row r="852" spans="1:5" x14ac:dyDescent="0.25">
      <c r="A852" s="5">
        <v>850</v>
      </c>
      <c r="B852" s="15">
        <f t="shared" ca="1" si="75"/>
        <v>0.42782491775886089</v>
      </c>
      <c r="C852" s="15">
        <f t="shared" ca="1" si="76"/>
        <v>4.8854419950248413</v>
      </c>
      <c r="D852" s="15">
        <f t="shared" ca="1" si="77"/>
        <v>-5.7630808097170636</v>
      </c>
      <c r="E852" s="15">
        <f t="shared" ca="1" si="78"/>
        <v>1.5613845975235157</v>
      </c>
    </row>
    <row r="853" spans="1:5" x14ac:dyDescent="0.25">
      <c r="A853" s="5">
        <v>851</v>
      </c>
      <c r="B853" s="15">
        <f t="shared" ca="1" si="75"/>
        <v>0.92846045282930656</v>
      </c>
      <c r="C853" s="15">
        <f t="shared" ca="1" si="76"/>
        <v>3.2499221134030725</v>
      </c>
      <c r="D853" s="15">
        <f t="shared" ca="1" si="77"/>
        <v>10.114206369157175</v>
      </c>
      <c r="E853" s="15">
        <f t="shared" ca="1" si="78"/>
        <v>0.2814686117160447</v>
      </c>
    </row>
    <row r="854" spans="1:5" x14ac:dyDescent="0.25">
      <c r="A854" s="5">
        <v>852</v>
      </c>
      <c r="B854" s="15">
        <f t="shared" ca="1" si="75"/>
        <v>0.42093359706608435</v>
      </c>
      <c r="C854" s="15">
        <f t="shared" ca="1" si="76"/>
        <v>2.7296957121559076</v>
      </c>
      <c r="D854" s="15">
        <f t="shared" ca="1" si="77"/>
        <v>9.7590001929935841</v>
      </c>
      <c r="E854" s="15">
        <f t="shared" ca="1" si="78"/>
        <v>1.8440550805302898</v>
      </c>
    </row>
    <row r="855" spans="1:5" x14ac:dyDescent="0.25">
      <c r="A855" s="5">
        <v>853</v>
      </c>
      <c r="B855" s="15">
        <f t="shared" ca="1" si="75"/>
        <v>0.92921673759362167</v>
      </c>
      <c r="C855" s="15">
        <f t="shared" ca="1" si="76"/>
        <v>4.6294722160551798</v>
      </c>
      <c r="D855" s="15">
        <f t="shared" ca="1" si="77"/>
        <v>9.2619129155853379</v>
      </c>
      <c r="E855" s="15">
        <f t="shared" ca="1" si="78"/>
        <v>1.6026347914321899</v>
      </c>
    </row>
    <row r="856" spans="1:5" x14ac:dyDescent="0.25">
      <c r="A856" s="5">
        <v>854</v>
      </c>
      <c r="B856" s="15">
        <f t="shared" ca="1" si="75"/>
        <v>0.30106088112521678</v>
      </c>
      <c r="C856" s="15">
        <f t="shared" ca="1" si="76"/>
        <v>4.3301025755085298</v>
      </c>
      <c r="D856" s="15">
        <f t="shared" ca="1" si="77"/>
        <v>3.2005734488286057</v>
      </c>
      <c r="E856" s="15">
        <f t="shared" ca="1" si="78"/>
        <v>-0.53209305449171729</v>
      </c>
    </row>
    <row r="857" spans="1:5" x14ac:dyDescent="0.25">
      <c r="A857" s="5">
        <v>855</v>
      </c>
      <c r="B857" s="15">
        <f t="shared" ca="1" si="75"/>
        <v>0.46521212622200525</v>
      </c>
      <c r="C857" s="15">
        <f t="shared" ca="1" si="76"/>
        <v>4.0349099195100173</v>
      </c>
      <c r="D857" s="15">
        <f t="shared" ca="1" si="77"/>
        <v>10.933550252149839</v>
      </c>
      <c r="E857" s="15">
        <f t="shared" ca="1" si="78"/>
        <v>0.86992462017657346</v>
      </c>
    </row>
    <row r="858" spans="1:5" x14ac:dyDescent="0.25">
      <c r="A858" s="5">
        <v>856</v>
      </c>
      <c r="B858" s="15">
        <f t="shared" ca="1" si="75"/>
        <v>0.19950402037224169</v>
      </c>
      <c r="C858" s="15">
        <f t="shared" ca="1" si="76"/>
        <v>3.6269928543206329</v>
      </c>
      <c r="D858" s="15">
        <f t="shared" ca="1" si="77"/>
        <v>-1.4554244879987817</v>
      </c>
      <c r="E858" s="15">
        <f t="shared" ca="1" si="78"/>
        <v>0.71258037371921279</v>
      </c>
    </row>
    <row r="859" spans="1:5" x14ac:dyDescent="0.25">
      <c r="A859" s="5">
        <v>857</v>
      </c>
      <c r="B859" s="15">
        <f t="shared" ca="1" si="75"/>
        <v>0.33485320948151853</v>
      </c>
      <c r="C859" s="15">
        <f t="shared" ca="1" si="76"/>
        <v>6.4843515763755768</v>
      </c>
      <c r="D859" s="15">
        <f t="shared" ca="1" si="77"/>
        <v>4.3952536772739679</v>
      </c>
      <c r="E859" s="15">
        <f t="shared" ca="1" si="78"/>
        <v>0.19296950469766389</v>
      </c>
    </row>
    <row r="860" spans="1:5" x14ac:dyDescent="0.25">
      <c r="A860" s="5">
        <v>858</v>
      </c>
      <c r="B860" s="15">
        <f t="shared" ca="1" si="75"/>
        <v>0.84722105119075519</v>
      </c>
      <c r="C860" s="15">
        <f t="shared" ca="1" si="76"/>
        <v>2.4684998968038077</v>
      </c>
      <c r="D860" s="15">
        <f t="shared" ca="1" si="77"/>
        <v>6.9269201650714791</v>
      </c>
      <c r="E860" s="15">
        <f t="shared" ca="1" si="78"/>
        <v>-0.83282062992387951</v>
      </c>
    </row>
    <row r="861" spans="1:5" x14ac:dyDescent="0.25">
      <c r="A861" s="5">
        <v>859</v>
      </c>
      <c r="B861" s="15">
        <f t="shared" ca="1" si="75"/>
        <v>0.35764848647752523</v>
      </c>
      <c r="C861" s="15">
        <f t="shared" ca="1" si="76"/>
        <v>0.4345329988276907</v>
      </c>
      <c r="D861" s="15">
        <f t="shared" ca="1" si="77"/>
        <v>4.2280456529432211</v>
      </c>
      <c r="E861" s="15">
        <f t="shared" ca="1" si="78"/>
        <v>-0.43558198492337463</v>
      </c>
    </row>
    <row r="862" spans="1:5" x14ac:dyDescent="0.25">
      <c r="A862" s="5">
        <v>860</v>
      </c>
      <c r="B862" s="15">
        <f t="shared" ca="1" si="75"/>
        <v>0.23136385977620633</v>
      </c>
      <c r="C862" s="15">
        <f t="shared" ca="1" si="76"/>
        <v>1.7882049724673066</v>
      </c>
      <c r="D862" s="15">
        <f t="shared" ca="1" si="77"/>
        <v>1.9569941070704324</v>
      </c>
      <c r="E862" s="15">
        <f t="shared" ca="1" si="78"/>
        <v>1.118441109011675</v>
      </c>
    </row>
    <row r="863" spans="1:5" x14ac:dyDescent="0.25">
      <c r="A863" s="5">
        <v>861</v>
      </c>
      <c r="B863" s="15">
        <f t="shared" ca="1" si="75"/>
        <v>0.1659909965105355</v>
      </c>
      <c r="C863" s="15">
        <f t="shared" ca="1" si="76"/>
        <v>7.8678718556714937</v>
      </c>
      <c r="D863" s="15">
        <f t="shared" ca="1" si="77"/>
        <v>2.2240324659639477</v>
      </c>
      <c r="E863" s="15">
        <f t="shared" ca="1" si="78"/>
        <v>1.138768381132921</v>
      </c>
    </row>
    <row r="864" spans="1:5" x14ac:dyDescent="0.25">
      <c r="A864" s="5">
        <v>862</v>
      </c>
      <c r="B864" s="15">
        <f t="shared" ca="1" si="75"/>
        <v>0.6640379405305179</v>
      </c>
      <c r="C864" s="15">
        <f t="shared" ca="1" si="76"/>
        <v>2.4854716367056362</v>
      </c>
      <c r="D864" s="15">
        <f t="shared" ca="1" si="77"/>
        <v>-6.6638726828175603</v>
      </c>
      <c r="E864" s="15">
        <f t="shared" ca="1" si="78"/>
        <v>-0.55276792386478124</v>
      </c>
    </row>
    <row r="865" spans="1:5" x14ac:dyDescent="0.25">
      <c r="A865" s="5">
        <v>863</v>
      </c>
      <c r="B865" s="15">
        <f t="shared" ca="1" si="75"/>
        <v>0.73441714194886742</v>
      </c>
      <c r="C865" s="15">
        <f t="shared" ca="1" si="76"/>
        <v>2.1077721471490691</v>
      </c>
      <c r="D865" s="15">
        <f t="shared" ca="1" si="77"/>
        <v>9.6850963136870281</v>
      </c>
      <c r="E865" s="15">
        <f t="shared" ca="1" si="78"/>
        <v>1.052512659944719</v>
      </c>
    </row>
    <row r="866" spans="1:5" x14ac:dyDescent="0.25">
      <c r="A866" s="5">
        <v>864</v>
      </c>
      <c r="B866" s="15">
        <f t="shared" ca="1" si="75"/>
        <v>0.64501117657029994</v>
      </c>
      <c r="C866" s="15">
        <f t="shared" ca="1" si="76"/>
        <v>3.5368557340147833</v>
      </c>
      <c r="D866" s="15">
        <f t="shared" ca="1" si="77"/>
        <v>9.9240778681194683</v>
      </c>
      <c r="E866" s="15">
        <f t="shared" ca="1" si="78"/>
        <v>1.1184498540291152</v>
      </c>
    </row>
    <row r="867" spans="1:5" x14ac:dyDescent="0.25">
      <c r="A867" s="5">
        <v>865</v>
      </c>
      <c r="B867" s="15">
        <f t="shared" ca="1" si="75"/>
        <v>0.43744805639567919</v>
      </c>
      <c r="C867" s="15">
        <f t="shared" ca="1" si="76"/>
        <v>6.4907028860952245</v>
      </c>
      <c r="D867" s="15">
        <f t="shared" ca="1" si="77"/>
        <v>5.9881193881932182</v>
      </c>
      <c r="E867" s="15">
        <f t="shared" ca="1" si="78"/>
        <v>-1.3445296673321685</v>
      </c>
    </row>
    <row r="868" spans="1:5" x14ac:dyDescent="0.25">
      <c r="A868" s="5">
        <v>866</v>
      </c>
      <c r="B868" s="15">
        <f t="shared" ca="1" si="75"/>
        <v>0.15395865440556256</v>
      </c>
      <c r="C868" s="15">
        <f t="shared" ca="1" si="76"/>
        <v>7.2478297924090391</v>
      </c>
      <c r="D868" s="15">
        <f t="shared" ca="1" si="77"/>
        <v>2.4024514829762698</v>
      </c>
      <c r="E868" s="15">
        <f t="shared" ca="1" si="78"/>
        <v>-8.6197454403656518E-2</v>
      </c>
    </row>
    <row r="869" spans="1:5" x14ac:dyDescent="0.25">
      <c r="A869" s="5">
        <v>867</v>
      </c>
      <c r="B869" s="15">
        <f t="shared" ca="1" si="75"/>
        <v>0.74467747701225051</v>
      </c>
      <c r="C869" s="15">
        <f t="shared" ca="1" si="76"/>
        <v>1.8820129097611669</v>
      </c>
      <c r="D869" s="15">
        <f t="shared" ca="1" si="77"/>
        <v>7.8575700760794085</v>
      </c>
      <c r="E869" s="15">
        <f t="shared" ca="1" si="78"/>
        <v>-1.0854020456311546</v>
      </c>
    </row>
    <row r="870" spans="1:5" x14ac:dyDescent="0.25">
      <c r="A870" s="5">
        <v>868</v>
      </c>
      <c r="B870" s="15">
        <f t="shared" ca="1" si="75"/>
        <v>0.5452194288998512</v>
      </c>
      <c r="C870" s="15">
        <f t="shared" ca="1" si="76"/>
        <v>4.8508511037643522</v>
      </c>
      <c r="D870" s="15">
        <f t="shared" ca="1" si="77"/>
        <v>11.418799133550664</v>
      </c>
      <c r="E870" s="15">
        <f t="shared" ca="1" si="78"/>
        <v>-4.5520925746445451E-2</v>
      </c>
    </row>
    <row r="871" spans="1:5" x14ac:dyDescent="0.25">
      <c r="A871" s="5">
        <v>869</v>
      </c>
      <c r="B871" s="15">
        <f t="shared" ca="1" si="75"/>
        <v>0.88143909420659272</v>
      </c>
      <c r="C871" s="15">
        <f t="shared" ca="1" si="76"/>
        <v>3.6797401847459019</v>
      </c>
      <c r="D871" s="15">
        <f t="shared" ca="1" si="77"/>
        <v>8.3201007865367096</v>
      </c>
      <c r="E871" s="15">
        <f t="shared" ca="1" si="78"/>
        <v>-0.90315433738781525</v>
      </c>
    </row>
    <row r="872" spans="1:5" x14ac:dyDescent="0.25">
      <c r="A872" s="5">
        <v>870</v>
      </c>
      <c r="B872" s="15">
        <f t="shared" ca="1" si="75"/>
        <v>0.49554410531952187</v>
      </c>
      <c r="C872" s="15">
        <f t="shared" ca="1" si="76"/>
        <v>5.8382386704920028</v>
      </c>
      <c r="D872" s="15">
        <f t="shared" ca="1" si="77"/>
        <v>6.9865914710072037</v>
      </c>
      <c r="E872" s="15">
        <f t="shared" ca="1" si="78"/>
        <v>-0.77219644028690315</v>
      </c>
    </row>
    <row r="873" spans="1:5" x14ac:dyDescent="0.25">
      <c r="A873" s="5">
        <v>871</v>
      </c>
      <c r="B873" s="15">
        <f t="shared" ca="1" si="75"/>
        <v>0.27658968596086353</v>
      </c>
      <c r="C873" s="15">
        <f t="shared" ca="1" si="76"/>
        <v>2.0727320581761104</v>
      </c>
      <c r="D873" s="15">
        <f t="shared" ca="1" si="77"/>
        <v>3.2254668460612725</v>
      </c>
      <c r="E873" s="15">
        <f t="shared" ca="1" si="78"/>
        <v>0.17056093450713719</v>
      </c>
    </row>
    <row r="874" spans="1:5" x14ac:dyDescent="0.25">
      <c r="A874" s="5">
        <v>872</v>
      </c>
      <c r="B874" s="15">
        <f t="shared" ca="1" si="75"/>
        <v>0.35294176585191173</v>
      </c>
      <c r="C874" s="15">
        <f t="shared" ca="1" si="76"/>
        <v>5.8367921834469829</v>
      </c>
      <c r="D874" s="15">
        <f t="shared" ca="1" si="77"/>
        <v>5.3374109835742978</v>
      </c>
      <c r="E874" s="15">
        <f t="shared" ca="1" si="78"/>
        <v>0.53999849239147413</v>
      </c>
    </row>
    <row r="875" spans="1:5" x14ac:dyDescent="0.25">
      <c r="A875" s="5">
        <v>873</v>
      </c>
      <c r="B875" s="15">
        <f t="shared" ca="1" si="75"/>
        <v>0.52138981967572684</v>
      </c>
      <c r="C875" s="15">
        <f t="shared" ca="1" si="76"/>
        <v>0.90902765076297598</v>
      </c>
      <c r="D875" s="15">
        <f t="shared" ca="1" si="77"/>
        <v>10.725836865526343</v>
      </c>
      <c r="E875" s="15">
        <f t="shared" ca="1" si="78"/>
        <v>0.61891992368103477</v>
      </c>
    </row>
    <row r="876" spans="1:5" x14ac:dyDescent="0.25">
      <c r="A876" s="5">
        <v>874</v>
      </c>
      <c r="B876" s="15">
        <f t="shared" ca="1" si="75"/>
        <v>0.66068822417312822</v>
      </c>
      <c r="C876" s="15">
        <f t="shared" ca="1" si="76"/>
        <v>3.9158694807541954</v>
      </c>
      <c r="D876" s="15">
        <f t="shared" ca="1" si="77"/>
        <v>8.0338947199629906</v>
      </c>
      <c r="E876" s="15">
        <f t="shared" ca="1" si="78"/>
        <v>-0.16867498041606171</v>
      </c>
    </row>
    <row r="877" spans="1:5" x14ac:dyDescent="0.25">
      <c r="A877" s="5">
        <v>875</v>
      </c>
      <c r="B877" s="15">
        <f t="shared" ca="1" si="75"/>
        <v>0.6510896010391668</v>
      </c>
      <c r="C877" s="15">
        <f t="shared" ca="1" si="76"/>
        <v>2.7264260336491111</v>
      </c>
      <c r="D877" s="15">
        <f t="shared" ca="1" si="77"/>
        <v>2.4005254282646296</v>
      </c>
      <c r="E877" s="15">
        <f t="shared" ca="1" si="78"/>
        <v>-0.35312681425624914</v>
      </c>
    </row>
    <row r="878" spans="1:5" x14ac:dyDescent="0.25">
      <c r="A878" s="5">
        <v>876</v>
      </c>
      <c r="B878" s="15">
        <f t="shared" ca="1" si="75"/>
        <v>0.21700958691320993</v>
      </c>
      <c r="C878" s="15">
        <f t="shared" ca="1" si="76"/>
        <v>7.9485469230672487</v>
      </c>
      <c r="D878" s="15">
        <f t="shared" ca="1" si="77"/>
        <v>-5.6051246116976028</v>
      </c>
      <c r="E878" s="15">
        <f t="shared" ca="1" si="78"/>
        <v>0.83471950851950094</v>
      </c>
    </row>
    <row r="879" spans="1:5" x14ac:dyDescent="0.25">
      <c r="A879" s="5">
        <v>877</v>
      </c>
      <c r="B879" s="15">
        <f t="shared" ca="1" si="75"/>
        <v>0.69745898641226656</v>
      </c>
      <c r="C879" s="15">
        <f t="shared" ca="1" si="76"/>
        <v>3.6287658923355508</v>
      </c>
      <c r="D879" s="15">
        <f t="shared" ca="1" si="77"/>
        <v>10.574874080298521</v>
      </c>
      <c r="E879" s="15">
        <f t="shared" ca="1" si="78"/>
        <v>0.939965255540263</v>
      </c>
    </row>
    <row r="880" spans="1:5" x14ac:dyDescent="0.25">
      <c r="A880" s="5">
        <v>878</v>
      </c>
      <c r="B880" s="15">
        <f t="shared" ca="1" si="75"/>
        <v>0.25433006965190519</v>
      </c>
      <c r="C880" s="15">
        <f t="shared" ca="1" si="76"/>
        <v>4.6775166569431423</v>
      </c>
      <c r="D880" s="15">
        <f t="shared" ca="1" si="77"/>
        <v>2.0530379221809225</v>
      </c>
      <c r="E880" s="15">
        <f t="shared" ca="1" si="78"/>
        <v>0.5888619879290744</v>
      </c>
    </row>
    <row r="881" spans="1:5" x14ac:dyDescent="0.25">
      <c r="A881" s="5">
        <v>879</v>
      </c>
      <c r="B881" s="15">
        <f t="shared" ca="1" si="75"/>
        <v>0.54187324644860746</v>
      </c>
      <c r="C881" s="15">
        <f t="shared" ca="1" si="76"/>
        <v>4.8104301329452142</v>
      </c>
      <c r="D881" s="15">
        <f t="shared" ca="1" si="77"/>
        <v>4.8215578734992617</v>
      </c>
      <c r="E881" s="15">
        <f t="shared" ca="1" si="78"/>
        <v>-0.83714851703638193</v>
      </c>
    </row>
    <row r="882" spans="1:5" x14ac:dyDescent="0.25">
      <c r="A882" s="5">
        <v>880</v>
      </c>
      <c r="B882" s="15">
        <f t="shared" ca="1" si="75"/>
        <v>0.87872384947211779</v>
      </c>
      <c r="C882" s="15">
        <f t="shared" ca="1" si="76"/>
        <v>7.385241430770451</v>
      </c>
      <c r="D882" s="15">
        <f t="shared" ca="1" si="77"/>
        <v>5.8194797405864565</v>
      </c>
      <c r="E882" s="15">
        <f t="shared" ca="1" si="78"/>
        <v>-0.79691996154805633</v>
      </c>
    </row>
    <row r="883" spans="1:5" x14ac:dyDescent="0.25">
      <c r="A883" s="5">
        <v>881</v>
      </c>
      <c r="B883" s="15">
        <f t="shared" ca="1" si="75"/>
        <v>0.82186728819916588</v>
      </c>
      <c r="C883" s="15">
        <f t="shared" ca="1" si="76"/>
        <v>2.7943614878834699</v>
      </c>
      <c r="D883" s="15">
        <f t="shared" ca="1" si="77"/>
        <v>7.7639792824147893</v>
      </c>
      <c r="E883" s="15">
        <f t="shared" ca="1" si="78"/>
        <v>-2.7145135035637979E-2</v>
      </c>
    </row>
    <row r="884" spans="1:5" x14ac:dyDescent="0.25">
      <c r="A884" s="5">
        <v>882</v>
      </c>
      <c r="B884" s="15">
        <f t="shared" ca="1" si="75"/>
        <v>0.56108515934520309</v>
      </c>
      <c r="C884" s="15">
        <f t="shared" ca="1" si="76"/>
        <v>4.1532451190240565</v>
      </c>
      <c r="D884" s="15">
        <f t="shared" ca="1" si="77"/>
        <v>6.3088799570505332</v>
      </c>
      <c r="E884" s="15">
        <f t="shared" ca="1" si="78"/>
        <v>0.84862701547501762</v>
      </c>
    </row>
    <row r="885" spans="1:5" x14ac:dyDescent="0.25">
      <c r="A885" s="5">
        <v>883</v>
      </c>
      <c r="B885" s="15">
        <f t="shared" ca="1" si="75"/>
        <v>0.77805803666324924</v>
      </c>
      <c r="C885" s="15">
        <f t="shared" ca="1" si="76"/>
        <v>1.2221013457531527</v>
      </c>
      <c r="D885" s="15">
        <f t="shared" ca="1" si="77"/>
        <v>5.25498337186957</v>
      </c>
      <c r="E885" s="15">
        <f t="shared" ca="1" si="78"/>
        <v>-0.40574720884453142</v>
      </c>
    </row>
    <row r="886" spans="1:5" x14ac:dyDescent="0.25">
      <c r="A886" s="5">
        <v>884</v>
      </c>
      <c r="B886" s="15">
        <f t="shared" ca="1" si="75"/>
        <v>0.85771718589528001</v>
      </c>
      <c r="C886" s="15">
        <f t="shared" ca="1" si="76"/>
        <v>4.156992742200571</v>
      </c>
      <c r="D886" s="15">
        <f t="shared" ca="1" si="77"/>
        <v>7.4618647883908551</v>
      </c>
      <c r="E886" s="15">
        <f t="shared" ca="1" si="78"/>
        <v>-0.94190672607006476</v>
      </c>
    </row>
    <row r="887" spans="1:5" x14ac:dyDescent="0.25">
      <c r="A887" s="5">
        <v>885</v>
      </c>
      <c r="B887" s="15">
        <f t="shared" ca="1" si="75"/>
        <v>0.96729976995656242</v>
      </c>
      <c r="C887" s="15">
        <f t="shared" ca="1" si="76"/>
        <v>3.5364452454738209</v>
      </c>
      <c r="D887" s="15">
        <f t="shared" ca="1" si="77"/>
        <v>1.6336092929699806</v>
      </c>
      <c r="E887" s="15">
        <f t="shared" ca="1" si="78"/>
        <v>0.45686065801081599</v>
      </c>
    </row>
    <row r="888" spans="1:5" x14ac:dyDescent="0.25">
      <c r="A888" s="5">
        <v>886</v>
      </c>
      <c r="B888" s="15">
        <f t="shared" ca="1" si="75"/>
        <v>0.75892447502995886</v>
      </c>
      <c r="C888" s="15">
        <f t="shared" ca="1" si="76"/>
        <v>3.0551035981171419</v>
      </c>
      <c r="D888" s="15">
        <f t="shared" ca="1" si="77"/>
        <v>6.185013281477775</v>
      </c>
      <c r="E888" s="15">
        <f t="shared" ca="1" si="78"/>
        <v>0.59886082753275172</v>
      </c>
    </row>
    <row r="889" spans="1:5" x14ac:dyDescent="0.25">
      <c r="A889" s="5">
        <v>887</v>
      </c>
      <c r="B889" s="15">
        <f t="shared" ca="1" si="75"/>
        <v>0.4813030590290448</v>
      </c>
      <c r="C889" s="15">
        <f t="shared" ca="1" si="76"/>
        <v>6.0497945087420817</v>
      </c>
      <c r="D889" s="15">
        <f t="shared" ca="1" si="77"/>
        <v>-1.671167930642758</v>
      </c>
      <c r="E889" s="15">
        <f t="shared" ca="1" si="78"/>
        <v>1.0769492885494498</v>
      </c>
    </row>
    <row r="890" spans="1:5" x14ac:dyDescent="0.25">
      <c r="A890" s="5">
        <v>888</v>
      </c>
      <c r="B890" s="15">
        <f t="shared" ca="1" si="75"/>
        <v>0.24165916294195366</v>
      </c>
      <c r="C890" s="15">
        <f t="shared" ca="1" si="76"/>
        <v>3.5760846760472327</v>
      </c>
      <c r="D890" s="15">
        <f t="shared" ca="1" si="77"/>
        <v>-1.3814004809801803</v>
      </c>
      <c r="E890" s="15">
        <f t="shared" ca="1" si="78"/>
        <v>-3.1490233775639349</v>
      </c>
    </row>
    <row r="891" spans="1:5" x14ac:dyDescent="0.25">
      <c r="A891" s="5">
        <v>889</v>
      </c>
      <c r="B891" s="15">
        <f t="shared" ca="1" si="75"/>
        <v>0.52414802795204174</v>
      </c>
      <c r="C891" s="15">
        <f t="shared" ca="1" si="76"/>
        <v>8.2980502570493471</v>
      </c>
      <c r="D891" s="15">
        <f t="shared" ca="1" si="77"/>
        <v>5.3592228133385102</v>
      </c>
      <c r="E891" s="15">
        <f t="shared" ca="1" si="78"/>
        <v>0.25746981321716256</v>
      </c>
    </row>
    <row r="892" spans="1:5" x14ac:dyDescent="0.25">
      <c r="A892" s="5">
        <v>890</v>
      </c>
      <c r="B892" s="15">
        <f t="shared" ca="1" si="75"/>
        <v>0.88825604308206707</v>
      </c>
      <c r="C892" s="15">
        <f t="shared" ca="1" si="76"/>
        <v>5.5271656014263915</v>
      </c>
      <c r="D892" s="15">
        <f t="shared" ca="1" si="77"/>
        <v>14.288435074344235</v>
      </c>
      <c r="E892" s="15">
        <f t="shared" ca="1" si="78"/>
        <v>0.96273031215137472</v>
      </c>
    </row>
    <row r="893" spans="1:5" x14ac:dyDescent="0.25">
      <c r="A893" s="5">
        <v>891</v>
      </c>
      <c r="B893" s="15">
        <f t="shared" ca="1" si="75"/>
        <v>0.68231778428760903</v>
      </c>
      <c r="C893" s="15">
        <f t="shared" ca="1" si="76"/>
        <v>1.9132168738816295</v>
      </c>
      <c r="D893" s="15">
        <f t="shared" ca="1" si="77"/>
        <v>0.87789903607554187</v>
      </c>
      <c r="E893" s="15">
        <f t="shared" ca="1" si="78"/>
        <v>-0.34485192372019469</v>
      </c>
    </row>
    <row r="894" spans="1:5" x14ac:dyDescent="0.25">
      <c r="A894" s="5">
        <v>892</v>
      </c>
      <c r="B894" s="15">
        <f t="shared" ca="1" si="75"/>
        <v>0.25270784286796077</v>
      </c>
      <c r="C894" s="15">
        <f t="shared" ca="1" si="76"/>
        <v>2.7321737690079719</v>
      </c>
      <c r="D894" s="15">
        <f t="shared" ca="1" si="77"/>
        <v>-6.6320701292203577</v>
      </c>
      <c r="E894" s="15">
        <f t="shared" ca="1" si="78"/>
        <v>0.35836906363391835</v>
      </c>
    </row>
    <row r="895" spans="1:5" x14ac:dyDescent="0.25">
      <c r="A895" s="5">
        <v>893</v>
      </c>
      <c r="B895" s="15">
        <f t="shared" ca="1" si="75"/>
        <v>0.73975913275933203</v>
      </c>
      <c r="C895" s="15">
        <f t="shared" ca="1" si="76"/>
        <v>-1.3368320666414313</v>
      </c>
      <c r="D895" s="15">
        <f t="shared" ca="1" si="77"/>
        <v>14.630662153095098</v>
      </c>
      <c r="E895" s="15">
        <f t="shared" ca="1" si="78"/>
        <v>-0.10398224013841906</v>
      </c>
    </row>
    <row r="896" spans="1:5" x14ac:dyDescent="0.25">
      <c r="A896" s="5">
        <v>894</v>
      </c>
      <c r="B896" s="15">
        <f t="shared" ca="1" si="75"/>
        <v>0.56878476000944389</v>
      </c>
      <c r="C896" s="15">
        <f t="shared" ca="1" si="76"/>
        <v>6.665324247518674</v>
      </c>
      <c r="D896" s="15">
        <f t="shared" ca="1" si="77"/>
        <v>15.143248065424533</v>
      </c>
      <c r="E896" s="15">
        <f t="shared" ca="1" si="78"/>
        <v>-0.26567081656674535</v>
      </c>
    </row>
    <row r="897" spans="1:5" x14ac:dyDescent="0.25">
      <c r="A897" s="5">
        <v>895</v>
      </c>
      <c r="B897" s="15">
        <f t="shared" ca="1" si="75"/>
        <v>0.61400863295866148</v>
      </c>
      <c r="C897" s="15">
        <f t="shared" ca="1" si="76"/>
        <v>1.1109733007301097</v>
      </c>
      <c r="D897" s="15">
        <f t="shared" ca="1" si="77"/>
        <v>-3.4673338375476099</v>
      </c>
      <c r="E897" s="15">
        <f t="shared" ca="1" si="78"/>
        <v>-0.8853756996529728</v>
      </c>
    </row>
    <row r="898" spans="1:5" x14ac:dyDescent="0.25">
      <c r="A898" s="5">
        <v>896</v>
      </c>
      <c r="B898" s="15">
        <f t="shared" ca="1" si="75"/>
        <v>0.46352880438136745</v>
      </c>
      <c r="C898" s="15">
        <f t="shared" ca="1" si="76"/>
        <v>3.183980173082158</v>
      </c>
      <c r="D898" s="15">
        <f t="shared" ca="1" si="77"/>
        <v>-7.1424683875935226</v>
      </c>
      <c r="E898" s="15">
        <f t="shared" ca="1" si="78"/>
        <v>-2.0038157109633903</v>
      </c>
    </row>
    <row r="899" spans="1:5" x14ac:dyDescent="0.25">
      <c r="A899" s="5">
        <v>897</v>
      </c>
      <c r="B899" s="15">
        <f t="shared" ca="1" si="75"/>
        <v>0.83306405761639502</v>
      </c>
      <c r="C899" s="15">
        <f t="shared" ca="1" si="76"/>
        <v>6.5837296301421135</v>
      </c>
      <c r="D899" s="15">
        <f t="shared" ca="1" si="77"/>
        <v>3.8699873768411348</v>
      </c>
      <c r="E899" s="15">
        <f t="shared" ca="1" si="78"/>
        <v>0.48172140974572591</v>
      </c>
    </row>
    <row r="900" spans="1:5" x14ac:dyDescent="0.25">
      <c r="A900" s="5">
        <v>898</v>
      </c>
      <c r="B900" s="15">
        <f t="shared" ref="B900:B963" ca="1" si="79">RAND()</f>
        <v>0.40477859019331541</v>
      </c>
      <c r="C900" s="15">
        <f t="shared" ref="C900:C963" ca="1" si="80">_xlfn.NORM.INV(RAND(),4,2)</f>
        <v>2.4958952793000435</v>
      </c>
      <c r="D900" s="15">
        <f t="shared" ref="D900:D963" ca="1" si="81">_xlfn.NORM.INV(RAND(),4,6)</f>
        <v>-2.0703924389440802</v>
      </c>
      <c r="E900" s="15">
        <f t="shared" ref="E900:E963" ca="1" si="82">_xlfn.NORM.INV(RAND(),0,1)</f>
        <v>1.6122720994061508</v>
      </c>
    </row>
    <row r="901" spans="1:5" x14ac:dyDescent="0.25">
      <c r="A901" s="5">
        <v>899</v>
      </c>
      <c r="B901" s="15">
        <f t="shared" ca="1" si="79"/>
        <v>0.57716008602718627</v>
      </c>
      <c r="C901" s="15">
        <f t="shared" ca="1" si="80"/>
        <v>5.0354659570506266</v>
      </c>
      <c r="D901" s="15">
        <f t="shared" ca="1" si="81"/>
        <v>0.94978248112491093</v>
      </c>
      <c r="E901" s="15">
        <f t="shared" ca="1" si="82"/>
        <v>2.3472495001996512</v>
      </c>
    </row>
    <row r="902" spans="1:5" x14ac:dyDescent="0.25">
      <c r="A902" s="5">
        <v>900</v>
      </c>
      <c r="B902" s="15">
        <f t="shared" ca="1" si="79"/>
        <v>0.80287354351681617</v>
      </c>
      <c r="C902" s="15">
        <f t="shared" ca="1" si="80"/>
        <v>3.0490841516376053</v>
      </c>
      <c r="D902" s="15">
        <f t="shared" ca="1" si="81"/>
        <v>2.0354507642604109</v>
      </c>
      <c r="E902" s="15">
        <f t="shared" ca="1" si="82"/>
        <v>-0.40253105718806537</v>
      </c>
    </row>
    <row r="903" spans="1:5" x14ac:dyDescent="0.25">
      <c r="A903" s="5">
        <v>901</v>
      </c>
      <c r="B903" s="15">
        <f t="shared" ca="1" si="79"/>
        <v>0.62019359210542668</v>
      </c>
      <c r="C903" s="15">
        <f t="shared" ca="1" si="80"/>
        <v>7.5971980519375695</v>
      </c>
      <c r="D903" s="15">
        <f t="shared" ca="1" si="81"/>
        <v>10.475498122792411</v>
      </c>
      <c r="E903" s="15">
        <f t="shared" ca="1" si="82"/>
        <v>0.25608119764797904</v>
      </c>
    </row>
    <row r="904" spans="1:5" x14ac:dyDescent="0.25">
      <c r="A904" s="5">
        <v>902</v>
      </c>
      <c r="B904" s="15">
        <f t="shared" ca="1" si="79"/>
        <v>0.14274323095221531</v>
      </c>
      <c r="C904" s="15">
        <f t="shared" ca="1" si="80"/>
        <v>5.1806135429152462</v>
      </c>
      <c r="D904" s="15">
        <f t="shared" ca="1" si="81"/>
        <v>2.3681682511372393</v>
      </c>
      <c r="E904" s="15">
        <f t="shared" ca="1" si="82"/>
        <v>0.6995963019390844</v>
      </c>
    </row>
    <row r="905" spans="1:5" x14ac:dyDescent="0.25">
      <c r="A905" s="5">
        <v>903</v>
      </c>
      <c r="B905" s="15">
        <f t="shared" ca="1" si="79"/>
        <v>0.7580201040704927</v>
      </c>
      <c r="C905" s="15">
        <f t="shared" ca="1" si="80"/>
        <v>3.3225384205289741</v>
      </c>
      <c r="D905" s="15">
        <f t="shared" ca="1" si="81"/>
        <v>-2.6984908315339879</v>
      </c>
      <c r="E905" s="15">
        <f t="shared" ca="1" si="82"/>
        <v>0.56282921380142503</v>
      </c>
    </row>
    <row r="906" spans="1:5" x14ac:dyDescent="0.25">
      <c r="A906" s="5">
        <v>904</v>
      </c>
      <c r="B906" s="15">
        <f t="shared" ca="1" si="79"/>
        <v>0.73983325320771853</v>
      </c>
      <c r="C906" s="15">
        <f t="shared" ca="1" si="80"/>
        <v>5.2106379141635193</v>
      </c>
      <c r="D906" s="15">
        <f t="shared" ca="1" si="81"/>
        <v>-0.10657579606957857</v>
      </c>
      <c r="E906" s="15">
        <f t="shared" ca="1" si="82"/>
        <v>1.1199491705327163</v>
      </c>
    </row>
    <row r="907" spans="1:5" x14ac:dyDescent="0.25">
      <c r="A907" s="5">
        <v>905</v>
      </c>
      <c r="B907" s="15">
        <f t="shared" ca="1" si="79"/>
        <v>0.91392935375554041</v>
      </c>
      <c r="C907" s="15">
        <f t="shared" ca="1" si="80"/>
        <v>4.6726991983170327</v>
      </c>
      <c r="D907" s="15">
        <f t="shared" ca="1" si="81"/>
        <v>13.745727584281395</v>
      </c>
      <c r="E907" s="15">
        <f t="shared" ca="1" si="82"/>
        <v>0.33246989199090216</v>
      </c>
    </row>
    <row r="908" spans="1:5" x14ac:dyDescent="0.25">
      <c r="A908" s="5">
        <v>906</v>
      </c>
      <c r="B908" s="15">
        <f t="shared" ca="1" si="79"/>
        <v>1.1147996446951192E-2</v>
      </c>
      <c r="C908" s="15">
        <f t="shared" ca="1" si="80"/>
        <v>5.9756500308100176</v>
      </c>
      <c r="D908" s="15">
        <f t="shared" ca="1" si="81"/>
        <v>7.7070210303744586</v>
      </c>
      <c r="E908" s="15">
        <f t="shared" ca="1" si="82"/>
        <v>0.59471791835466636</v>
      </c>
    </row>
    <row r="909" spans="1:5" x14ac:dyDescent="0.25">
      <c r="A909" s="5">
        <v>907</v>
      </c>
      <c r="B909" s="15">
        <f t="shared" ca="1" si="79"/>
        <v>0.5828924272098559</v>
      </c>
      <c r="C909" s="15">
        <f t="shared" ca="1" si="80"/>
        <v>3.2193401068736098</v>
      </c>
      <c r="D909" s="15">
        <f t="shared" ca="1" si="81"/>
        <v>-1.6445808633018757</v>
      </c>
      <c r="E909" s="15">
        <f t="shared" ca="1" si="82"/>
        <v>-0.32957623701175592</v>
      </c>
    </row>
    <row r="910" spans="1:5" x14ac:dyDescent="0.25">
      <c r="A910" s="5">
        <v>908</v>
      </c>
      <c r="B910" s="15">
        <f t="shared" ca="1" si="79"/>
        <v>0.88243532369846045</v>
      </c>
      <c r="C910" s="15">
        <f t="shared" ca="1" si="80"/>
        <v>4.1167922949556619</v>
      </c>
      <c r="D910" s="15">
        <f t="shared" ca="1" si="81"/>
        <v>-7.6924244242688768</v>
      </c>
      <c r="E910" s="15">
        <f t="shared" ca="1" si="82"/>
        <v>-1.6290657596999534</v>
      </c>
    </row>
    <row r="911" spans="1:5" x14ac:dyDescent="0.25">
      <c r="A911" s="5">
        <v>909</v>
      </c>
      <c r="B911" s="15">
        <f t="shared" ca="1" si="79"/>
        <v>0.65978238532122013</v>
      </c>
      <c r="C911" s="15">
        <f t="shared" ca="1" si="80"/>
        <v>3.9397212535671047</v>
      </c>
      <c r="D911" s="15">
        <f t="shared" ca="1" si="81"/>
        <v>-0.78714654935035622</v>
      </c>
      <c r="E911" s="15">
        <f t="shared" ca="1" si="82"/>
        <v>-6.2451983796777889E-2</v>
      </c>
    </row>
    <row r="912" spans="1:5" x14ac:dyDescent="0.25">
      <c r="A912" s="5">
        <v>910</v>
      </c>
      <c r="B912" s="15">
        <f t="shared" ca="1" si="79"/>
        <v>0.48999522966275066</v>
      </c>
      <c r="C912" s="15">
        <f t="shared" ca="1" si="80"/>
        <v>-3.316005026624798</v>
      </c>
      <c r="D912" s="15">
        <f t="shared" ca="1" si="81"/>
        <v>3.0500505207011157</v>
      </c>
      <c r="E912" s="15">
        <f t="shared" ca="1" si="82"/>
        <v>-0.9542397880951623</v>
      </c>
    </row>
    <row r="913" spans="1:5" x14ac:dyDescent="0.25">
      <c r="A913" s="5">
        <v>911</v>
      </c>
      <c r="B913" s="15">
        <f t="shared" ca="1" si="79"/>
        <v>0.33175330528957381</v>
      </c>
      <c r="C913" s="15">
        <f t="shared" ca="1" si="80"/>
        <v>7.4114416191986869</v>
      </c>
      <c r="D913" s="15">
        <f t="shared" ca="1" si="81"/>
        <v>5.9439181513386643</v>
      </c>
      <c r="E913" s="15">
        <f t="shared" ca="1" si="82"/>
        <v>0.95751992403753716</v>
      </c>
    </row>
    <row r="914" spans="1:5" x14ac:dyDescent="0.25">
      <c r="A914" s="5">
        <v>912</v>
      </c>
      <c r="B914" s="15">
        <f t="shared" ca="1" si="79"/>
        <v>0.29942651337939963</v>
      </c>
      <c r="C914" s="15">
        <f t="shared" ca="1" si="80"/>
        <v>3.5545958259204142</v>
      </c>
      <c r="D914" s="15">
        <f t="shared" ca="1" si="81"/>
        <v>1.1525131082497957</v>
      </c>
      <c r="E914" s="15">
        <f t="shared" ca="1" si="82"/>
        <v>1.3384820958831722</v>
      </c>
    </row>
    <row r="915" spans="1:5" x14ac:dyDescent="0.25">
      <c r="A915" s="5">
        <v>913</v>
      </c>
      <c r="B915" s="15">
        <f t="shared" ca="1" si="79"/>
        <v>0.3440308587738804</v>
      </c>
      <c r="C915" s="15">
        <f t="shared" ca="1" si="80"/>
        <v>3.6154550931966623</v>
      </c>
      <c r="D915" s="15">
        <f t="shared" ca="1" si="81"/>
        <v>2.9892801754002392</v>
      </c>
      <c r="E915" s="15">
        <f t="shared" ca="1" si="82"/>
        <v>0.12074526832487001</v>
      </c>
    </row>
    <row r="916" spans="1:5" x14ac:dyDescent="0.25">
      <c r="A916" s="5">
        <v>914</v>
      </c>
      <c r="B916" s="15">
        <f t="shared" ca="1" si="79"/>
        <v>0.28274185311085498</v>
      </c>
      <c r="C916" s="15">
        <f t="shared" ca="1" si="80"/>
        <v>4.3574598231045876</v>
      </c>
      <c r="D916" s="15">
        <f t="shared" ca="1" si="81"/>
        <v>3.54516276709899</v>
      </c>
      <c r="E916" s="15">
        <f t="shared" ca="1" si="82"/>
        <v>-0.90466294147552151</v>
      </c>
    </row>
    <row r="917" spans="1:5" x14ac:dyDescent="0.25">
      <c r="A917" s="5">
        <v>915</v>
      </c>
      <c r="B917" s="15">
        <f t="shared" ca="1" si="79"/>
        <v>0.81652133836995378</v>
      </c>
      <c r="C917" s="15">
        <f t="shared" ca="1" si="80"/>
        <v>7.0461892090120486</v>
      </c>
      <c r="D917" s="15">
        <f t="shared" ca="1" si="81"/>
        <v>4.1919704719564557</v>
      </c>
      <c r="E917" s="15">
        <f t="shared" ca="1" si="82"/>
        <v>-0.26593610489664965</v>
      </c>
    </row>
    <row r="918" spans="1:5" x14ac:dyDescent="0.25">
      <c r="A918" s="5">
        <v>916</v>
      </c>
      <c r="B918" s="15">
        <f t="shared" ca="1" si="79"/>
        <v>0.19925809944680384</v>
      </c>
      <c r="C918" s="15">
        <f t="shared" ca="1" si="80"/>
        <v>4.1951440469800731</v>
      </c>
      <c r="D918" s="15">
        <f t="shared" ca="1" si="81"/>
        <v>3.4815358256609397</v>
      </c>
      <c r="E918" s="15">
        <f t="shared" ca="1" si="82"/>
        <v>0.47598747526964241</v>
      </c>
    </row>
    <row r="919" spans="1:5" x14ac:dyDescent="0.25">
      <c r="A919" s="5">
        <v>917</v>
      </c>
      <c r="B919" s="15">
        <f t="shared" ca="1" si="79"/>
        <v>0.6243212180886184</v>
      </c>
      <c r="C919" s="15">
        <f t="shared" ca="1" si="80"/>
        <v>2.0599856784423283</v>
      </c>
      <c r="D919" s="15">
        <f t="shared" ca="1" si="81"/>
        <v>-4.6148150740323874</v>
      </c>
      <c r="E919" s="15">
        <f t="shared" ca="1" si="82"/>
        <v>-1.6462024940085855E-2</v>
      </c>
    </row>
    <row r="920" spans="1:5" x14ac:dyDescent="0.25">
      <c r="A920" s="5">
        <v>918</v>
      </c>
      <c r="B920" s="15">
        <f t="shared" ca="1" si="79"/>
        <v>0.33873073140200716</v>
      </c>
      <c r="C920" s="15">
        <f t="shared" ca="1" si="80"/>
        <v>3.5578796074137071</v>
      </c>
      <c r="D920" s="15">
        <f t="shared" ca="1" si="81"/>
        <v>5.592589646576017</v>
      </c>
      <c r="E920" s="15">
        <f t="shared" ca="1" si="82"/>
        <v>-0.95169793911491074</v>
      </c>
    </row>
    <row r="921" spans="1:5" x14ac:dyDescent="0.25">
      <c r="A921" s="5">
        <v>919</v>
      </c>
      <c r="B921" s="15">
        <f t="shared" ca="1" si="79"/>
        <v>0.59297473564815295</v>
      </c>
      <c r="C921" s="15">
        <f t="shared" ca="1" si="80"/>
        <v>5.280848780786247</v>
      </c>
      <c r="D921" s="15">
        <f t="shared" ca="1" si="81"/>
        <v>9.5910986330028134</v>
      </c>
      <c r="E921" s="15">
        <f t="shared" ca="1" si="82"/>
        <v>-0.77931436340049731</v>
      </c>
    </row>
    <row r="922" spans="1:5" x14ac:dyDescent="0.25">
      <c r="A922" s="5">
        <v>920</v>
      </c>
      <c r="B922" s="15">
        <f t="shared" ca="1" si="79"/>
        <v>0.19883509414711176</v>
      </c>
      <c r="C922" s="15">
        <f t="shared" ca="1" si="80"/>
        <v>3.3778082593175101</v>
      </c>
      <c r="D922" s="15">
        <f t="shared" ca="1" si="81"/>
        <v>0.81274949648322536</v>
      </c>
      <c r="E922" s="15">
        <f t="shared" ca="1" si="82"/>
        <v>0.28710921501352732</v>
      </c>
    </row>
    <row r="923" spans="1:5" x14ac:dyDescent="0.25">
      <c r="A923" s="5">
        <v>921</v>
      </c>
      <c r="B923" s="15">
        <f t="shared" ca="1" si="79"/>
        <v>0.26070807019267983</v>
      </c>
      <c r="C923" s="15">
        <f t="shared" ca="1" si="80"/>
        <v>4.1232616967803368</v>
      </c>
      <c r="D923" s="15">
        <f t="shared" ca="1" si="81"/>
        <v>7.7663832560600987</v>
      </c>
      <c r="E923" s="15">
        <f t="shared" ca="1" si="82"/>
        <v>-0.62409991384073316</v>
      </c>
    </row>
    <row r="924" spans="1:5" x14ac:dyDescent="0.25">
      <c r="A924" s="5">
        <v>922</v>
      </c>
      <c r="B924" s="15">
        <f t="shared" ca="1" si="79"/>
        <v>0.85329746469543788</v>
      </c>
      <c r="C924" s="15">
        <f t="shared" ca="1" si="80"/>
        <v>2.7575375911069022</v>
      </c>
      <c r="D924" s="15">
        <f t="shared" ca="1" si="81"/>
        <v>1.6094896849367393</v>
      </c>
      <c r="E924" s="15">
        <f t="shared" ca="1" si="82"/>
        <v>0.90098338626316232</v>
      </c>
    </row>
    <row r="925" spans="1:5" x14ac:dyDescent="0.25">
      <c r="A925" s="5">
        <v>923</v>
      </c>
      <c r="B925" s="15">
        <f t="shared" ca="1" si="79"/>
        <v>0.7169240130948159</v>
      </c>
      <c r="C925" s="15">
        <f t="shared" ca="1" si="80"/>
        <v>-8.8730818463188754E-2</v>
      </c>
      <c r="D925" s="15">
        <f t="shared" ca="1" si="81"/>
        <v>7.3260488479587185</v>
      </c>
      <c r="E925" s="15">
        <f t="shared" ca="1" si="82"/>
        <v>1.3258370694548467</v>
      </c>
    </row>
    <row r="926" spans="1:5" x14ac:dyDescent="0.25">
      <c r="A926" s="5">
        <v>924</v>
      </c>
      <c r="B926" s="15">
        <f t="shared" ca="1" si="79"/>
        <v>0.88492705709426089</v>
      </c>
      <c r="C926" s="15">
        <f t="shared" ca="1" si="80"/>
        <v>-1.1126370515273987</v>
      </c>
      <c r="D926" s="15">
        <f t="shared" ca="1" si="81"/>
        <v>5.569515798958367</v>
      </c>
      <c r="E926" s="15">
        <f t="shared" ca="1" si="82"/>
        <v>-1.8864285537834764</v>
      </c>
    </row>
    <row r="927" spans="1:5" x14ac:dyDescent="0.25">
      <c r="A927" s="5">
        <v>925</v>
      </c>
      <c r="B927" s="15">
        <f t="shared" ca="1" si="79"/>
        <v>0.66410482937209703</v>
      </c>
      <c r="C927" s="15">
        <f t="shared" ca="1" si="80"/>
        <v>-2.0914441548207128</v>
      </c>
      <c r="D927" s="15">
        <f t="shared" ca="1" si="81"/>
        <v>11.433433699568955</v>
      </c>
      <c r="E927" s="15">
        <f t="shared" ca="1" si="82"/>
        <v>-0.24784292905612818</v>
      </c>
    </row>
    <row r="928" spans="1:5" x14ac:dyDescent="0.25">
      <c r="A928" s="5">
        <v>926</v>
      </c>
      <c r="B928" s="15">
        <f t="shared" ca="1" si="79"/>
        <v>0.7924089883929808</v>
      </c>
      <c r="C928" s="15">
        <f t="shared" ca="1" si="80"/>
        <v>1.9030864131611396</v>
      </c>
      <c r="D928" s="15">
        <f t="shared" ca="1" si="81"/>
        <v>8.06123320276469</v>
      </c>
      <c r="E928" s="15">
        <f t="shared" ca="1" si="82"/>
        <v>5.6162261181509243E-2</v>
      </c>
    </row>
    <row r="929" spans="1:5" x14ac:dyDescent="0.25">
      <c r="A929" s="5">
        <v>927</v>
      </c>
      <c r="B929" s="15">
        <f t="shared" ca="1" si="79"/>
        <v>0.33709806475917004</v>
      </c>
      <c r="C929" s="15">
        <f t="shared" ca="1" si="80"/>
        <v>5.1815232255812944</v>
      </c>
      <c r="D929" s="15">
        <f t="shared" ca="1" si="81"/>
        <v>6.3901052156614222</v>
      </c>
      <c r="E929" s="15">
        <f t="shared" ca="1" si="82"/>
        <v>1.6692075263321462</v>
      </c>
    </row>
    <row r="930" spans="1:5" x14ac:dyDescent="0.25">
      <c r="A930" s="5">
        <v>928</v>
      </c>
      <c r="B930" s="15">
        <f t="shared" ca="1" si="79"/>
        <v>9.8395614283508737E-2</v>
      </c>
      <c r="C930" s="15">
        <f t="shared" ca="1" si="80"/>
        <v>1.5273606534275252</v>
      </c>
      <c r="D930" s="15">
        <f t="shared" ca="1" si="81"/>
        <v>1.2222274043197601</v>
      </c>
      <c r="E930" s="15">
        <f t="shared" ca="1" si="82"/>
        <v>-1.314683436838697</v>
      </c>
    </row>
    <row r="931" spans="1:5" x14ac:dyDescent="0.25">
      <c r="A931" s="5">
        <v>929</v>
      </c>
      <c r="B931" s="15">
        <f t="shared" ca="1" si="79"/>
        <v>0.98235751234329449</v>
      </c>
      <c r="C931" s="15">
        <f t="shared" ca="1" si="80"/>
        <v>5.8642851446822499</v>
      </c>
      <c r="D931" s="15">
        <f t="shared" ca="1" si="81"/>
        <v>-0.47147355145871739</v>
      </c>
      <c r="E931" s="15">
        <f t="shared" ca="1" si="82"/>
        <v>-0.62543024710318074</v>
      </c>
    </row>
    <row r="932" spans="1:5" x14ac:dyDescent="0.25">
      <c r="A932" s="5">
        <v>930</v>
      </c>
      <c r="B932" s="15">
        <f t="shared" ca="1" si="79"/>
        <v>0.74039273685213924</v>
      </c>
      <c r="C932" s="15">
        <f t="shared" ca="1" si="80"/>
        <v>4.6940757917586025</v>
      </c>
      <c r="D932" s="15">
        <f t="shared" ca="1" si="81"/>
        <v>1.1232820050812089</v>
      </c>
      <c r="E932" s="15">
        <f t="shared" ca="1" si="82"/>
        <v>0.35045688765620014</v>
      </c>
    </row>
    <row r="933" spans="1:5" x14ac:dyDescent="0.25">
      <c r="A933" s="5">
        <v>931</v>
      </c>
      <c r="B933" s="15">
        <f t="shared" ca="1" si="79"/>
        <v>0.14478240257312436</v>
      </c>
      <c r="C933" s="15">
        <f t="shared" ca="1" si="80"/>
        <v>-0.17414423696787917</v>
      </c>
      <c r="D933" s="15">
        <f t="shared" ca="1" si="81"/>
        <v>11.206522134478975</v>
      </c>
      <c r="E933" s="15">
        <f t="shared" ca="1" si="82"/>
        <v>-0.19549462498073372</v>
      </c>
    </row>
    <row r="934" spans="1:5" x14ac:dyDescent="0.25">
      <c r="A934" s="5">
        <v>932</v>
      </c>
      <c r="B934" s="15">
        <f t="shared" ca="1" si="79"/>
        <v>0.29832416206245815</v>
      </c>
      <c r="C934" s="15">
        <f t="shared" ca="1" si="80"/>
        <v>5.3888128780965028</v>
      </c>
      <c r="D934" s="15">
        <f t="shared" ca="1" si="81"/>
        <v>10.138144824134574</v>
      </c>
      <c r="E934" s="15">
        <f t="shared" ca="1" si="82"/>
        <v>-0.12298958433100241</v>
      </c>
    </row>
    <row r="935" spans="1:5" x14ac:dyDescent="0.25">
      <c r="A935" s="5">
        <v>933</v>
      </c>
      <c r="B935" s="15">
        <f t="shared" ca="1" si="79"/>
        <v>0.26947718659944453</v>
      </c>
      <c r="C935" s="15">
        <f t="shared" ca="1" si="80"/>
        <v>2.9268569140178116</v>
      </c>
      <c r="D935" s="15">
        <f t="shared" ca="1" si="81"/>
        <v>1.6453499264802378</v>
      </c>
      <c r="E935" s="15">
        <f t="shared" ca="1" si="82"/>
        <v>0.22851251735766492</v>
      </c>
    </row>
    <row r="936" spans="1:5" x14ac:dyDescent="0.25">
      <c r="A936" s="5">
        <v>934</v>
      </c>
      <c r="B936" s="15">
        <f t="shared" ca="1" si="79"/>
        <v>0.54575801477583341</v>
      </c>
      <c r="C936" s="15">
        <f t="shared" ca="1" si="80"/>
        <v>3.6832410978585686</v>
      </c>
      <c r="D936" s="15">
        <f t="shared" ca="1" si="81"/>
        <v>4.0702629757464912</v>
      </c>
      <c r="E936" s="15">
        <f t="shared" ca="1" si="82"/>
        <v>0.88528995946201805</v>
      </c>
    </row>
    <row r="937" spans="1:5" x14ac:dyDescent="0.25">
      <c r="A937" s="5">
        <v>935</v>
      </c>
      <c r="B937" s="15">
        <f t="shared" ca="1" si="79"/>
        <v>2.5262058833116052E-2</v>
      </c>
      <c r="C937" s="15">
        <f t="shared" ca="1" si="80"/>
        <v>4.4146898573609512</v>
      </c>
      <c r="D937" s="15">
        <f t="shared" ca="1" si="81"/>
        <v>10.323142103623283</v>
      </c>
      <c r="E937" s="15">
        <f t="shared" ca="1" si="82"/>
        <v>0.95611814866285694</v>
      </c>
    </row>
    <row r="938" spans="1:5" x14ac:dyDescent="0.25">
      <c r="A938" s="5">
        <v>936</v>
      </c>
      <c r="B938" s="15">
        <f t="shared" ca="1" si="79"/>
        <v>0.77889147534373748</v>
      </c>
      <c r="C938" s="15">
        <f t="shared" ca="1" si="80"/>
        <v>6.4033270531860129</v>
      </c>
      <c r="D938" s="15">
        <f t="shared" ca="1" si="81"/>
        <v>5.1779680398628791</v>
      </c>
      <c r="E938" s="15">
        <f t="shared" ca="1" si="82"/>
        <v>-2.0373952531876394</v>
      </c>
    </row>
    <row r="939" spans="1:5" x14ac:dyDescent="0.25">
      <c r="A939" s="5">
        <v>937</v>
      </c>
      <c r="B939" s="15">
        <f t="shared" ca="1" si="79"/>
        <v>0.14176374044810069</v>
      </c>
      <c r="C939" s="15">
        <f t="shared" ca="1" si="80"/>
        <v>4.7085287581129158</v>
      </c>
      <c r="D939" s="15">
        <f t="shared" ca="1" si="81"/>
        <v>6.5874039765618111</v>
      </c>
      <c r="E939" s="15">
        <f t="shared" ca="1" si="82"/>
        <v>-1.6589469824093512</v>
      </c>
    </row>
    <row r="940" spans="1:5" x14ac:dyDescent="0.25">
      <c r="A940" s="5">
        <v>938</v>
      </c>
      <c r="B940" s="15">
        <f t="shared" ca="1" si="79"/>
        <v>0.46309645624423035</v>
      </c>
      <c r="C940" s="15">
        <f t="shared" ca="1" si="80"/>
        <v>2.6296606419727069</v>
      </c>
      <c r="D940" s="15">
        <f t="shared" ca="1" si="81"/>
        <v>7.2811879393371743</v>
      </c>
      <c r="E940" s="15">
        <f t="shared" ca="1" si="82"/>
        <v>0.30064914358964101</v>
      </c>
    </row>
    <row r="941" spans="1:5" x14ac:dyDescent="0.25">
      <c r="A941" s="5">
        <v>939</v>
      </c>
      <c r="B941" s="15">
        <f t="shared" ca="1" si="79"/>
        <v>0.24253882770332069</v>
      </c>
      <c r="C941" s="15">
        <f t="shared" ca="1" si="80"/>
        <v>1.0782757480047014</v>
      </c>
      <c r="D941" s="15">
        <f t="shared" ca="1" si="81"/>
        <v>-10.136843968382237</v>
      </c>
      <c r="E941" s="15">
        <f t="shared" ca="1" si="82"/>
        <v>-0.2546034686753571</v>
      </c>
    </row>
    <row r="942" spans="1:5" x14ac:dyDescent="0.25">
      <c r="A942" s="5">
        <v>940</v>
      </c>
      <c r="B942" s="15">
        <f t="shared" ca="1" si="79"/>
        <v>0.31664457355964548</v>
      </c>
      <c r="C942" s="15">
        <f t="shared" ca="1" si="80"/>
        <v>6.4132432422115384</v>
      </c>
      <c r="D942" s="15">
        <f t="shared" ca="1" si="81"/>
        <v>2.5306266466168053</v>
      </c>
      <c r="E942" s="15">
        <f t="shared" ca="1" si="82"/>
        <v>-5.6572647290423529E-2</v>
      </c>
    </row>
    <row r="943" spans="1:5" x14ac:dyDescent="0.25">
      <c r="A943" s="5">
        <v>941</v>
      </c>
      <c r="B943" s="15">
        <f t="shared" ca="1" si="79"/>
        <v>0.88831636830884575</v>
      </c>
      <c r="C943" s="15">
        <f t="shared" ca="1" si="80"/>
        <v>6.4761546304681996</v>
      </c>
      <c r="D943" s="15">
        <f t="shared" ca="1" si="81"/>
        <v>3.1552951474977289</v>
      </c>
      <c r="E943" s="15">
        <f t="shared" ca="1" si="82"/>
        <v>1.2241635030477915</v>
      </c>
    </row>
    <row r="944" spans="1:5" x14ac:dyDescent="0.25">
      <c r="A944" s="5">
        <v>942</v>
      </c>
      <c r="B944" s="15">
        <f t="shared" ca="1" si="79"/>
        <v>0.25847825221087029</v>
      </c>
      <c r="C944" s="15">
        <f t="shared" ca="1" si="80"/>
        <v>5.9498248777531231</v>
      </c>
      <c r="D944" s="15">
        <f t="shared" ca="1" si="81"/>
        <v>2.8050704519319742</v>
      </c>
      <c r="E944" s="15">
        <f t="shared" ca="1" si="82"/>
        <v>-0.50100596720597002</v>
      </c>
    </row>
    <row r="945" spans="1:5" x14ac:dyDescent="0.25">
      <c r="A945" s="5">
        <v>943</v>
      </c>
      <c r="B945" s="15">
        <f t="shared" ca="1" si="79"/>
        <v>0.81550688156243212</v>
      </c>
      <c r="C945" s="15">
        <f t="shared" ca="1" si="80"/>
        <v>3.6022708386020952</v>
      </c>
      <c r="D945" s="15">
        <f t="shared" ca="1" si="81"/>
        <v>4.3767569577881984</v>
      </c>
      <c r="E945" s="15">
        <f t="shared" ca="1" si="82"/>
        <v>-1.1536174799386478</v>
      </c>
    </row>
    <row r="946" spans="1:5" x14ac:dyDescent="0.25">
      <c r="A946" s="5">
        <v>944</v>
      </c>
      <c r="B946" s="15">
        <f t="shared" ca="1" si="79"/>
        <v>0.89238345818345932</v>
      </c>
      <c r="C946" s="15">
        <f t="shared" ca="1" si="80"/>
        <v>2.9101857483259463</v>
      </c>
      <c r="D946" s="15">
        <f t="shared" ca="1" si="81"/>
        <v>3.7987303378668185</v>
      </c>
      <c r="E946" s="15">
        <f t="shared" ca="1" si="82"/>
        <v>-0.9364728789104243</v>
      </c>
    </row>
    <row r="947" spans="1:5" x14ac:dyDescent="0.25">
      <c r="A947" s="5">
        <v>945</v>
      </c>
      <c r="B947" s="15">
        <f t="shared" ca="1" si="79"/>
        <v>0.2163416476629263</v>
      </c>
      <c r="C947" s="15">
        <f t="shared" ca="1" si="80"/>
        <v>1.6240179382826914</v>
      </c>
      <c r="D947" s="15">
        <f t="shared" ca="1" si="81"/>
        <v>2.3278499193962094</v>
      </c>
      <c r="E947" s="15">
        <f t="shared" ca="1" si="82"/>
        <v>0.46054817893063571</v>
      </c>
    </row>
    <row r="948" spans="1:5" x14ac:dyDescent="0.25">
      <c r="A948" s="5">
        <v>946</v>
      </c>
      <c r="B948" s="15">
        <f t="shared" ca="1" si="79"/>
        <v>0.59625541536012006</v>
      </c>
      <c r="C948" s="15">
        <f t="shared" ca="1" si="80"/>
        <v>2.5084100944862442</v>
      </c>
      <c r="D948" s="15">
        <f t="shared" ca="1" si="81"/>
        <v>20.182397217952335</v>
      </c>
      <c r="E948" s="15">
        <f t="shared" ca="1" si="82"/>
        <v>0.39015575621875337</v>
      </c>
    </row>
    <row r="949" spans="1:5" x14ac:dyDescent="0.25">
      <c r="A949" s="5">
        <v>947</v>
      </c>
      <c r="B949" s="15">
        <f t="shared" ca="1" si="79"/>
        <v>0.54350338542950349</v>
      </c>
      <c r="C949" s="15">
        <f t="shared" ca="1" si="80"/>
        <v>2.2018610479437584</v>
      </c>
      <c r="D949" s="15">
        <f t="shared" ca="1" si="81"/>
        <v>8.8673076226308964</v>
      </c>
      <c r="E949" s="15">
        <f t="shared" ca="1" si="82"/>
        <v>0.82434848736476984</v>
      </c>
    </row>
    <row r="950" spans="1:5" x14ac:dyDescent="0.25">
      <c r="A950" s="5">
        <v>948</v>
      </c>
      <c r="B950" s="15">
        <f t="shared" ca="1" si="79"/>
        <v>0.47974993724423864</v>
      </c>
      <c r="C950" s="15">
        <f t="shared" ca="1" si="80"/>
        <v>5.1958572285459086</v>
      </c>
      <c r="D950" s="15">
        <f t="shared" ca="1" si="81"/>
        <v>13.625460222683971</v>
      </c>
      <c r="E950" s="15">
        <f t="shared" ca="1" si="82"/>
        <v>0.85458020653864752</v>
      </c>
    </row>
    <row r="951" spans="1:5" x14ac:dyDescent="0.25">
      <c r="A951" s="5">
        <v>949</v>
      </c>
      <c r="B951" s="15">
        <f t="shared" ca="1" si="79"/>
        <v>0.24324217817845706</v>
      </c>
      <c r="C951" s="15">
        <f t="shared" ca="1" si="80"/>
        <v>5.1924931176615523</v>
      </c>
      <c r="D951" s="15">
        <f t="shared" ca="1" si="81"/>
        <v>7.4689303155653208</v>
      </c>
      <c r="E951" s="15">
        <f t="shared" ca="1" si="82"/>
        <v>1.4810890181625054</v>
      </c>
    </row>
    <row r="952" spans="1:5" x14ac:dyDescent="0.25">
      <c r="A952" s="5">
        <v>950</v>
      </c>
      <c r="B952" s="15">
        <f t="shared" ca="1" si="79"/>
        <v>0.83011472252349461</v>
      </c>
      <c r="C952" s="15">
        <f t="shared" ca="1" si="80"/>
        <v>4.5876512821178492</v>
      </c>
      <c r="D952" s="15">
        <f t="shared" ca="1" si="81"/>
        <v>0.96598378588435274</v>
      </c>
      <c r="E952" s="15">
        <f t="shared" ca="1" si="82"/>
        <v>-1.1462558803406546</v>
      </c>
    </row>
    <row r="953" spans="1:5" x14ac:dyDescent="0.25">
      <c r="A953" s="5">
        <v>951</v>
      </c>
      <c r="B953" s="15">
        <f t="shared" ca="1" si="79"/>
        <v>0.4869221883357121</v>
      </c>
      <c r="C953" s="15">
        <f t="shared" ca="1" si="80"/>
        <v>5.3060749223573183</v>
      </c>
      <c r="D953" s="15">
        <f t="shared" ca="1" si="81"/>
        <v>4.1246909097874891</v>
      </c>
      <c r="E953" s="15">
        <f t="shared" ca="1" si="82"/>
        <v>-0.84804627509663877</v>
      </c>
    </row>
    <row r="954" spans="1:5" x14ac:dyDescent="0.25">
      <c r="A954" s="5">
        <v>952</v>
      </c>
      <c r="B954" s="15">
        <f t="shared" ca="1" si="79"/>
        <v>1.4575420069812162E-2</v>
      </c>
      <c r="C954" s="15">
        <f t="shared" ca="1" si="80"/>
        <v>2.7617512120460059</v>
      </c>
      <c r="D954" s="15">
        <f t="shared" ca="1" si="81"/>
        <v>1.2991504685464781</v>
      </c>
      <c r="E954" s="15">
        <f t="shared" ca="1" si="82"/>
        <v>-1.990303052264877</v>
      </c>
    </row>
    <row r="955" spans="1:5" x14ac:dyDescent="0.25">
      <c r="A955" s="5">
        <v>953</v>
      </c>
      <c r="B955" s="15">
        <f t="shared" ca="1" si="79"/>
        <v>9.3827366943792789E-2</v>
      </c>
      <c r="C955" s="15">
        <f t="shared" ca="1" si="80"/>
        <v>-0.58951335954810702</v>
      </c>
      <c r="D955" s="15">
        <f t="shared" ca="1" si="81"/>
        <v>-1.2677647218927284</v>
      </c>
      <c r="E955" s="15">
        <f t="shared" ca="1" si="82"/>
        <v>-1.0508949191524881</v>
      </c>
    </row>
    <row r="956" spans="1:5" x14ac:dyDescent="0.25">
      <c r="A956" s="5">
        <v>954</v>
      </c>
      <c r="B956" s="15">
        <f t="shared" ca="1" si="79"/>
        <v>0.72141904901452936</v>
      </c>
      <c r="C956" s="15">
        <f t="shared" ca="1" si="80"/>
        <v>0.15774587161141751</v>
      </c>
      <c r="D956" s="15">
        <f t="shared" ca="1" si="81"/>
        <v>0.20913451345248113</v>
      </c>
      <c r="E956" s="15">
        <f t="shared" ca="1" si="82"/>
        <v>0.231936242688806</v>
      </c>
    </row>
    <row r="957" spans="1:5" x14ac:dyDescent="0.25">
      <c r="A957" s="5">
        <v>955</v>
      </c>
      <c r="B957" s="15">
        <f t="shared" ca="1" si="79"/>
        <v>0.77971936238496908</v>
      </c>
      <c r="C957" s="15">
        <f t="shared" ca="1" si="80"/>
        <v>2.2893133635619236</v>
      </c>
      <c r="D957" s="15">
        <f t="shared" ca="1" si="81"/>
        <v>-4.6392360480531956</v>
      </c>
      <c r="E957" s="15">
        <f t="shared" ca="1" si="82"/>
        <v>-0.25036224687560515</v>
      </c>
    </row>
    <row r="958" spans="1:5" x14ac:dyDescent="0.25">
      <c r="A958" s="5">
        <v>956</v>
      </c>
      <c r="B958" s="15">
        <f t="shared" ca="1" si="79"/>
        <v>0.42302222587846072</v>
      </c>
      <c r="C958" s="15">
        <f t="shared" ca="1" si="80"/>
        <v>5.5272357638040157</v>
      </c>
      <c r="D958" s="15">
        <f t="shared" ca="1" si="81"/>
        <v>7.7615300271978551</v>
      </c>
      <c r="E958" s="15">
        <f t="shared" ca="1" si="82"/>
        <v>-1.9300433708435936</v>
      </c>
    </row>
    <row r="959" spans="1:5" x14ac:dyDescent="0.25">
      <c r="A959" s="5">
        <v>957</v>
      </c>
      <c r="B959" s="15">
        <f t="shared" ca="1" si="79"/>
        <v>1.6873391554440009E-2</v>
      </c>
      <c r="C959" s="15">
        <f t="shared" ca="1" si="80"/>
        <v>2.788229629122049</v>
      </c>
      <c r="D959" s="15">
        <f t="shared" ca="1" si="81"/>
        <v>-0.1180005073215975</v>
      </c>
      <c r="E959" s="15">
        <f t="shared" ca="1" si="82"/>
        <v>0.20204752661253228</v>
      </c>
    </row>
    <row r="960" spans="1:5" x14ac:dyDescent="0.25">
      <c r="A960" s="5">
        <v>958</v>
      </c>
      <c r="B960" s="15">
        <f t="shared" ca="1" si="79"/>
        <v>0.13922374392117298</v>
      </c>
      <c r="C960" s="15">
        <f t="shared" ca="1" si="80"/>
        <v>2.7543556531839832</v>
      </c>
      <c r="D960" s="15">
        <f t="shared" ca="1" si="81"/>
        <v>-2.1318907914306067</v>
      </c>
      <c r="E960" s="15">
        <f t="shared" ca="1" si="82"/>
        <v>-1.2255842771910332</v>
      </c>
    </row>
    <row r="961" spans="1:5" x14ac:dyDescent="0.25">
      <c r="A961" s="5">
        <v>959</v>
      </c>
      <c r="B961" s="15">
        <f t="shared" ca="1" si="79"/>
        <v>0.89193991098936332</v>
      </c>
      <c r="C961" s="15">
        <f t="shared" ca="1" si="80"/>
        <v>5.0371072345798371</v>
      </c>
      <c r="D961" s="15">
        <f t="shared" ca="1" si="81"/>
        <v>-2.5143607932089935</v>
      </c>
      <c r="E961" s="15">
        <f t="shared" ca="1" si="82"/>
        <v>0.89267540288841252</v>
      </c>
    </row>
    <row r="962" spans="1:5" x14ac:dyDescent="0.25">
      <c r="A962" s="5">
        <v>960</v>
      </c>
      <c r="B962" s="15">
        <f t="shared" ca="1" si="79"/>
        <v>0.99472037188971918</v>
      </c>
      <c r="C962" s="15">
        <f t="shared" ca="1" si="80"/>
        <v>1.5981110728135492</v>
      </c>
      <c r="D962" s="15">
        <f t="shared" ca="1" si="81"/>
        <v>2.8370621876473328</v>
      </c>
      <c r="E962" s="15">
        <f t="shared" ca="1" si="82"/>
        <v>0.4953229417587115</v>
      </c>
    </row>
    <row r="963" spans="1:5" x14ac:dyDescent="0.25">
      <c r="A963" s="5">
        <v>961</v>
      </c>
      <c r="B963" s="15">
        <f t="shared" ca="1" si="79"/>
        <v>0.82217177956932053</v>
      </c>
      <c r="C963" s="15">
        <f t="shared" ca="1" si="80"/>
        <v>4.7635978588847205</v>
      </c>
      <c r="D963" s="15">
        <f t="shared" ca="1" si="81"/>
        <v>-3.7856822211117525</v>
      </c>
      <c r="E963" s="15">
        <f t="shared" ca="1" si="82"/>
        <v>-1.0726035334684474</v>
      </c>
    </row>
    <row r="964" spans="1:5" x14ac:dyDescent="0.25">
      <c r="A964" s="5">
        <v>962</v>
      </c>
      <c r="B964" s="15">
        <f t="shared" ref="B964:B1002" ca="1" si="83">RAND()</f>
        <v>0.19196076513944194</v>
      </c>
      <c r="C964" s="15">
        <f t="shared" ref="C964:C1002" ca="1" si="84">_xlfn.NORM.INV(RAND(),4,2)</f>
        <v>0.4846783743743126</v>
      </c>
      <c r="D964" s="15">
        <f t="shared" ref="D964:D1002" ca="1" si="85">_xlfn.NORM.INV(RAND(),4,6)</f>
        <v>5.10817074926962</v>
      </c>
      <c r="E964" s="15">
        <f t="shared" ref="E964:E1002" ca="1" si="86">_xlfn.NORM.INV(RAND(),0,1)</f>
        <v>4.6307435721662099E-2</v>
      </c>
    </row>
    <row r="965" spans="1:5" x14ac:dyDescent="0.25">
      <c r="A965" s="5">
        <v>963</v>
      </c>
      <c r="B965" s="15">
        <f t="shared" ca="1" si="83"/>
        <v>0.2505703618486157</v>
      </c>
      <c r="C965" s="15">
        <f t="shared" ca="1" si="84"/>
        <v>2.5224500871879063</v>
      </c>
      <c r="D965" s="15">
        <f t="shared" ca="1" si="85"/>
        <v>12.903161128970556</v>
      </c>
      <c r="E965" s="15">
        <f t="shared" ca="1" si="86"/>
        <v>-0.21893052478836636</v>
      </c>
    </row>
    <row r="966" spans="1:5" x14ac:dyDescent="0.25">
      <c r="A966" s="5">
        <v>964</v>
      </c>
      <c r="B966" s="15">
        <f t="shared" ca="1" si="83"/>
        <v>0.47662319659067875</v>
      </c>
      <c r="C966" s="15">
        <f t="shared" ca="1" si="84"/>
        <v>1.2002525663536696</v>
      </c>
      <c r="D966" s="15">
        <f t="shared" ca="1" si="85"/>
        <v>6.1770730111061578</v>
      </c>
      <c r="E966" s="15">
        <f t="shared" ca="1" si="86"/>
        <v>-1.693086496825418</v>
      </c>
    </row>
    <row r="967" spans="1:5" x14ac:dyDescent="0.25">
      <c r="A967" s="5">
        <v>965</v>
      </c>
      <c r="B967" s="15">
        <f t="shared" ca="1" si="83"/>
        <v>0.32773931307397142</v>
      </c>
      <c r="C967" s="15">
        <f t="shared" ca="1" si="84"/>
        <v>2.5122740162406125</v>
      </c>
      <c r="D967" s="15">
        <f t="shared" ca="1" si="85"/>
        <v>1.6694590158046734</v>
      </c>
      <c r="E967" s="15">
        <f t="shared" ca="1" si="86"/>
        <v>1.5603438647647612</v>
      </c>
    </row>
    <row r="968" spans="1:5" x14ac:dyDescent="0.25">
      <c r="A968" s="5">
        <v>966</v>
      </c>
      <c r="B968" s="15">
        <f t="shared" ca="1" si="83"/>
        <v>0.60360253932351304</v>
      </c>
      <c r="C968" s="15">
        <f t="shared" ca="1" si="84"/>
        <v>4.457143318811025</v>
      </c>
      <c r="D968" s="15">
        <f t="shared" ca="1" si="85"/>
        <v>0.72213221811639627</v>
      </c>
      <c r="E968" s="15">
        <f t="shared" ca="1" si="86"/>
        <v>0.18187135949847705</v>
      </c>
    </row>
    <row r="969" spans="1:5" x14ac:dyDescent="0.25">
      <c r="A969" s="5">
        <v>967</v>
      </c>
      <c r="B969" s="15">
        <f t="shared" ca="1" si="83"/>
        <v>0.97021845020836761</v>
      </c>
      <c r="C969" s="15">
        <f t="shared" ca="1" si="84"/>
        <v>1.660449180478127</v>
      </c>
      <c r="D969" s="15">
        <f t="shared" ca="1" si="85"/>
        <v>9.285035785410642</v>
      </c>
      <c r="E969" s="15">
        <f t="shared" ca="1" si="86"/>
        <v>-0.25148365675949286</v>
      </c>
    </row>
    <row r="970" spans="1:5" x14ac:dyDescent="0.25">
      <c r="A970" s="5">
        <v>968</v>
      </c>
      <c r="B970" s="15">
        <f t="shared" ca="1" si="83"/>
        <v>0.77382871762733707</v>
      </c>
      <c r="C970" s="15">
        <f t="shared" ca="1" si="84"/>
        <v>2.6496917291883038</v>
      </c>
      <c r="D970" s="15">
        <f t="shared" ca="1" si="85"/>
        <v>11.722012562220907</v>
      </c>
      <c r="E970" s="15">
        <f t="shared" ca="1" si="86"/>
        <v>-0.32961334217368238</v>
      </c>
    </row>
    <row r="971" spans="1:5" x14ac:dyDescent="0.25">
      <c r="A971" s="5">
        <v>969</v>
      </c>
      <c r="B971" s="15">
        <f t="shared" ca="1" si="83"/>
        <v>0.79204440601650006</v>
      </c>
      <c r="C971" s="15">
        <f t="shared" ca="1" si="84"/>
        <v>3.9597231614227684</v>
      </c>
      <c r="D971" s="15">
        <f t="shared" ca="1" si="85"/>
        <v>-3.4243248589299924</v>
      </c>
      <c r="E971" s="15">
        <f t="shared" ca="1" si="86"/>
        <v>-2.0094803894103639</v>
      </c>
    </row>
    <row r="972" spans="1:5" x14ac:dyDescent="0.25">
      <c r="A972" s="5">
        <v>970</v>
      </c>
      <c r="B972" s="15">
        <f t="shared" ca="1" si="83"/>
        <v>0.51528638524725701</v>
      </c>
      <c r="C972" s="15">
        <f t="shared" ca="1" si="84"/>
        <v>1.7187149270818582</v>
      </c>
      <c r="D972" s="15">
        <f t="shared" ca="1" si="85"/>
        <v>4.550366520147036</v>
      </c>
      <c r="E972" s="15">
        <f t="shared" ca="1" si="86"/>
        <v>1.338889077928288</v>
      </c>
    </row>
    <row r="973" spans="1:5" x14ac:dyDescent="0.25">
      <c r="A973" s="5">
        <v>971</v>
      </c>
      <c r="B973" s="15">
        <f t="shared" ca="1" si="83"/>
        <v>0.47952618494185761</v>
      </c>
      <c r="C973" s="15">
        <f t="shared" ca="1" si="84"/>
        <v>0.50605464755504537</v>
      </c>
      <c r="D973" s="15">
        <f t="shared" ca="1" si="85"/>
        <v>-6.0048078613440055</v>
      </c>
      <c r="E973" s="15">
        <f t="shared" ca="1" si="86"/>
        <v>-0.99624191169555831</v>
      </c>
    </row>
    <row r="974" spans="1:5" x14ac:dyDescent="0.25">
      <c r="A974" s="5">
        <v>972</v>
      </c>
      <c r="B974" s="15">
        <f t="shared" ca="1" si="83"/>
        <v>0.39129959669623693</v>
      </c>
      <c r="C974" s="15">
        <f t="shared" ca="1" si="84"/>
        <v>2.3559116232620756</v>
      </c>
      <c r="D974" s="15">
        <f t="shared" ca="1" si="85"/>
        <v>-0.60944041515461844</v>
      </c>
      <c r="E974" s="15">
        <f t="shared" ca="1" si="86"/>
        <v>1.4000379054255678</v>
      </c>
    </row>
    <row r="975" spans="1:5" x14ac:dyDescent="0.25">
      <c r="A975" s="5">
        <v>973</v>
      </c>
      <c r="B975" s="15">
        <f t="shared" ca="1" si="83"/>
        <v>0.392388184108593</v>
      </c>
      <c r="C975" s="15">
        <f t="shared" ca="1" si="84"/>
        <v>5.2675928985648266</v>
      </c>
      <c r="D975" s="15">
        <f t="shared" ca="1" si="85"/>
        <v>-6.3433209736728049</v>
      </c>
      <c r="E975" s="15">
        <f t="shared" ca="1" si="86"/>
        <v>0.41908385442813062</v>
      </c>
    </row>
    <row r="976" spans="1:5" x14ac:dyDescent="0.25">
      <c r="A976" s="5">
        <v>974</v>
      </c>
      <c r="B976" s="15">
        <f t="shared" ca="1" si="83"/>
        <v>2.6102713376274789E-2</v>
      </c>
      <c r="C976" s="15">
        <f t="shared" ca="1" si="84"/>
        <v>6.3445202649686028</v>
      </c>
      <c r="D976" s="15">
        <f t="shared" ca="1" si="85"/>
        <v>-3.6921950773577965</v>
      </c>
      <c r="E976" s="15">
        <f t="shared" ca="1" si="86"/>
        <v>-0.68011435103011342</v>
      </c>
    </row>
    <row r="977" spans="1:5" x14ac:dyDescent="0.25">
      <c r="A977" s="5">
        <v>975</v>
      </c>
      <c r="B977" s="15">
        <f t="shared" ca="1" si="83"/>
        <v>0.71110478365254526</v>
      </c>
      <c r="C977" s="15">
        <f t="shared" ca="1" si="84"/>
        <v>6.4263231442885003</v>
      </c>
      <c r="D977" s="15">
        <f t="shared" ca="1" si="85"/>
        <v>-1.529708145978935</v>
      </c>
      <c r="E977" s="15">
        <f t="shared" ca="1" si="86"/>
        <v>1.2573426272181714</v>
      </c>
    </row>
    <row r="978" spans="1:5" x14ac:dyDescent="0.25">
      <c r="A978" s="5">
        <v>976</v>
      </c>
      <c r="B978" s="15">
        <f t="shared" ca="1" si="83"/>
        <v>0.11463160677446482</v>
      </c>
      <c r="C978" s="15">
        <f t="shared" ca="1" si="84"/>
        <v>4.8297953949235799</v>
      </c>
      <c r="D978" s="15">
        <f t="shared" ca="1" si="85"/>
        <v>3.1773846679107449</v>
      </c>
      <c r="E978" s="15">
        <f t="shared" ca="1" si="86"/>
        <v>0.60042468793760373</v>
      </c>
    </row>
    <row r="979" spans="1:5" x14ac:dyDescent="0.25">
      <c r="A979" s="5">
        <v>977</v>
      </c>
      <c r="B979" s="15">
        <f t="shared" ca="1" si="83"/>
        <v>3.9926066349703304E-2</v>
      </c>
      <c r="C979" s="15">
        <f t="shared" ca="1" si="84"/>
        <v>-0.26406605192688026</v>
      </c>
      <c r="D979" s="15">
        <f t="shared" ca="1" si="85"/>
        <v>6.4451249491680178</v>
      </c>
      <c r="E979" s="15">
        <f t="shared" ca="1" si="86"/>
        <v>0.9818443451135439</v>
      </c>
    </row>
    <row r="980" spans="1:5" x14ac:dyDescent="0.25">
      <c r="A980" s="5">
        <v>978</v>
      </c>
      <c r="B980" s="15">
        <f t="shared" ca="1" si="83"/>
        <v>0.75258168380424006</v>
      </c>
      <c r="C980" s="15">
        <f t="shared" ca="1" si="84"/>
        <v>6.5440403549889599</v>
      </c>
      <c r="D980" s="15">
        <f t="shared" ca="1" si="85"/>
        <v>-4.7652738915787385</v>
      </c>
      <c r="E980" s="15">
        <f t="shared" ca="1" si="86"/>
        <v>0.90439584391512529</v>
      </c>
    </row>
    <row r="981" spans="1:5" x14ac:dyDescent="0.25">
      <c r="A981" s="5">
        <v>979</v>
      </c>
      <c r="B981" s="15">
        <f t="shared" ca="1" si="83"/>
        <v>0.31257799766689653</v>
      </c>
      <c r="C981" s="15">
        <f t="shared" ca="1" si="84"/>
        <v>6.1670612338386572</v>
      </c>
      <c r="D981" s="15">
        <f t="shared" ca="1" si="85"/>
        <v>6.6682110778968067</v>
      </c>
      <c r="E981" s="15">
        <f t="shared" ca="1" si="86"/>
        <v>-0.3786108571141783</v>
      </c>
    </row>
    <row r="982" spans="1:5" x14ac:dyDescent="0.25">
      <c r="A982" s="5">
        <v>980</v>
      </c>
      <c r="B982" s="15">
        <f t="shared" ca="1" si="83"/>
        <v>0.87390352859600728</v>
      </c>
      <c r="C982" s="15">
        <f t="shared" ca="1" si="84"/>
        <v>6.2079098330048916</v>
      </c>
      <c r="D982" s="15">
        <f t="shared" ca="1" si="85"/>
        <v>8.3264822891999923</v>
      </c>
      <c r="E982" s="15">
        <f t="shared" ca="1" si="86"/>
        <v>1.769501289184046</v>
      </c>
    </row>
    <row r="983" spans="1:5" x14ac:dyDescent="0.25">
      <c r="A983" s="5">
        <v>981</v>
      </c>
      <c r="B983" s="15">
        <f t="shared" ca="1" si="83"/>
        <v>0.2054574554348807</v>
      </c>
      <c r="C983" s="15">
        <f t="shared" ca="1" si="84"/>
        <v>3.7315457887771264</v>
      </c>
      <c r="D983" s="15">
        <f t="shared" ca="1" si="85"/>
        <v>10.610116544129998</v>
      </c>
      <c r="E983" s="15">
        <f t="shared" ca="1" si="86"/>
        <v>1.7311543893167942</v>
      </c>
    </row>
    <row r="984" spans="1:5" x14ac:dyDescent="0.25">
      <c r="A984" s="5">
        <v>982</v>
      </c>
      <c r="B984" s="15">
        <f t="shared" ca="1" si="83"/>
        <v>0.53319542927398245</v>
      </c>
      <c r="C984" s="15">
        <f t="shared" ca="1" si="84"/>
        <v>5.1919302741809403</v>
      </c>
      <c r="D984" s="15">
        <f t="shared" ca="1" si="85"/>
        <v>2.8330926183185143</v>
      </c>
      <c r="E984" s="15">
        <f t="shared" ca="1" si="86"/>
        <v>-0.35093908147201558</v>
      </c>
    </row>
    <row r="985" spans="1:5" x14ac:dyDescent="0.25">
      <c r="A985" s="5">
        <v>983</v>
      </c>
      <c r="B985" s="15">
        <f t="shared" ca="1" si="83"/>
        <v>0.93745040606530883</v>
      </c>
      <c r="C985" s="15">
        <f t="shared" ca="1" si="84"/>
        <v>3.572057122059157</v>
      </c>
      <c r="D985" s="15">
        <f t="shared" ca="1" si="85"/>
        <v>2.4851049755008456</v>
      </c>
      <c r="E985" s="15">
        <f t="shared" ca="1" si="86"/>
        <v>-1.4890567945160227</v>
      </c>
    </row>
    <row r="986" spans="1:5" x14ac:dyDescent="0.25">
      <c r="A986" s="5">
        <v>984</v>
      </c>
      <c r="B986" s="15">
        <f t="shared" ca="1" si="83"/>
        <v>0.42683440790348326</v>
      </c>
      <c r="C986" s="15">
        <f t="shared" ca="1" si="84"/>
        <v>4.9009392376742662</v>
      </c>
      <c r="D986" s="15">
        <f t="shared" ca="1" si="85"/>
        <v>-1.9561671697511374</v>
      </c>
      <c r="E986" s="15">
        <f t="shared" ca="1" si="86"/>
        <v>0.85691604473316341</v>
      </c>
    </row>
    <row r="987" spans="1:5" x14ac:dyDescent="0.25">
      <c r="A987" s="5">
        <v>985</v>
      </c>
      <c r="B987" s="15">
        <f t="shared" ca="1" si="83"/>
        <v>0.19523252284730053</v>
      </c>
      <c r="C987" s="15">
        <f t="shared" ca="1" si="84"/>
        <v>3.498018133126342</v>
      </c>
      <c r="D987" s="15">
        <f t="shared" ca="1" si="85"/>
        <v>12.548953764962803</v>
      </c>
      <c r="E987" s="15">
        <f t="shared" ca="1" si="86"/>
        <v>-0.31415149681412879</v>
      </c>
    </row>
    <row r="988" spans="1:5" x14ac:dyDescent="0.25">
      <c r="A988" s="5">
        <v>986</v>
      </c>
      <c r="B988" s="15">
        <f t="shared" ca="1" si="83"/>
        <v>0.53840355683502872</v>
      </c>
      <c r="C988" s="15">
        <f t="shared" ca="1" si="84"/>
        <v>0.70372651175666467</v>
      </c>
      <c r="D988" s="15">
        <f t="shared" ca="1" si="85"/>
        <v>4.1409381121557658</v>
      </c>
      <c r="E988" s="15">
        <f t="shared" ca="1" si="86"/>
        <v>-1.4123409522069759</v>
      </c>
    </row>
    <row r="989" spans="1:5" x14ac:dyDescent="0.25">
      <c r="A989" s="5">
        <v>987</v>
      </c>
      <c r="B989" s="15">
        <f t="shared" ca="1" si="83"/>
        <v>0.22142797639659373</v>
      </c>
      <c r="C989" s="15">
        <f t="shared" ca="1" si="84"/>
        <v>4.3855123019564548</v>
      </c>
      <c r="D989" s="15">
        <f t="shared" ca="1" si="85"/>
        <v>-1.6439304504933911</v>
      </c>
      <c r="E989" s="15">
        <f t="shared" ca="1" si="86"/>
        <v>-1.3315056156917175</v>
      </c>
    </row>
    <row r="990" spans="1:5" x14ac:dyDescent="0.25">
      <c r="A990" s="5">
        <v>988</v>
      </c>
      <c r="B990" s="15">
        <f t="shared" ca="1" si="83"/>
        <v>0.47484722073606356</v>
      </c>
      <c r="C990" s="15">
        <f t="shared" ca="1" si="84"/>
        <v>8.4969099329676645</v>
      </c>
      <c r="D990" s="15">
        <f t="shared" ca="1" si="85"/>
        <v>1.1978876355834229</v>
      </c>
      <c r="E990" s="15">
        <f t="shared" ca="1" si="86"/>
        <v>-0.43101587772845773</v>
      </c>
    </row>
    <row r="991" spans="1:5" x14ac:dyDescent="0.25">
      <c r="A991" s="5">
        <v>989</v>
      </c>
      <c r="B991" s="15">
        <f t="shared" ca="1" si="83"/>
        <v>0.94553833251147701</v>
      </c>
      <c r="C991" s="15">
        <f t="shared" ca="1" si="84"/>
        <v>3.6359269101123424</v>
      </c>
      <c r="D991" s="15">
        <f t="shared" ca="1" si="85"/>
        <v>16.206663139830226</v>
      </c>
      <c r="E991" s="15">
        <f t="shared" ca="1" si="86"/>
        <v>0.49658257293928604</v>
      </c>
    </row>
    <row r="992" spans="1:5" x14ac:dyDescent="0.25">
      <c r="A992" s="5">
        <v>990</v>
      </c>
      <c r="B992" s="15">
        <f t="shared" ca="1" si="83"/>
        <v>0.88121060090941405</v>
      </c>
      <c r="C992" s="15">
        <f t="shared" ca="1" si="84"/>
        <v>7.7507965098053297</v>
      </c>
      <c r="D992" s="15">
        <f t="shared" ca="1" si="85"/>
        <v>-4.2134985248176573</v>
      </c>
      <c r="E992" s="15">
        <f t="shared" ca="1" si="86"/>
        <v>-1.697286196415063E-2</v>
      </c>
    </row>
    <row r="993" spans="1:5" x14ac:dyDescent="0.25">
      <c r="A993" s="5">
        <v>991</v>
      </c>
      <c r="B993" s="15">
        <f t="shared" ca="1" si="83"/>
        <v>0.76859656897989104</v>
      </c>
      <c r="C993" s="15">
        <f t="shared" ca="1" si="84"/>
        <v>5.4128276701780571</v>
      </c>
      <c r="D993" s="15">
        <f t="shared" ca="1" si="85"/>
        <v>1.1863551981943763</v>
      </c>
      <c r="E993" s="15">
        <f t="shared" ca="1" si="86"/>
        <v>0.77730120951140635</v>
      </c>
    </row>
    <row r="994" spans="1:5" x14ac:dyDescent="0.25">
      <c r="A994" s="5">
        <v>992</v>
      </c>
      <c r="B994" s="15">
        <f t="shared" ca="1" si="83"/>
        <v>0.87306697310103831</v>
      </c>
      <c r="C994" s="15">
        <f t="shared" ca="1" si="84"/>
        <v>5.9984669113805147</v>
      </c>
      <c r="D994" s="15">
        <f t="shared" ca="1" si="85"/>
        <v>5.4197949665571432</v>
      </c>
      <c r="E994" s="15">
        <f t="shared" ca="1" si="86"/>
        <v>-0.40412993374030326</v>
      </c>
    </row>
    <row r="995" spans="1:5" x14ac:dyDescent="0.25">
      <c r="A995" s="5">
        <v>993</v>
      </c>
      <c r="B995" s="15">
        <f t="shared" ca="1" si="83"/>
        <v>0.15247211936238736</v>
      </c>
      <c r="C995" s="15">
        <f t="shared" ca="1" si="84"/>
        <v>2.7180441309046008</v>
      </c>
      <c r="D995" s="15">
        <f t="shared" ca="1" si="85"/>
        <v>6.831223771680504</v>
      </c>
      <c r="E995" s="15">
        <f t="shared" ca="1" si="86"/>
        <v>-1.9115835971457729</v>
      </c>
    </row>
    <row r="996" spans="1:5" x14ac:dyDescent="0.25">
      <c r="A996" s="5">
        <v>994</v>
      </c>
      <c r="B996" s="15">
        <f t="shared" ca="1" si="83"/>
        <v>8.0388185310363625E-2</v>
      </c>
      <c r="C996" s="15">
        <f t="shared" ca="1" si="84"/>
        <v>2.5641442629029023</v>
      </c>
      <c r="D996" s="15">
        <f t="shared" ca="1" si="85"/>
        <v>7.7727944695476179</v>
      </c>
      <c r="E996" s="15">
        <f t="shared" ca="1" si="86"/>
        <v>-1.2190304747522973</v>
      </c>
    </row>
    <row r="997" spans="1:5" x14ac:dyDescent="0.25">
      <c r="A997" s="5">
        <v>995</v>
      </c>
      <c r="B997" s="15">
        <f t="shared" ca="1" si="83"/>
        <v>0.94952823582654022</v>
      </c>
      <c r="C997" s="15">
        <f t="shared" ca="1" si="84"/>
        <v>5.9364401316589506</v>
      </c>
      <c r="D997" s="15">
        <f t="shared" ca="1" si="85"/>
        <v>11.260501232289666</v>
      </c>
      <c r="E997" s="15">
        <f t="shared" ca="1" si="86"/>
        <v>-1.0850778821691065</v>
      </c>
    </row>
    <row r="998" spans="1:5" x14ac:dyDescent="0.25">
      <c r="A998" s="5">
        <v>996</v>
      </c>
      <c r="B998" s="15">
        <f t="shared" ca="1" si="83"/>
        <v>0.23581290689055101</v>
      </c>
      <c r="C998" s="15">
        <f t="shared" ca="1" si="84"/>
        <v>0.16034928654969116</v>
      </c>
      <c r="D998" s="15">
        <f t="shared" ca="1" si="85"/>
        <v>7.1224850673270872</v>
      </c>
      <c r="E998" s="15">
        <f t="shared" ca="1" si="86"/>
        <v>-1.3399208515669625</v>
      </c>
    </row>
    <row r="999" spans="1:5" x14ac:dyDescent="0.25">
      <c r="A999" s="5">
        <v>997</v>
      </c>
      <c r="B999" s="15">
        <f t="shared" ca="1" si="83"/>
        <v>0.15697973047590874</v>
      </c>
      <c r="C999" s="15">
        <f t="shared" ca="1" si="84"/>
        <v>2.0301508099439105</v>
      </c>
      <c r="D999" s="15">
        <f t="shared" ca="1" si="85"/>
        <v>-7.8950231772149913</v>
      </c>
      <c r="E999" s="15">
        <f t="shared" ca="1" si="86"/>
        <v>-0.93923644550525476</v>
      </c>
    </row>
    <row r="1000" spans="1:5" x14ac:dyDescent="0.25">
      <c r="A1000" s="5">
        <v>998</v>
      </c>
      <c r="B1000" s="15">
        <f t="shared" ca="1" si="83"/>
        <v>0.25863925626452433</v>
      </c>
      <c r="C1000" s="15">
        <f t="shared" ca="1" si="84"/>
        <v>4.1099300329775525</v>
      </c>
      <c r="D1000" s="15">
        <f t="shared" ca="1" si="85"/>
        <v>6.9322770168659442</v>
      </c>
      <c r="E1000" s="15">
        <f t="shared" ca="1" si="86"/>
        <v>-1.5281804639615624</v>
      </c>
    </row>
    <row r="1001" spans="1:5" x14ac:dyDescent="0.25">
      <c r="A1001" s="5">
        <v>999</v>
      </c>
      <c r="B1001" s="15">
        <f t="shared" ca="1" si="83"/>
        <v>0.30168531124138931</v>
      </c>
      <c r="C1001" s="15">
        <f t="shared" ca="1" si="84"/>
        <v>5.0668013973876134</v>
      </c>
      <c r="D1001" s="15">
        <f t="shared" ca="1" si="85"/>
        <v>3.4360164130693764</v>
      </c>
      <c r="E1001" s="15">
        <f t="shared" ca="1" si="86"/>
        <v>-0.92463509671655186</v>
      </c>
    </row>
    <row r="1002" spans="1:5" x14ac:dyDescent="0.25">
      <c r="A1002" s="5">
        <v>1000</v>
      </c>
      <c r="B1002" s="15">
        <f t="shared" ca="1" si="83"/>
        <v>0.62804868230775734</v>
      </c>
      <c r="C1002" s="15">
        <f t="shared" ca="1" si="84"/>
        <v>5.5464736550468796</v>
      </c>
      <c r="D1002" s="15">
        <f t="shared" ca="1" si="85"/>
        <v>2.6124772545807611</v>
      </c>
      <c r="E1002" s="15">
        <f t="shared" ca="1" si="86"/>
        <v>1.7480198427946625</v>
      </c>
    </row>
  </sheetData>
  <mergeCells count="21">
    <mergeCell ref="J63:J64"/>
    <mergeCell ref="K63:K64"/>
    <mergeCell ref="L63:L64"/>
    <mergeCell ref="M63:M64"/>
    <mergeCell ref="J50:J51"/>
    <mergeCell ref="K50:K51"/>
    <mergeCell ref="L50:L51"/>
    <mergeCell ref="M50:M51"/>
    <mergeCell ref="K17:K18"/>
    <mergeCell ref="L17:L18"/>
    <mergeCell ref="M17:M18"/>
    <mergeCell ref="J33:J34"/>
    <mergeCell ref="K33:K34"/>
    <mergeCell ref="L33:L34"/>
    <mergeCell ref="M33:M34"/>
    <mergeCell ref="J17:J18"/>
    <mergeCell ref="B1:B2"/>
    <mergeCell ref="C1:C2"/>
    <mergeCell ref="D1:D2"/>
    <mergeCell ref="E1:E2"/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Lois de probabilité</vt:lpstr>
      <vt:lpstr>Normal table</vt:lpstr>
      <vt:lpstr>Student table</vt:lpstr>
      <vt:lpstr>Chisq2 table</vt:lpstr>
      <vt:lpstr>Fisher table</vt:lpstr>
      <vt:lpstr>Lois de probabilité_correction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SARDELLITTI</dc:creator>
  <cp:lastModifiedBy>SARDELLITTI Anthony</cp:lastModifiedBy>
  <dcterms:created xsi:type="dcterms:W3CDTF">2020-12-11T07:25:47Z</dcterms:created>
  <dcterms:modified xsi:type="dcterms:W3CDTF">2024-06-21T06:52:04Z</dcterms:modified>
</cp:coreProperties>
</file>