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UES/datasets/"/>
    </mc:Choice>
  </mc:AlternateContent>
  <xr:revisionPtr revIDLastSave="706" documentId="13_ncr:1_{14392DB9-11F6-4C17-99E9-863F0D0FFD4A}" xr6:coauthVersionLast="47" xr6:coauthVersionMax="47" xr10:uidLastSave="{EE3D8771-156C-4961-8638-F989012C0A97}"/>
  <bookViews>
    <workbookView xWindow="-120" yWindow="-120" windowWidth="29040" windowHeight="15840" xr2:uid="{E21D9504-1B27-476D-B745-59A454547450}"/>
  </bookViews>
  <sheets>
    <sheet name="Lois de probabilité" sheetId="2" r:id="rId1"/>
    <sheet name="Normal table" sheetId="4" state="hidden" r:id="rId2"/>
    <sheet name="Student table" sheetId="3" state="hidden" r:id="rId3"/>
    <sheet name="Chisq2 table" sheetId="5" state="hidden" r:id="rId4"/>
    <sheet name="Fisher table" sheetId="6" state="hidden" r:id="rId5"/>
    <sheet name="Lois de probabilité_correction" sheetId="1" state="hidden" r:id="rId6"/>
  </sheets>
  <definedNames>
    <definedName name="_xlchart.v1.0" hidden="1">'Lois de probabilité'!$D$1</definedName>
    <definedName name="_xlchart.v1.1" hidden="1">'Lois de probabilité'!$D$2:$D$1002</definedName>
    <definedName name="_xlchart.v1.10" hidden="1">'Lois de probabilité_correction'!$D$1</definedName>
    <definedName name="_xlchart.v1.11" hidden="1">'Lois de probabilité_correction'!$D$2:$D$1002</definedName>
    <definedName name="_xlchart.v1.12" hidden="1">'Lois de probabilité_correction'!$D$1</definedName>
    <definedName name="_xlchart.v1.13" hidden="1">'Lois de probabilité_correction'!$D$2:$D$1002</definedName>
    <definedName name="_xlchart.v1.14" hidden="1">'Lois de probabilité_correction'!$B$1</definedName>
    <definedName name="_xlchart.v1.15" hidden="1">'Lois de probabilité_correction'!$B$2:$B$1002</definedName>
    <definedName name="_xlchart.v1.2" hidden="1">'Lois de probabilité'!$C$1</definedName>
    <definedName name="_xlchart.v1.3" hidden="1">'Lois de probabilité'!$C$2:$C$1002</definedName>
    <definedName name="_xlchart.v1.4" hidden="1">'Lois de probabilité'!$E$1</definedName>
    <definedName name="_xlchart.v1.5" hidden="1">'Lois de probabilité'!$E$2:$E$1002</definedName>
    <definedName name="_xlchart.v1.6" hidden="1">'Lois de probabilité'!$B$1</definedName>
    <definedName name="_xlchart.v1.7" hidden="1">'Lois de probabilité'!$B$2:$B$1002</definedName>
    <definedName name="_xlchart.v1.8" hidden="1">'Lois de probabilité_correction'!$C$1</definedName>
    <definedName name="_xlchart.v1.9" hidden="1">'Lois de probabilité_correction'!$C$2:$C$1002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" i="2" l="1"/>
  <c r="AF5" i="2"/>
  <c r="X1" i="6"/>
  <c r="Z5" i="6" s="1"/>
  <c r="C3" i="5"/>
  <c r="C4" i="5"/>
  <c r="C5" i="5"/>
  <c r="C6" i="5"/>
  <c r="D2" i="3"/>
  <c r="AF11" i="1"/>
  <c r="C51" i="1"/>
  <c r="X4" i="6" l="1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X5" i="6"/>
  <c r="Y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T3" i="6"/>
  <c r="U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B3" i="6"/>
  <c r="B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B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X10" i="3"/>
  <c r="X35" i="3"/>
  <c r="W35" i="3"/>
  <c r="V35" i="3"/>
  <c r="X34" i="3"/>
  <c r="W34" i="3"/>
  <c r="V34" i="3"/>
  <c r="X33" i="3"/>
  <c r="W33" i="3"/>
  <c r="V33" i="3"/>
  <c r="X32" i="3"/>
  <c r="W32" i="3"/>
  <c r="V32" i="3"/>
  <c r="X31" i="3"/>
  <c r="W31" i="3"/>
  <c r="V31" i="3"/>
  <c r="X30" i="3"/>
  <c r="W30" i="3"/>
  <c r="V30" i="3"/>
  <c r="X29" i="3"/>
  <c r="W29" i="3"/>
  <c r="V29" i="3"/>
  <c r="X28" i="3"/>
  <c r="W28" i="3"/>
  <c r="V28" i="3"/>
  <c r="X27" i="3"/>
  <c r="W27" i="3"/>
  <c r="V27" i="3"/>
  <c r="X26" i="3"/>
  <c r="W26" i="3"/>
  <c r="V26" i="3"/>
  <c r="X25" i="3"/>
  <c r="W25" i="3"/>
  <c r="V25" i="3"/>
  <c r="X24" i="3"/>
  <c r="W24" i="3"/>
  <c r="V24" i="3"/>
  <c r="X23" i="3"/>
  <c r="W23" i="3"/>
  <c r="V23" i="3"/>
  <c r="X22" i="3"/>
  <c r="W22" i="3"/>
  <c r="V22" i="3"/>
  <c r="X21" i="3"/>
  <c r="W21" i="3"/>
  <c r="V21" i="3"/>
  <c r="X20" i="3"/>
  <c r="W20" i="3"/>
  <c r="V20" i="3"/>
  <c r="X19" i="3"/>
  <c r="W19" i="3"/>
  <c r="V19" i="3"/>
  <c r="X18" i="3"/>
  <c r="W18" i="3"/>
  <c r="V18" i="3"/>
  <c r="X17" i="3"/>
  <c r="W17" i="3"/>
  <c r="V17" i="3"/>
  <c r="X16" i="3"/>
  <c r="W16" i="3"/>
  <c r="V16" i="3"/>
  <c r="X15" i="3"/>
  <c r="W15" i="3"/>
  <c r="V15" i="3"/>
  <c r="X14" i="3"/>
  <c r="W14" i="3"/>
  <c r="V14" i="3"/>
  <c r="X13" i="3"/>
  <c r="W13" i="3"/>
  <c r="V13" i="3"/>
  <c r="X12" i="3"/>
  <c r="W12" i="3"/>
  <c r="V12" i="3"/>
  <c r="X11" i="3"/>
  <c r="W11" i="3"/>
  <c r="V11" i="3"/>
  <c r="W10" i="3"/>
  <c r="V10" i="3"/>
  <c r="X9" i="3"/>
  <c r="W9" i="3"/>
  <c r="V9" i="3"/>
  <c r="X8" i="3"/>
  <c r="W8" i="3"/>
  <c r="V8" i="3"/>
  <c r="X7" i="3"/>
  <c r="W7" i="3"/>
  <c r="V7" i="3"/>
  <c r="X6" i="3"/>
  <c r="W6" i="3"/>
  <c r="V6" i="3"/>
  <c r="X5" i="3"/>
  <c r="W5" i="3"/>
  <c r="V5" i="3"/>
  <c r="X4" i="3"/>
  <c r="W4" i="3"/>
  <c r="V4" i="3"/>
  <c r="X3" i="3"/>
  <c r="W3" i="3"/>
  <c r="V3" i="3"/>
  <c r="X2" i="3"/>
  <c r="W2" i="3"/>
  <c r="V2" i="3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C2" i="4"/>
  <c r="D2" i="4"/>
  <c r="E2" i="4"/>
  <c r="F2" i="4"/>
  <c r="G2" i="4"/>
  <c r="H2" i="4"/>
  <c r="I2" i="4"/>
  <c r="J2" i="4"/>
  <c r="K2" i="4"/>
  <c r="B2" i="4"/>
  <c r="B3" i="3"/>
  <c r="C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4" i="3"/>
  <c r="C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B5" i="3"/>
  <c r="C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B6" i="3"/>
  <c r="C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7" i="3"/>
  <c r="C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B8" i="3"/>
  <c r="C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B9" i="3"/>
  <c r="C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B10" i="3"/>
  <c r="C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C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C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C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C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C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C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C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B23" i="3"/>
  <c r="C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4" i="3"/>
  <c r="C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5" i="3"/>
  <c r="C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B26" i="3"/>
  <c r="C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7" i="3"/>
  <c r="C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B28" i="3"/>
  <c r="C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B29" i="3"/>
  <c r="C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B30" i="3"/>
  <c r="C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B31" i="3"/>
  <c r="C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B32" i="3"/>
  <c r="C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3" i="3"/>
  <c r="C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B35" i="3"/>
  <c r="C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AF7" i="1"/>
  <c r="AF8" i="1"/>
  <c r="AF9" i="1"/>
  <c r="AG10" i="1"/>
  <c r="AF12" i="1"/>
  <c r="AG13" i="1"/>
  <c r="AF5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E3" i="1"/>
  <c r="D3" i="1"/>
  <c r="L66" i="1" l="1"/>
  <c r="M67" i="1"/>
  <c r="M72" i="1"/>
  <c r="L71" i="1"/>
  <c r="L67" i="1"/>
  <c r="M68" i="1"/>
  <c r="L72" i="1"/>
  <c r="M69" i="1"/>
  <c r="L68" i="1"/>
  <c r="M65" i="1"/>
  <c r="M70" i="1"/>
  <c r="L69" i="1"/>
  <c r="M66" i="1"/>
  <c r="L65" i="1"/>
  <c r="M71" i="1"/>
  <c r="L70" i="1"/>
  <c r="C3" i="1"/>
  <c r="K65" i="1" l="1"/>
  <c r="K69" i="1"/>
  <c r="K68" i="1"/>
  <c r="K72" i="1"/>
  <c r="K70" i="1"/>
  <c r="K67" i="1"/>
  <c r="K71" i="1"/>
  <c r="K66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J72" i="1" l="1"/>
  <c r="J70" i="1"/>
  <c r="J71" i="1"/>
  <c r="J68" i="1"/>
  <c r="J69" i="1"/>
  <c r="J66" i="1"/>
  <c r="J67" i="1"/>
  <c r="J65" i="1"/>
  <c r="L53" i="1"/>
  <c r="L55" i="1"/>
  <c r="L54" i="1"/>
  <c r="K59" i="1"/>
  <c r="M59" i="1"/>
  <c r="L59" i="1"/>
  <c r="J59" i="1"/>
  <c r="K52" i="1"/>
  <c r="M54" i="1"/>
  <c r="K53" i="1"/>
  <c r="K54" i="1"/>
  <c r="M52" i="1"/>
  <c r="K55" i="1"/>
  <c r="M53" i="1"/>
  <c r="L52" i="1"/>
  <c r="M55" i="1"/>
  <c r="J55" i="1"/>
  <c r="J52" i="1"/>
  <c r="J53" i="1"/>
  <c r="J54" i="1"/>
  <c r="K42" i="1"/>
  <c r="M42" i="1"/>
  <c r="L42" i="1"/>
  <c r="K19" i="1"/>
  <c r="L21" i="1"/>
  <c r="M21" i="1"/>
  <c r="J22" i="1"/>
  <c r="J42" i="1"/>
  <c r="L20" i="1"/>
  <c r="L22" i="1"/>
  <c r="K21" i="1"/>
  <c r="M19" i="1"/>
  <c r="M22" i="1"/>
  <c r="K22" i="1"/>
  <c r="M20" i="1"/>
  <c r="L19" i="1"/>
  <c r="K20" i="1"/>
  <c r="J20" i="1"/>
  <c r="J21" i="1"/>
  <c r="K35" i="1"/>
  <c r="L38" i="1"/>
  <c r="L36" i="1"/>
  <c r="L37" i="1"/>
  <c r="M37" i="1"/>
  <c r="J38" i="1"/>
  <c r="J19" i="1"/>
  <c r="K37" i="1"/>
  <c r="M35" i="1"/>
  <c r="M38" i="1"/>
  <c r="K38" i="1"/>
  <c r="M36" i="1"/>
  <c r="L35" i="1"/>
  <c r="K36" i="1"/>
  <c r="J36" i="1"/>
  <c r="J37" i="1"/>
  <c r="J35" i="1"/>
  <c r="K26" i="1"/>
  <c r="M26" i="1"/>
  <c r="L26" i="1"/>
  <c r="J26" i="1"/>
  <c r="AG6" i="1"/>
</calcChain>
</file>

<file path=xl/sharedStrings.xml><?xml version="1.0" encoding="utf-8"?>
<sst xmlns="http://schemas.openxmlformats.org/spreadsheetml/2006/main" count="153" uniqueCount="51">
  <si>
    <t>Les paramètres de position</t>
  </si>
  <si>
    <t>Min</t>
  </si>
  <si>
    <t>Moyenne</t>
  </si>
  <si>
    <t>Médiane</t>
  </si>
  <si>
    <t>Max</t>
  </si>
  <si>
    <t>Loi uniforme</t>
  </si>
  <si>
    <t>Loi Normale (4,2)</t>
  </si>
  <si>
    <t>i</t>
  </si>
  <si>
    <t>1. Se familiariser avec les lois de probabilités continues</t>
  </si>
  <si>
    <t>Les paramètres de dispersion</t>
  </si>
  <si>
    <t>Ecart-type</t>
  </si>
  <si>
    <t>Loi Normale (4,6)</t>
  </si>
  <si>
    <t>2. Représenter les histogramme de chaque distribution</t>
  </si>
  <si>
    <t>Histogramme de l'échantillon de taille 1000 de la loi uniforme</t>
  </si>
  <si>
    <t>Histogramme de l'échantillon de taille 1000 de la loi Normale (4,2)</t>
  </si>
  <si>
    <t>Histogramme de l'échantillon de taille 1000 de la loi Normale (4,6)</t>
  </si>
  <si>
    <t>Histogramme de l'échantillon de taille 1000 de la loi Normale (0,1)</t>
  </si>
  <si>
    <t>Loi normale (0,1)</t>
  </si>
  <si>
    <t>Loi Normale (0,1)</t>
  </si>
  <si>
    <t>a. Simuler les lois de probabilité avec un échantillon de taille 30</t>
  </si>
  <si>
    <t>b. Simuler les lois de probabilité avec un échantillon de taille 200</t>
  </si>
  <si>
    <t>c. Simuler les lois de probabilité avec un échantillon de taille 1000</t>
  </si>
  <si>
    <t>Quartile 1</t>
  </si>
  <si>
    <t>Quartile 2</t>
  </si>
  <si>
    <t>Quartile 3</t>
  </si>
  <si>
    <t>Décile 1</t>
  </si>
  <si>
    <t>Décile 9</t>
  </si>
  <si>
    <t>Centile 95</t>
  </si>
  <si>
    <t>Centile 90</t>
  </si>
  <si>
    <t>Centile 99</t>
  </si>
  <si>
    <t>3. Lire dans la table de loi normale</t>
  </si>
  <si>
    <t>x</t>
  </si>
  <si>
    <t>p</t>
  </si>
  <si>
    <t>P(X &lt;= x) = 0.90</t>
  </si>
  <si>
    <t>P(X &lt;= x) = 0.95</t>
  </si>
  <si>
    <t>P(X &lt;= x) = 0.99</t>
  </si>
  <si>
    <t>P(X &lt;= 1.96) = p</t>
  </si>
  <si>
    <t>P(X &gt; x) = 0.90</t>
  </si>
  <si>
    <t>P(X &gt; x) = 0.05</t>
  </si>
  <si>
    <t>P(X &gt; 1.96) = p</t>
  </si>
  <si>
    <t>P(X &lt;= 0,73) = 0.7673</t>
  </si>
  <si>
    <t>P(X &lt;= 0) = 0.50</t>
  </si>
  <si>
    <t>ddl\p</t>
  </si>
  <si>
    <t>P(X &lt;= x ) = p</t>
  </si>
  <si>
    <t>v2 \ v1</t>
  </si>
  <si>
    <t xml:space="preserve">alpha = </t>
  </si>
  <si>
    <t>percentile 975</t>
  </si>
  <si>
    <t>percentile 76,73%</t>
  </si>
  <si>
    <t>P(X &lt;= x) = p</t>
  </si>
  <si>
    <t>P(X &lt;= a) =0,025</t>
  </si>
  <si>
    <t>dfB \ dfW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</si>
</sst>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"/>
    <numFmt numFmtId="168" formatCode="0.0000000"/>
    <numFmt numFmtId="169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0" borderId="0" xfId="0" applyNumberFormat="1"/>
    <xf numFmtId="0" fontId="0" fillId="6" borderId="0" xfId="0" applyFill="1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7" borderId="0" xfId="0" applyFill="1"/>
    <xf numFmtId="166" fontId="0" fillId="0" borderId="1" xfId="0" applyNumberFormat="1" applyBorder="1" applyAlignment="1">
      <alignment horizontal="center"/>
    </xf>
    <xf numFmtId="0" fontId="0" fillId="3" borderId="1" xfId="0" applyFill="1" applyBorder="1"/>
    <xf numFmtId="165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0" xfId="0" applyFill="1"/>
    <xf numFmtId="165" fontId="0" fillId="6" borderId="0" xfId="0" applyNumberFormat="1" applyFill="1"/>
    <xf numFmtId="165" fontId="0" fillId="8" borderId="0" xfId="0" applyNumberFormat="1" applyFill="1"/>
    <xf numFmtId="9" fontId="0" fillId="0" borderId="0" xfId="0" applyNumberFormat="1"/>
    <xf numFmtId="0" fontId="0" fillId="4" borderId="0" xfId="0" applyFill="1"/>
    <xf numFmtId="169" fontId="0" fillId="0" borderId="0" xfId="1" applyNumberFormat="1" applyFont="1"/>
    <xf numFmtId="165" fontId="0" fillId="4" borderId="0" xfId="0" applyNumberFormat="1" applyFill="1"/>
    <xf numFmtId="0" fontId="6" fillId="0" borderId="0" xfId="0" applyFont="1"/>
    <xf numFmtId="2" fontId="0" fillId="3" borderId="0" xfId="0" applyNumberFormat="1" applyFill="1"/>
    <xf numFmtId="166" fontId="0" fillId="7" borderId="0" xfId="0" applyNumberFormat="1" applyFill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B440750F-D68B-4F2B-869B-8A9737E21D64}">
          <cx:tx>
            <cx:txData>
              <cx:f>_xlchart.v1.6</cx:f>
              <cx:v>Loi uniforme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Loi 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uniforme</a:t>
          </a:r>
        </a:p>
      </cx:txPr>
    </cx:title>
    <cx:plotArea>
      <cx:plotAreaRegion>
        <cx:series layoutId="clusteredColumn" uniqueId="{BAFF8FDD-EADC-448E-9B4C-45957E82ED98}">
          <cx:tx>
            <cx:txData>
              <cx:f>_xlchart.v1.14</cx:f>
              <cx:v>Loi uniforme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Loi Normale (4,2)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(4,2)</a:t>
          </a:r>
        </a:p>
      </cx:txPr>
    </cx:title>
    <cx:plotArea>
      <cx:plotAreaRegion>
        <cx:series layoutId="clusteredColumn" uniqueId="{F13F254A-AFA1-446D-9DF1-815E9CA19078}">
          <cx:tx>
            <cx:txData>
              <cx:f>_xlchart.v1.8</cx:f>
              <cx:v>Loi Normale (4,2)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Loi Normale (4,6)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(4,6)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_xlchart.v1.12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Loi Normale 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(0,1)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_xlchart.v1.10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image" Target="../media/image3.jpeg"/><Relationship Id="rId2" Type="http://schemas.microsoft.com/office/2014/relationships/chartEx" Target="../charts/chartEx2.xml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552451</xdr:colOff>
      <xdr:row>9</xdr:row>
      <xdr:rowOff>158405</xdr:rowOff>
    </xdr:to>
    <xdr:pic>
      <xdr:nvPicPr>
        <xdr:cNvPr id="2" name="Image 1" descr="Bulgarie: Soupçons de tricherie autour du tirage du LOTO">
          <a:extLst>
            <a:ext uri="{FF2B5EF4-FFF2-40B4-BE49-F238E27FC236}">
              <a16:creationId xmlns:a16="http://schemas.microsoft.com/office/drawing/2014/main" id="{2772E49B-C130-4561-902D-826B3FDF5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68770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AC8CF23-7646-4615-B3A6-14FD2CCE5923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94954F4-F350-4ED1-BB29-9EFE06CC5EBB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93468E9-699B-411B-8847-D14B8A70CA3D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2CE68862-EC02-48F8-AE86-03F3F82799EC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C282B75-0F3B-4A2A-A165-E1315F758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116496</xdr:colOff>
      <xdr:row>15</xdr:row>
      <xdr:rowOff>104068</xdr:rowOff>
    </xdr:from>
    <xdr:to>
      <xdr:col>39</xdr:col>
      <xdr:colOff>680038</xdr:colOff>
      <xdr:row>34</xdr:row>
      <xdr:rowOff>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2D7C3D4-5263-4A21-A5A0-03F141B6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1727" y="2961568"/>
          <a:ext cx="8667119" cy="3515432"/>
        </a:xfrm>
        <a:prstGeom prst="rect">
          <a:avLst/>
        </a:prstGeom>
      </xdr:spPr>
    </xdr:pic>
    <xdr:clientData/>
  </xdr:twoCellAnchor>
  <xdr:twoCellAnchor>
    <xdr:from>
      <xdr:col>16</xdr:col>
      <xdr:colOff>23812</xdr:colOff>
      <xdr:row>5</xdr:row>
      <xdr:rowOff>23812</xdr:rowOff>
    </xdr:from>
    <xdr:to>
      <xdr:col>19</xdr:col>
      <xdr:colOff>695325</xdr:colOff>
      <xdr:row>12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F9920F5A-274E-A01C-DEE7-99ECF1290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1612" y="976312"/>
              <a:ext cx="2957513" cy="1481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76</xdr:row>
      <xdr:rowOff>0</xdr:rowOff>
    </xdr:from>
    <xdr:to>
      <xdr:col>13</xdr:col>
      <xdr:colOff>331381</xdr:colOff>
      <xdr:row>106</xdr:row>
      <xdr:rowOff>152400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A26BBBC-6F40-432F-82BE-697331659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4478000"/>
          <a:ext cx="4941481" cy="586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819152</xdr:colOff>
      <xdr:row>9</xdr:row>
      <xdr:rowOff>158405</xdr:rowOff>
    </xdr:to>
    <xdr:pic>
      <xdr:nvPicPr>
        <xdr:cNvPr id="4" name="Image 3" descr="Bulgarie: Soupçons de tricherie autour du tirage du LOTO">
          <a:extLst>
            <a:ext uri="{FF2B5EF4-FFF2-40B4-BE49-F238E27FC236}">
              <a16:creationId xmlns:a16="http://schemas.microsoft.com/office/drawing/2014/main" id="{AB2EB1A6-1CF4-4806-B894-948321389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53911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7ED902F5-8E71-4D1D-A502-420BDA02BB46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BB26962-18BE-4A83-9C0C-5C293257442C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4ECEAAD0-80FD-4A81-AEF5-A7DD9D86E0E3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DC437301-1091-4E09-8994-A31B8B6FF764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728383</xdr:colOff>
      <xdr:row>5</xdr:row>
      <xdr:rowOff>12326</xdr:rowOff>
    </xdr:from>
    <xdr:to>
      <xdr:col>20</xdr:col>
      <xdr:colOff>44824</xdr:colOff>
      <xdr:row>13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EAE84D26-E06D-480B-8505-F81217715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9908" y="964826"/>
              <a:ext cx="3126441" cy="152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168088</xdr:colOff>
      <xdr:row>21</xdr:row>
      <xdr:rowOff>168089</xdr:rowOff>
    </xdr:from>
    <xdr:to>
      <xdr:col>20</xdr:col>
      <xdr:colOff>156882</xdr:colOff>
      <xdr:row>30</xdr:row>
      <xdr:rowOff>77321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A67DD626-8140-495F-A9DD-6848979D9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613" y="41685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264459</xdr:colOff>
      <xdr:row>38</xdr:row>
      <xdr:rowOff>129989</xdr:rowOff>
    </xdr:from>
    <xdr:to>
      <xdr:col>20</xdr:col>
      <xdr:colOff>253253</xdr:colOff>
      <xdr:row>47</xdr:row>
      <xdr:rowOff>39221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763E2BE9-7667-438F-8498-882A2F504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5984" y="73689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372036</xdr:colOff>
      <xdr:row>54</xdr:row>
      <xdr:rowOff>159125</xdr:rowOff>
    </xdr:from>
    <xdr:to>
      <xdr:col>20</xdr:col>
      <xdr:colOff>360830</xdr:colOff>
      <xdr:row>63</xdr:row>
      <xdr:rowOff>68357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2EE72B5B-6DFE-4628-971F-3CB165BC3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561" y="10446125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4B7F34D-2972-7A43-D84B-C13D041BA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  <xdr:twoCellAnchor editAs="oneCell">
    <xdr:from>
      <xdr:col>29</xdr:col>
      <xdr:colOff>314324</xdr:colOff>
      <xdr:row>16</xdr:row>
      <xdr:rowOff>1491</xdr:rowOff>
    </xdr:from>
    <xdr:to>
      <xdr:col>35</xdr:col>
      <xdr:colOff>53062</xdr:colOff>
      <xdr:row>27</xdr:row>
      <xdr:rowOff>47625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DCC6D048-74CB-55F3-8042-8BCE59478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2349" y="3049491"/>
          <a:ext cx="4796513" cy="2141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A8B1-AFFA-40AC-8A68-6296B8DB8988}">
  <dimension ref="A1:AH1002"/>
  <sheetViews>
    <sheetView tabSelected="1" zoomScale="130" zoomScaleNormal="130" workbookViewId="0">
      <selection sqref="A1:A2"/>
    </sheetView>
  </sheetViews>
  <sheetFormatPr baseColWidth="10" defaultRowHeight="15" x14ac:dyDescent="0.25"/>
  <cols>
    <col min="1" max="1" width="11.42578125" style="5"/>
    <col min="2" max="2" width="12.28515625" style="5" bestFit="1" customWidth="1"/>
    <col min="3" max="5" width="16.28515625" style="5" bestFit="1" customWidth="1"/>
    <col min="8" max="8" width="2.85546875" customWidth="1"/>
    <col min="9" max="9" width="15.42578125" customWidth="1"/>
    <col min="10" max="12" width="13.140625" customWidth="1"/>
    <col min="13" max="13" width="14.28515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4" x14ac:dyDescent="0.25">
      <c r="A1" s="53" t="s">
        <v>7</v>
      </c>
      <c r="B1" s="54" t="s">
        <v>5</v>
      </c>
      <c r="C1" s="54" t="s">
        <v>6</v>
      </c>
      <c r="D1" s="54" t="s">
        <v>11</v>
      </c>
      <c r="E1" s="54" t="s">
        <v>18</v>
      </c>
      <c r="H1" s="1"/>
      <c r="I1" s="2" t="s">
        <v>8</v>
      </c>
      <c r="O1" s="1"/>
      <c r="P1" s="2" t="s">
        <v>12</v>
      </c>
      <c r="V1" s="1"/>
      <c r="W1" s="2" t="s">
        <v>30</v>
      </c>
    </row>
    <row r="2" spans="1:34" x14ac:dyDescent="0.25">
      <c r="A2" s="53"/>
      <c r="B2" s="54"/>
      <c r="C2" s="54"/>
      <c r="D2" s="54"/>
      <c r="E2" s="54"/>
      <c r="H2" s="1"/>
      <c r="O2" s="1"/>
      <c r="V2" s="1"/>
    </row>
    <row r="3" spans="1:34" x14ac:dyDescent="0.25">
      <c r="A3" s="5">
        <v>1</v>
      </c>
      <c r="B3" s="39"/>
      <c r="C3" s="39"/>
      <c r="D3" s="39"/>
      <c r="E3" s="39"/>
      <c r="H3" s="1"/>
      <c r="O3" s="1"/>
      <c r="V3" s="1"/>
    </row>
    <row r="4" spans="1:34" x14ac:dyDescent="0.25">
      <c r="A4" s="5">
        <v>2</v>
      </c>
      <c r="B4" s="39"/>
      <c r="C4" s="39"/>
      <c r="D4" s="39"/>
      <c r="E4" s="39"/>
      <c r="H4" s="1"/>
      <c r="O4" s="1"/>
      <c r="P4" s="6" t="s">
        <v>13</v>
      </c>
      <c r="V4" s="1"/>
      <c r="AE4" s="3" t="s">
        <v>48</v>
      </c>
      <c r="AF4" s="17" t="s">
        <v>31</v>
      </c>
      <c r="AG4" s="17" t="s">
        <v>32</v>
      </c>
    </row>
    <row r="5" spans="1:34" x14ac:dyDescent="0.25">
      <c r="A5" s="5">
        <v>3</v>
      </c>
      <c r="B5" s="39"/>
      <c r="C5" s="39"/>
      <c r="D5" s="39"/>
      <c r="E5" s="39"/>
      <c r="H5" s="1"/>
      <c r="O5" s="1"/>
      <c r="V5" s="1"/>
      <c r="AE5" s="22" t="s">
        <v>40</v>
      </c>
      <c r="AF5" s="23">
        <f>NORMINV(AG5,0,1)</f>
        <v>0.72998394230956565</v>
      </c>
      <c r="AG5" s="33">
        <v>0.76729999999999998</v>
      </c>
    </row>
    <row r="6" spans="1:34" x14ac:dyDescent="0.25">
      <c r="A6" s="5">
        <v>4</v>
      </c>
      <c r="B6" s="39"/>
      <c r="C6" s="39"/>
      <c r="D6" s="39"/>
      <c r="E6" s="39"/>
      <c r="H6" s="1"/>
      <c r="O6" s="1"/>
      <c r="Q6" s="7"/>
      <c r="R6" s="8"/>
      <c r="S6" s="8"/>
      <c r="T6" s="9"/>
      <c r="V6" s="1"/>
      <c r="AE6" s="25" t="s">
        <v>41</v>
      </c>
      <c r="AF6" s="19">
        <v>0</v>
      </c>
      <c r="AG6" s="27">
        <f>NORMDIST(AF6,0,1,TRUE)</f>
        <v>0.5</v>
      </c>
    </row>
    <row r="7" spans="1:34" x14ac:dyDescent="0.25">
      <c r="A7" s="5">
        <v>5</v>
      </c>
      <c r="B7" s="39"/>
      <c r="C7" s="39"/>
      <c r="D7" s="39"/>
      <c r="E7" s="39"/>
      <c r="H7" s="1"/>
      <c r="O7" s="1"/>
      <c r="Q7" s="10"/>
      <c r="T7" s="11"/>
      <c r="V7" s="1"/>
      <c r="AE7" s="3" t="s">
        <v>33</v>
      </c>
      <c r="AF7" s="33"/>
      <c r="AG7" s="21">
        <v>0.9</v>
      </c>
    </row>
    <row r="8" spans="1:34" x14ac:dyDescent="0.25">
      <c r="A8" s="5">
        <v>6</v>
      </c>
      <c r="B8" s="39"/>
      <c r="C8" s="39"/>
      <c r="D8" s="39"/>
      <c r="E8" s="39"/>
      <c r="H8" s="1"/>
      <c r="O8" s="1"/>
      <c r="Q8" s="10"/>
      <c r="T8" s="11"/>
      <c r="V8" s="1"/>
      <c r="AE8" s="3" t="s">
        <v>34</v>
      </c>
      <c r="AF8" s="33"/>
      <c r="AG8" s="21">
        <v>0.95</v>
      </c>
    </row>
    <row r="9" spans="1:34" x14ac:dyDescent="0.25">
      <c r="A9" s="5">
        <v>7</v>
      </c>
      <c r="B9" s="39"/>
      <c r="C9" s="39"/>
      <c r="D9" s="39"/>
      <c r="E9" s="39"/>
      <c r="H9" s="1"/>
      <c r="O9" s="1"/>
      <c r="Q9" s="10"/>
      <c r="T9" s="11"/>
      <c r="V9" s="1"/>
      <c r="AE9" s="3" t="s">
        <v>35</v>
      </c>
      <c r="AF9" s="33"/>
      <c r="AG9" s="21">
        <v>0.99</v>
      </c>
    </row>
    <row r="10" spans="1:34" x14ac:dyDescent="0.25">
      <c r="A10" s="5">
        <v>8</v>
      </c>
      <c r="B10" s="39"/>
      <c r="C10" s="39"/>
      <c r="D10" s="39"/>
      <c r="E10" s="39"/>
      <c r="H10" s="1"/>
      <c r="O10" s="1"/>
      <c r="Q10" s="10"/>
      <c r="T10" s="11"/>
      <c r="V10" s="1"/>
      <c r="AE10" s="3" t="s">
        <v>36</v>
      </c>
      <c r="AF10" s="18">
        <v>1.96</v>
      </c>
      <c r="AG10" s="27"/>
    </row>
    <row r="11" spans="1:34" x14ac:dyDescent="0.25">
      <c r="A11" s="5">
        <v>9</v>
      </c>
      <c r="B11" s="39"/>
      <c r="C11" s="39"/>
      <c r="D11" s="39"/>
      <c r="E11" s="39"/>
      <c r="H11" s="1"/>
      <c r="O11" s="1"/>
      <c r="Q11" s="10"/>
      <c r="T11" s="11"/>
      <c r="V11" s="1"/>
      <c r="AE11" s="3" t="s">
        <v>37</v>
      </c>
      <c r="AF11" s="19"/>
      <c r="AG11" s="21">
        <v>0.9</v>
      </c>
      <c r="AH11" s="3"/>
    </row>
    <row r="12" spans="1:34" x14ac:dyDescent="0.25">
      <c r="A12" s="5">
        <v>10</v>
      </c>
      <c r="B12" s="39"/>
      <c r="C12" s="39"/>
      <c r="D12" s="39"/>
      <c r="E12" s="39"/>
      <c r="H12" s="1"/>
      <c r="I12" s="2" t="s">
        <v>19</v>
      </c>
      <c r="O12" s="1"/>
      <c r="Q12" s="10"/>
      <c r="T12" s="11"/>
      <c r="V12" s="1"/>
      <c r="AE12" s="3" t="s">
        <v>38</v>
      </c>
      <c r="AF12" s="19"/>
      <c r="AG12" s="21">
        <v>0.05</v>
      </c>
    </row>
    <row r="13" spans="1:34" x14ac:dyDescent="0.25">
      <c r="A13" s="5">
        <v>11</v>
      </c>
      <c r="B13" s="39"/>
      <c r="C13" s="39"/>
      <c r="D13" s="39"/>
      <c r="E13" s="39"/>
      <c r="H13" s="1"/>
      <c r="O13" s="1"/>
      <c r="Q13" s="12"/>
      <c r="R13" s="13"/>
      <c r="S13" s="13"/>
      <c r="T13" s="14"/>
      <c r="V13" s="1"/>
      <c r="AE13" s="3" t="s">
        <v>39</v>
      </c>
      <c r="AF13" s="18">
        <v>1.96</v>
      </c>
      <c r="AG13" s="27"/>
    </row>
    <row r="14" spans="1:34" x14ac:dyDescent="0.25">
      <c r="A14" s="5">
        <v>12</v>
      </c>
      <c r="B14" s="39"/>
      <c r="C14" s="39"/>
      <c r="D14" s="39"/>
      <c r="E14" s="39"/>
      <c r="H14" s="1"/>
      <c r="I14" s="6" t="s">
        <v>0</v>
      </c>
      <c r="O14" s="1"/>
      <c r="V14" s="1"/>
      <c r="AE14" s="3" t="s">
        <v>49</v>
      </c>
      <c r="AF14" s="33"/>
      <c r="AG14" s="27">
        <v>2.4997895148220432E-2</v>
      </c>
    </row>
    <row r="15" spans="1:34" x14ac:dyDescent="0.25">
      <c r="A15" s="5">
        <v>13</v>
      </c>
      <c r="B15" s="39"/>
      <c r="C15" s="39"/>
      <c r="D15" s="39"/>
      <c r="E15" s="39"/>
      <c r="H15" s="1"/>
      <c r="I15" s="2"/>
      <c r="O15" s="1"/>
      <c r="V15" s="1"/>
    </row>
    <row r="16" spans="1:34" x14ac:dyDescent="0.25">
      <c r="A16" s="5">
        <v>14</v>
      </c>
      <c r="B16" s="39"/>
      <c r="C16" s="39"/>
      <c r="D16" s="39"/>
      <c r="E16" s="39"/>
      <c r="H16" s="1"/>
      <c r="O16" s="1"/>
      <c r="V16" s="1"/>
    </row>
    <row r="17" spans="1:22" ht="15" customHeight="1" x14ac:dyDescent="0.25">
      <c r="A17" s="5">
        <v>15</v>
      </c>
      <c r="B17" s="39"/>
      <c r="C17" s="39"/>
      <c r="D17" s="39"/>
      <c r="E17" s="39"/>
      <c r="H17" s="1"/>
      <c r="J17" s="51" t="s">
        <v>5</v>
      </c>
      <c r="K17" s="52" t="s">
        <v>6</v>
      </c>
      <c r="L17" s="52" t="s">
        <v>11</v>
      </c>
      <c r="M17" s="52" t="s">
        <v>17</v>
      </c>
      <c r="O17" s="1"/>
      <c r="V17" s="1"/>
    </row>
    <row r="18" spans="1:22" x14ac:dyDescent="0.25">
      <c r="A18" s="5">
        <v>16</v>
      </c>
      <c r="B18" s="39"/>
      <c r="C18" s="39"/>
      <c r="D18" s="39"/>
      <c r="E18" s="39"/>
      <c r="H18" s="1"/>
      <c r="J18" s="51"/>
      <c r="K18" s="52"/>
      <c r="L18" s="52"/>
      <c r="M18" s="52"/>
      <c r="O18" s="1"/>
      <c r="V18" s="1"/>
    </row>
    <row r="19" spans="1:22" x14ac:dyDescent="0.25">
      <c r="A19" s="5">
        <v>17</v>
      </c>
      <c r="B19" s="39"/>
      <c r="C19" s="39"/>
      <c r="D19" s="39"/>
      <c r="E19" s="39"/>
      <c r="H19" s="1"/>
      <c r="I19" s="3" t="s">
        <v>1</v>
      </c>
      <c r="J19" s="20"/>
      <c r="K19" s="20"/>
      <c r="L19" s="20"/>
      <c r="M19" s="20"/>
      <c r="O19" s="1"/>
      <c r="V19" s="1"/>
    </row>
    <row r="20" spans="1:22" x14ac:dyDescent="0.25">
      <c r="A20" s="5">
        <v>18</v>
      </c>
      <c r="B20" s="39"/>
      <c r="C20" s="39"/>
      <c r="D20" s="39"/>
      <c r="E20" s="39"/>
      <c r="H20" s="1"/>
      <c r="I20" s="3" t="s">
        <v>2</v>
      </c>
      <c r="J20" s="20"/>
      <c r="K20" s="20"/>
      <c r="L20" s="20"/>
      <c r="M20" s="20"/>
      <c r="O20" s="1"/>
      <c r="V20" s="1"/>
    </row>
    <row r="21" spans="1:22" x14ac:dyDescent="0.25">
      <c r="A21" s="5">
        <v>19</v>
      </c>
      <c r="B21" s="39"/>
      <c r="C21" s="39"/>
      <c r="D21" s="39"/>
      <c r="E21" s="39"/>
      <c r="H21" s="1"/>
      <c r="I21" s="3" t="s">
        <v>3</v>
      </c>
      <c r="J21" s="20"/>
      <c r="K21" s="20"/>
      <c r="L21" s="20"/>
      <c r="M21" s="20"/>
      <c r="O21" s="1"/>
      <c r="P21" s="6" t="s">
        <v>14</v>
      </c>
      <c r="V21" s="1"/>
    </row>
    <row r="22" spans="1:22" x14ac:dyDescent="0.25">
      <c r="A22" s="5">
        <v>20</v>
      </c>
      <c r="B22" s="39"/>
      <c r="C22" s="39"/>
      <c r="D22" s="39"/>
      <c r="E22" s="39"/>
      <c r="H22" s="1"/>
      <c r="I22" s="3" t="s">
        <v>4</v>
      </c>
      <c r="J22" s="20"/>
      <c r="K22" s="20"/>
      <c r="L22" s="20"/>
      <c r="M22" s="20"/>
      <c r="O22" s="1"/>
      <c r="V22" s="1"/>
    </row>
    <row r="23" spans="1:22" x14ac:dyDescent="0.25">
      <c r="A23" s="5">
        <v>21</v>
      </c>
      <c r="B23" s="39"/>
      <c r="C23" s="39"/>
      <c r="D23" s="39"/>
      <c r="E23" s="39"/>
      <c r="H23" s="1"/>
      <c r="J23" s="28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39"/>
      <c r="C24" s="39"/>
      <c r="D24" s="39"/>
      <c r="E24" s="39"/>
      <c r="H24" s="1"/>
      <c r="I24" s="6" t="s">
        <v>9</v>
      </c>
      <c r="J24" s="28"/>
      <c r="O24" s="1"/>
      <c r="Q24" s="10"/>
      <c r="T24" s="11"/>
      <c r="V24" s="1"/>
    </row>
    <row r="25" spans="1:22" x14ac:dyDescent="0.25">
      <c r="A25" s="5">
        <v>23</v>
      </c>
      <c r="B25" s="39"/>
      <c r="C25" s="39"/>
      <c r="D25" s="39"/>
      <c r="E25" s="39"/>
      <c r="H25" s="1"/>
      <c r="J25" s="28"/>
      <c r="O25" s="1"/>
      <c r="Q25" s="10"/>
      <c r="T25" s="11"/>
      <c r="V25" s="1"/>
    </row>
    <row r="26" spans="1:22" x14ac:dyDescent="0.25">
      <c r="A26" s="5">
        <v>24</v>
      </c>
      <c r="B26" s="39"/>
      <c r="C26" s="39"/>
      <c r="D26" s="39"/>
      <c r="E26" s="39"/>
      <c r="H26" s="1"/>
      <c r="I26" s="3" t="s">
        <v>10</v>
      </c>
      <c r="J26" s="20"/>
      <c r="K26" s="20"/>
      <c r="L26" s="20"/>
      <c r="M26" s="20"/>
      <c r="O26" s="1"/>
      <c r="Q26" s="10"/>
      <c r="T26" s="11"/>
      <c r="V26" s="1"/>
    </row>
    <row r="27" spans="1:22" x14ac:dyDescent="0.25">
      <c r="A27" s="5">
        <v>25</v>
      </c>
      <c r="B27" s="39"/>
      <c r="C27" s="39"/>
      <c r="D27" s="39"/>
      <c r="E27" s="39"/>
      <c r="H27" s="1"/>
      <c r="O27" s="1"/>
      <c r="Q27" s="10"/>
      <c r="T27" s="11"/>
      <c r="V27" s="1"/>
    </row>
    <row r="28" spans="1:22" x14ac:dyDescent="0.25">
      <c r="A28" s="5">
        <v>26</v>
      </c>
      <c r="B28" s="39"/>
      <c r="C28" s="39"/>
      <c r="D28" s="39"/>
      <c r="E28" s="39"/>
      <c r="H28" s="1"/>
      <c r="I28" s="2" t="s">
        <v>20</v>
      </c>
      <c r="O28" s="1"/>
      <c r="Q28" s="10"/>
      <c r="T28" s="11"/>
      <c r="V28" s="1"/>
    </row>
    <row r="29" spans="1:22" x14ac:dyDescent="0.25">
      <c r="A29" s="5">
        <v>27</v>
      </c>
      <c r="B29" s="39"/>
      <c r="C29" s="39"/>
      <c r="D29" s="39"/>
      <c r="E29" s="39"/>
      <c r="H29" s="1"/>
      <c r="O29" s="1"/>
      <c r="Q29" s="10"/>
      <c r="T29" s="11"/>
      <c r="V29" s="1"/>
    </row>
    <row r="30" spans="1:22" x14ac:dyDescent="0.25">
      <c r="A30" s="5">
        <v>28</v>
      </c>
      <c r="B30" s="39"/>
      <c r="C30" s="39"/>
      <c r="D30" s="39"/>
      <c r="E30" s="39"/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39"/>
      <c r="C31" s="39"/>
      <c r="D31" s="39"/>
      <c r="E31" s="39"/>
      <c r="H31" s="1"/>
      <c r="I31" s="2"/>
      <c r="O31" s="1"/>
      <c r="V31" s="1"/>
    </row>
    <row r="32" spans="1:22" x14ac:dyDescent="0.25">
      <c r="A32" s="5">
        <v>30</v>
      </c>
      <c r="B32" s="39"/>
      <c r="C32" s="39"/>
      <c r="D32" s="39"/>
      <c r="E32" s="39"/>
      <c r="H32" s="1"/>
      <c r="O32" s="1"/>
      <c r="V32" s="1"/>
    </row>
    <row r="33" spans="1:22" ht="15" customHeight="1" x14ac:dyDescent="0.25">
      <c r="A33" s="5">
        <v>31</v>
      </c>
      <c r="B33" s="39"/>
      <c r="C33" s="39"/>
      <c r="D33" s="39"/>
      <c r="E33" s="39"/>
      <c r="H33" s="1"/>
      <c r="J33" s="51" t="s">
        <v>5</v>
      </c>
      <c r="K33" s="52" t="s">
        <v>6</v>
      </c>
      <c r="L33" s="52" t="s">
        <v>11</v>
      </c>
      <c r="M33" s="52" t="s">
        <v>17</v>
      </c>
      <c r="O33" s="1"/>
      <c r="V33" s="1"/>
    </row>
    <row r="34" spans="1:22" x14ac:dyDescent="0.25">
      <c r="A34" s="5">
        <v>32</v>
      </c>
      <c r="B34" s="39"/>
      <c r="C34" s="39"/>
      <c r="D34" s="39"/>
      <c r="E34" s="39"/>
      <c r="H34" s="1"/>
      <c r="J34" s="51"/>
      <c r="K34" s="52"/>
      <c r="L34" s="52"/>
      <c r="M34" s="52"/>
      <c r="O34" s="1"/>
      <c r="V34" s="1"/>
    </row>
    <row r="35" spans="1:22" x14ac:dyDescent="0.25">
      <c r="A35" s="5">
        <v>33</v>
      </c>
      <c r="B35" s="39"/>
      <c r="C35" s="39"/>
      <c r="D35" s="39"/>
      <c r="E35" s="39"/>
      <c r="H35" s="1"/>
      <c r="I35" s="3" t="s">
        <v>1</v>
      </c>
      <c r="J35" s="20"/>
      <c r="K35" s="20"/>
      <c r="L35" s="20"/>
      <c r="M35" s="20"/>
      <c r="O35" s="1"/>
      <c r="V35" s="1"/>
    </row>
    <row r="36" spans="1:22" x14ac:dyDescent="0.25">
      <c r="A36" s="5">
        <v>34</v>
      </c>
      <c r="B36" s="39"/>
      <c r="C36" s="39"/>
      <c r="D36" s="39"/>
      <c r="E36" s="39"/>
      <c r="H36" s="1"/>
      <c r="I36" s="3" t="s">
        <v>2</v>
      </c>
      <c r="J36" s="20"/>
      <c r="K36" s="20"/>
      <c r="L36" s="20"/>
      <c r="M36" s="20"/>
      <c r="O36" s="1"/>
      <c r="V36" s="1"/>
    </row>
    <row r="37" spans="1:22" x14ac:dyDescent="0.25">
      <c r="A37" s="5">
        <v>35</v>
      </c>
      <c r="B37" s="39"/>
      <c r="C37" s="39"/>
      <c r="D37" s="39"/>
      <c r="E37" s="39"/>
      <c r="H37" s="1"/>
      <c r="I37" s="3" t="s">
        <v>3</v>
      </c>
      <c r="J37" s="20"/>
      <c r="K37" s="20"/>
      <c r="L37" s="20"/>
      <c r="M37" s="20"/>
      <c r="O37" s="1"/>
      <c r="V37" s="1"/>
    </row>
    <row r="38" spans="1:22" x14ac:dyDescent="0.25">
      <c r="A38" s="5">
        <v>36</v>
      </c>
      <c r="B38" s="39"/>
      <c r="C38" s="39"/>
      <c r="D38" s="39"/>
      <c r="E38" s="39"/>
      <c r="H38" s="1"/>
      <c r="I38" s="3" t="s">
        <v>4</v>
      </c>
      <c r="J38" s="20"/>
      <c r="K38" s="20"/>
      <c r="L38" s="20"/>
      <c r="M38" s="20"/>
      <c r="O38" s="1"/>
      <c r="P38" s="6" t="s">
        <v>15</v>
      </c>
      <c r="V38" s="1"/>
    </row>
    <row r="39" spans="1:22" x14ac:dyDescent="0.25">
      <c r="A39" s="5">
        <v>37</v>
      </c>
      <c r="B39" s="39"/>
      <c r="C39" s="39"/>
      <c r="D39" s="39"/>
      <c r="E39" s="39"/>
      <c r="H39" s="1"/>
      <c r="O39" s="1"/>
      <c r="V39" s="1"/>
    </row>
    <row r="40" spans="1:22" x14ac:dyDescent="0.25">
      <c r="A40" s="5">
        <v>38</v>
      </c>
      <c r="B40" s="39"/>
      <c r="C40" s="39"/>
      <c r="D40" s="39"/>
      <c r="E40" s="39"/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39"/>
      <c r="C41" s="39"/>
      <c r="D41" s="39"/>
      <c r="E41" s="39"/>
      <c r="H41" s="1"/>
      <c r="O41" s="1"/>
      <c r="Q41" s="10"/>
      <c r="T41" s="11"/>
      <c r="V41" s="1"/>
    </row>
    <row r="42" spans="1:22" x14ac:dyDescent="0.25">
      <c r="A42" s="5">
        <v>40</v>
      </c>
      <c r="B42" s="39"/>
      <c r="C42" s="39"/>
      <c r="D42" s="39"/>
      <c r="E42" s="39"/>
      <c r="H42" s="1"/>
      <c r="I42" s="3" t="s">
        <v>10</v>
      </c>
      <c r="J42" s="19"/>
      <c r="K42" s="37"/>
      <c r="L42" s="19"/>
      <c r="M42" s="37"/>
      <c r="O42" s="1"/>
      <c r="Q42" s="10"/>
      <c r="T42" s="11"/>
      <c r="V42" s="1"/>
    </row>
    <row r="43" spans="1:22" x14ac:dyDescent="0.25">
      <c r="A43" s="5">
        <v>41</v>
      </c>
      <c r="B43" s="39"/>
      <c r="C43" s="39"/>
      <c r="D43" s="39"/>
      <c r="E43" s="39"/>
      <c r="H43" s="1"/>
      <c r="O43" s="1"/>
      <c r="Q43" s="10"/>
      <c r="T43" s="11"/>
      <c r="V43" s="1"/>
    </row>
    <row r="44" spans="1:22" x14ac:dyDescent="0.25">
      <c r="A44" s="5">
        <v>42</v>
      </c>
      <c r="B44" s="39"/>
      <c r="C44" s="39"/>
      <c r="D44" s="39"/>
      <c r="E44" s="39"/>
      <c r="H44" s="1"/>
      <c r="O44" s="1"/>
      <c r="Q44" s="10"/>
      <c r="T44" s="11"/>
      <c r="V44" s="1"/>
    </row>
    <row r="45" spans="1:22" x14ac:dyDescent="0.25">
      <c r="A45" s="5">
        <v>43</v>
      </c>
      <c r="B45" s="39"/>
      <c r="C45" s="39"/>
      <c r="D45" s="39"/>
      <c r="E45" s="39"/>
      <c r="H45" s="1"/>
      <c r="I45" s="2" t="s">
        <v>21</v>
      </c>
      <c r="O45" s="1"/>
      <c r="Q45" s="10"/>
      <c r="T45" s="11"/>
      <c r="V45" s="1"/>
    </row>
    <row r="46" spans="1:22" x14ac:dyDescent="0.25">
      <c r="A46" s="5">
        <v>44</v>
      </c>
      <c r="B46" s="39"/>
      <c r="C46" s="39"/>
      <c r="D46" s="39"/>
      <c r="E46" s="39"/>
      <c r="H46" s="1"/>
      <c r="O46" s="1"/>
      <c r="Q46" s="10"/>
      <c r="T46" s="11"/>
      <c r="V46" s="1"/>
    </row>
    <row r="47" spans="1:22" x14ac:dyDescent="0.25">
      <c r="A47" s="5">
        <v>45</v>
      </c>
      <c r="B47" s="39"/>
      <c r="C47" s="39"/>
      <c r="D47" s="39"/>
      <c r="E47" s="39"/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39"/>
      <c r="C48" s="39"/>
      <c r="D48" s="39"/>
      <c r="E48" s="39"/>
      <c r="H48" s="1"/>
      <c r="I48" s="2"/>
      <c r="O48" s="1"/>
      <c r="V48" s="1"/>
    </row>
    <row r="49" spans="1:22" x14ac:dyDescent="0.25">
      <c r="A49" s="5">
        <v>47</v>
      </c>
      <c r="B49" s="39"/>
      <c r="C49" s="39"/>
      <c r="D49" s="39"/>
      <c r="E49" s="39"/>
      <c r="H49" s="1"/>
      <c r="O49" s="1"/>
      <c r="V49" s="1"/>
    </row>
    <row r="50" spans="1:22" ht="15" customHeight="1" x14ac:dyDescent="0.25">
      <c r="A50" s="5">
        <v>48</v>
      </c>
      <c r="B50" s="39"/>
      <c r="C50" s="39"/>
      <c r="D50" s="39"/>
      <c r="E50" s="39"/>
      <c r="H50" s="1"/>
      <c r="J50" s="51" t="s">
        <v>5</v>
      </c>
      <c r="K50" s="52" t="s">
        <v>6</v>
      </c>
      <c r="L50" s="52" t="s">
        <v>11</v>
      </c>
      <c r="M50" s="52" t="s">
        <v>17</v>
      </c>
      <c r="O50" s="1"/>
      <c r="V50" s="1"/>
    </row>
    <row r="51" spans="1:22" x14ac:dyDescent="0.25">
      <c r="A51" s="5">
        <v>49</v>
      </c>
      <c r="B51" s="39"/>
      <c r="C51" s="39"/>
      <c r="D51" s="39"/>
      <c r="E51" s="39"/>
      <c r="H51" s="1"/>
      <c r="J51" s="51"/>
      <c r="K51" s="52"/>
      <c r="L51" s="52"/>
      <c r="M51" s="52"/>
      <c r="O51" s="1"/>
      <c r="V51" s="1"/>
    </row>
    <row r="52" spans="1:22" x14ac:dyDescent="0.25">
      <c r="A52" s="5">
        <v>50</v>
      </c>
      <c r="B52" s="39"/>
      <c r="C52" s="39"/>
      <c r="D52" s="39"/>
      <c r="E52" s="39"/>
      <c r="H52" s="1"/>
      <c r="I52" s="3" t="s">
        <v>1</v>
      </c>
      <c r="J52" s="20"/>
      <c r="K52" s="20"/>
      <c r="L52" s="20"/>
      <c r="M52" s="20"/>
      <c r="O52" s="1"/>
      <c r="V52" s="1"/>
    </row>
    <row r="53" spans="1:22" x14ac:dyDescent="0.25">
      <c r="A53" s="5">
        <v>51</v>
      </c>
      <c r="B53" s="39"/>
      <c r="C53" s="39"/>
      <c r="D53" s="39"/>
      <c r="E53" s="39"/>
      <c r="H53" s="1"/>
      <c r="I53" s="3" t="s">
        <v>2</v>
      </c>
      <c r="J53" s="20"/>
      <c r="K53" s="20"/>
      <c r="L53" s="20"/>
      <c r="M53" s="21"/>
      <c r="O53" s="1"/>
      <c r="V53" s="1"/>
    </row>
    <row r="54" spans="1:22" x14ac:dyDescent="0.25">
      <c r="A54" s="5">
        <v>52</v>
      </c>
      <c r="B54" s="39"/>
      <c r="C54" s="39"/>
      <c r="D54" s="39"/>
      <c r="E54" s="39"/>
      <c r="H54" s="1"/>
      <c r="I54" s="3" t="s">
        <v>3</v>
      </c>
      <c r="J54" s="20"/>
      <c r="K54" s="20"/>
      <c r="L54" s="20"/>
      <c r="M54" s="20"/>
      <c r="O54" s="1"/>
      <c r="P54" s="6" t="s">
        <v>16</v>
      </c>
      <c r="V54" s="1"/>
    </row>
    <row r="55" spans="1:22" x14ac:dyDescent="0.25">
      <c r="A55" s="5">
        <v>53</v>
      </c>
      <c r="B55" s="39"/>
      <c r="C55" s="39"/>
      <c r="D55" s="39"/>
      <c r="E55" s="39"/>
      <c r="H55" s="1"/>
      <c r="I55" s="3" t="s">
        <v>4</v>
      </c>
      <c r="J55" s="20"/>
      <c r="K55" s="20"/>
      <c r="L55" s="20"/>
      <c r="M55" s="20"/>
      <c r="O55" s="1"/>
      <c r="V55" s="1"/>
    </row>
    <row r="56" spans="1:22" x14ac:dyDescent="0.25">
      <c r="A56" s="5">
        <v>54</v>
      </c>
      <c r="B56" s="39"/>
      <c r="C56" s="39"/>
      <c r="D56" s="39"/>
      <c r="E56" s="39"/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39"/>
      <c r="C57" s="39"/>
      <c r="D57" s="39"/>
      <c r="E57" s="39"/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39"/>
      <c r="C58" s="39"/>
      <c r="D58" s="39"/>
      <c r="E58" s="39"/>
      <c r="H58" s="1"/>
      <c r="O58" s="1"/>
      <c r="Q58" s="10"/>
      <c r="T58" s="11"/>
      <c r="V58" s="1"/>
    </row>
    <row r="59" spans="1:22" x14ac:dyDescent="0.25">
      <c r="A59" s="5">
        <v>57</v>
      </c>
      <c r="B59" s="39"/>
      <c r="C59" s="39"/>
      <c r="D59" s="39"/>
      <c r="E59" s="39"/>
      <c r="H59" s="1"/>
      <c r="I59" s="3" t="s">
        <v>10</v>
      </c>
      <c r="J59" s="19"/>
      <c r="K59" s="19"/>
      <c r="L59" s="19"/>
      <c r="M59" s="40"/>
      <c r="O59" s="1"/>
      <c r="Q59" s="10"/>
      <c r="T59" s="11"/>
      <c r="V59" s="1"/>
    </row>
    <row r="60" spans="1:22" x14ac:dyDescent="0.25">
      <c r="A60" s="5">
        <v>58</v>
      </c>
      <c r="B60" s="39"/>
      <c r="C60" s="39"/>
      <c r="D60" s="39"/>
      <c r="E60" s="39"/>
      <c r="H60" s="1"/>
      <c r="O60" s="1"/>
      <c r="Q60" s="10"/>
      <c r="T60" s="11"/>
      <c r="V60" s="1"/>
    </row>
    <row r="61" spans="1:22" x14ac:dyDescent="0.25">
      <c r="A61" s="5">
        <v>59</v>
      </c>
      <c r="B61" s="39"/>
      <c r="C61" s="39"/>
      <c r="D61" s="39"/>
      <c r="E61" s="39"/>
      <c r="H61" s="1"/>
      <c r="O61" s="1"/>
      <c r="Q61" s="10"/>
      <c r="T61" s="11"/>
      <c r="V61" s="1"/>
    </row>
    <row r="62" spans="1:22" x14ac:dyDescent="0.25">
      <c r="A62" s="5">
        <v>60</v>
      </c>
      <c r="B62" s="39"/>
      <c r="C62" s="39"/>
      <c r="D62" s="39"/>
      <c r="E62" s="39"/>
      <c r="H62" s="1"/>
      <c r="O62" s="1"/>
      <c r="Q62" s="10"/>
      <c r="T62" s="11"/>
      <c r="V62" s="1"/>
    </row>
    <row r="63" spans="1:22" x14ac:dyDescent="0.25">
      <c r="A63" s="5">
        <v>61</v>
      </c>
      <c r="B63" s="39"/>
      <c r="C63" s="39"/>
      <c r="D63" s="39"/>
      <c r="E63" s="39"/>
      <c r="H63" s="1"/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39"/>
      <c r="C64" s="39"/>
      <c r="D64" s="39"/>
      <c r="E64" s="39"/>
      <c r="H64" s="1"/>
      <c r="I64" s="6"/>
      <c r="J64" s="51" t="s">
        <v>5</v>
      </c>
      <c r="K64" s="52" t="s">
        <v>6</v>
      </c>
      <c r="L64" s="52" t="s">
        <v>11</v>
      </c>
      <c r="M64" s="52" t="s">
        <v>17</v>
      </c>
      <c r="O64" s="1"/>
      <c r="V64" s="1"/>
    </row>
    <row r="65" spans="1:22" x14ac:dyDescent="0.25">
      <c r="A65" s="5">
        <v>63</v>
      </c>
      <c r="B65" s="39"/>
      <c r="C65" s="39"/>
      <c r="D65" s="39"/>
      <c r="E65" s="39"/>
      <c r="H65" s="1"/>
      <c r="J65" s="51"/>
      <c r="K65" s="52"/>
      <c r="L65" s="52"/>
      <c r="M65" s="52"/>
      <c r="O65" s="1"/>
      <c r="V65" s="1"/>
    </row>
    <row r="66" spans="1:22" x14ac:dyDescent="0.25">
      <c r="A66" s="5">
        <v>64</v>
      </c>
      <c r="B66" s="39"/>
      <c r="C66" s="39"/>
      <c r="D66" s="39"/>
      <c r="E66" s="39"/>
      <c r="H66" s="1"/>
      <c r="I66" s="3" t="s">
        <v>22</v>
      </c>
      <c r="J66" s="35"/>
      <c r="K66" s="35"/>
      <c r="L66" s="35"/>
      <c r="M66" s="35"/>
      <c r="O66" s="1"/>
      <c r="V66" s="1"/>
    </row>
    <row r="67" spans="1:22" x14ac:dyDescent="0.25">
      <c r="A67" s="5">
        <v>65</v>
      </c>
      <c r="B67" s="39"/>
      <c r="C67" s="39"/>
      <c r="D67" s="39"/>
      <c r="E67" s="39"/>
      <c r="H67" s="1"/>
      <c r="I67" s="3" t="s">
        <v>23</v>
      </c>
      <c r="J67" s="35"/>
      <c r="K67" s="35"/>
      <c r="L67" s="35"/>
      <c r="M67" s="35"/>
      <c r="O67" s="1"/>
      <c r="V67" s="1"/>
    </row>
    <row r="68" spans="1:22" x14ac:dyDescent="0.25">
      <c r="A68" s="5">
        <v>66</v>
      </c>
      <c r="B68" s="39"/>
      <c r="C68" s="39"/>
      <c r="D68" s="39"/>
      <c r="E68" s="39"/>
      <c r="H68" s="1"/>
      <c r="I68" s="3" t="s">
        <v>24</v>
      </c>
      <c r="J68" s="35"/>
      <c r="K68" s="35"/>
      <c r="L68" s="35"/>
      <c r="M68" s="35"/>
      <c r="O68" s="1"/>
      <c r="V68" s="1"/>
    </row>
    <row r="69" spans="1:22" x14ac:dyDescent="0.25">
      <c r="A69" s="5">
        <v>67</v>
      </c>
      <c r="B69" s="39"/>
      <c r="C69" s="39"/>
      <c r="D69" s="39"/>
      <c r="E69" s="39"/>
      <c r="H69" s="1"/>
      <c r="I69" s="3" t="s">
        <v>25</v>
      </c>
      <c r="J69" s="35"/>
      <c r="K69" s="35"/>
      <c r="L69" s="35"/>
      <c r="M69" s="35"/>
      <c r="O69" s="1"/>
      <c r="V69" s="1"/>
    </row>
    <row r="70" spans="1:22" x14ac:dyDescent="0.25">
      <c r="A70" s="5">
        <v>68</v>
      </c>
      <c r="B70" s="39"/>
      <c r="C70" s="39"/>
      <c r="D70" s="39"/>
      <c r="E70" s="39"/>
      <c r="H70" s="1"/>
      <c r="I70" s="34" t="s">
        <v>26</v>
      </c>
      <c r="J70" s="36"/>
      <c r="K70" s="36"/>
      <c r="L70" s="36"/>
      <c r="M70" s="36"/>
      <c r="O70" s="1"/>
      <c r="V70" s="1"/>
    </row>
    <row r="71" spans="1:22" x14ac:dyDescent="0.25">
      <c r="A71" s="5">
        <v>69</v>
      </c>
      <c r="B71" s="39"/>
      <c r="C71" s="39"/>
      <c r="D71" s="39"/>
      <c r="E71" s="39"/>
      <c r="H71" s="1"/>
      <c r="I71" s="34" t="s">
        <v>28</v>
      </c>
      <c r="J71" s="36"/>
      <c r="K71" s="36"/>
      <c r="L71" s="36"/>
      <c r="M71" s="36"/>
      <c r="O71" s="1"/>
      <c r="V71" s="1"/>
    </row>
    <row r="72" spans="1:22" x14ac:dyDescent="0.25">
      <c r="A72" s="5">
        <v>70</v>
      </c>
      <c r="B72" s="39"/>
      <c r="C72" s="39"/>
      <c r="D72" s="39"/>
      <c r="E72" s="39"/>
      <c r="H72" s="1"/>
      <c r="I72" s="3" t="s">
        <v>27</v>
      </c>
      <c r="J72" s="35"/>
      <c r="K72" s="35"/>
      <c r="L72" s="35"/>
      <c r="M72" s="35"/>
      <c r="O72" s="1"/>
      <c r="V72" s="1"/>
    </row>
    <row r="73" spans="1:22" x14ac:dyDescent="0.25">
      <c r="A73" s="5">
        <v>71</v>
      </c>
      <c r="B73" s="39"/>
      <c r="C73" s="39"/>
      <c r="D73" s="39"/>
      <c r="E73" s="39"/>
      <c r="H73" s="1"/>
      <c r="I73" s="3" t="s">
        <v>29</v>
      </c>
      <c r="J73" s="35"/>
      <c r="K73" s="35"/>
      <c r="L73" s="35"/>
      <c r="M73" s="35"/>
      <c r="O73" s="1"/>
      <c r="V73" s="1"/>
    </row>
    <row r="74" spans="1:22" x14ac:dyDescent="0.25">
      <c r="A74" s="5">
        <v>72</v>
      </c>
      <c r="B74" s="39"/>
      <c r="C74" s="39"/>
      <c r="D74" s="39"/>
      <c r="E74" s="39"/>
      <c r="H74" s="1"/>
      <c r="I74" s="3" t="s">
        <v>46</v>
      </c>
      <c r="O74" s="1"/>
      <c r="V74" s="1"/>
    </row>
    <row r="75" spans="1:22" x14ac:dyDescent="0.25">
      <c r="A75" s="5">
        <v>73</v>
      </c>
      <c r="B75" s="39"/>
      <c r="C75" s="39"/>
      <c r="D75" s="39"/>
      <c r="E75" s="39"/>
      <c r="H75" s="1"/>
      <c r="I75" s="3" t="s">
        <v>47</v>
      </c>
      <c r="O75" s="1"/>
      <c r="V75" s="1"/>
    </row>
    <row r="76" spans="1:22" x14ac:dyDescent="0.25">
      <c r="A76" s="5">
        <v>74</v>
      </c>
      <c r="B76" s="39"/>
      <c r="C76" s="39"/>
      <c r="D76" s="39"/>
      <c r="E76" s="39"/>
      <c r="H76" s="1"/>
      <c r="O76" s="1"/>
      <c r="V76" s="1"/>
    </row>
    <row r="77" spans="1:22" x14ac:dyDescent="0.25">
      <c r="A77" s="5">
        <v>75</v>
      </c>
      <c r="B77" s="39"/>
      <c r="C77" s="39"/>
      <c r="D77" s="39"/>
      <c r="E77" s="39"/>
      <c r="H77" s="1"/>
      <c r="O77" s="1"/>
      <c r="V77" s="1"/>
    </row>
    <row r="78" spans="1:22" x14ac:dyDescent="0.25">
      <c r="A78" s="5">
        <v>76</v>
      </c>
      <c r="B78" s="39"/>
      <c r="C78" s="39"/>
      <c r="D78" s="39"/>
      <c r="E78" s="39"/>
      <c r="H78" s="1"/>
      <c r="O78" s="1"/>
      <c r="V78" s="1"/>
    </row>
    <row r="79" spans="1:22" x14ac:dyDescent="0.25">
      <c r="A79" s="5">
        <v>77</v>
      </c>
      <c r="B79" s="39"/>
      <c r="C79" s="39"/>
      <c r="D79" s="39"/>
      <c r="E79" s="39"/>
      <c r="H79" s="1"/>
      <c r="O79" s="1"/>
      <c r="V79" s="1"/>
    </row>
    <row r="80" spans="1:22" x14ac:dyDescent="0.25">
      <c r="A80" s="5">
        <v>78</v>
      </c>
      <c r="B80" s="39"/>
      <c r="C80" s="39"/>
      <c r="D80" s="39"/>
      <c r="E80" s="39"/>
      <c r="H80" s="1"/>
      <c r="O80" s="1"/>
      <c r="V80" s="1"/>
    </row>
    <row r="81" spans="1:22" x14ac:dyDescent="0.25">
      <c r="A81" s="5">
        <v>79</v>
      </c>
      <c r="B81" s="39"/>
      <c r="C81" s="39"/>
      <c r="D81" s="39"/>
      <c r="E81" s="39"/>
      <c r="H81" s="1"/>
      <c r="O81" s="1"/>
      <c r="V81" s="1"/>
    </row>
    <row r="82" spans="1:22" x14ac:dyDescent="0.25">
      <c r="A82" s="5">
        <v>80</v>
      </c>
      <c r="B82" s="39"/>
      <c r="C82" s="39"/>
      <c r="D82" s="39"/>
      <c r="E82" s="39"/>
      <c r="H82" s="1"/>
      <c r="O82" s="1"/>
      <c r="V82" s="1"/>
    </row>
    <row r="83" spans="1:22" x14ac:dyDescent="0.25">
      <c r="A83" s="5">
        <v>81</v>
      </c>
      <c r="B83" s="39"/>
      <c r="C83" s="39"/>
      <c r="D83" s="39"/>
      <c r="E83" s="39"/>
      <c r="H83" s="1"/>
      <c r="O83" s="1"/>
      <c r="V83" s="1"/>
    </row>
    <row r="84" spans="1:22" x14ac:dyDescent="0.25">
      <c r="A84" s="5">
        <v>82</v>
      </c>
      <c r="B84" s="39"/>
      <c r="C84" s="39"/>
      <c r="D84" s="39"/>
      <c r="E84" s="39"/>
      <c r="H84" s="1"/>
      <c r="O84" s="1"/>
      <c r="V84" s="1"/>
    </row>
    <row r="85" spans="1:22" x14ac:dyDescent="0.25">
      <c r="A85" s="5">
        <v>83</v>
      </c>
      <c r="B85" s="39"/>
      <c r="C85" s="39"/>
      <c r="D85" s="39"/>
      <c r="E85" s="39"/>
      <c r="H85" s="1"/>
      <c r="O85" s="1"/>
      <c r="V85" s="1"/>
    </row>
    <row r="86" spans="1:22" x14ac:dyDescent="0.25">
      <c r="A86" s="5">
        <v>84</v>
      </c>
      <c r="B86" s="39"/>
      <c r="C86" s="39"/>
      <c r="D86" s="39"/>
      <c r="E86" s="39"/>
      <c r="H86" s="1"/>
      <c r="O86" s="1"/>
      <c r="V86" s="1"/>
    </row>
    <row r="87" spans="1:22" x14ac:dyDescent="0.25">
      <c r="A87" s="5">
        <v>85</v>
      </c>
      <c r="B87" s="39"/>
      <c r="C87" s="39"/>
      <c r="D87" s="39"/>
      <c r="E87" s="39"/>
      <c r="H87" s="1"/>
      <c r="O87" s="1"/>
      <c r="V87" s="1"/>
    </row>
    <row r="88" spans="1:22" x14ac:dyDescent="0.25">
      <c r="A88" s="5">
        <v>86</v>
      </c>
      <c r="B88" s="39"/>
      <c r="C88" s="39"/>
      <c r="D88" s="39"/>
      <c r="E88" s="39"/>
      <c r="H88" s="1"/>
      <c r="O88" s="1"/>
      <c r="V88" s="1"/>
    </row>
    <row r="89" spans="1:22" x14ac:dyDescent="0.25">
      <c r="A89" s="5">
        <v>87</v>
      </c>
      <c r="B89" s="39"/>
      <c r="C89" s="39"/>
      <c r="D89" s="39"/>
      <c r="E89" s="39"/>
      <c r="H89" s="1"/>
      <c r="O89" s="1"/>
      <c r="V89" s="1"/>
    </row>
    <row r="90" spans="1:22" x14ac:dyDescent="0.25">
      <c r="A90" s="5">
        <v>88</v>
      </c>
      <c r="B90" s="39"/>
      <c r="C90" s="39"/>
      <c r="D90" s="39"/>
      <c r="E90" s="39"/>
      <c r="H90" s="1"/>
      <c r="O90" s="1"/>
      <c r="V90" s="1"/>
    </row>
    <row r="91" spans="1:22" x14ac:dyDescent="0.25">
      <c r="A91" s="5">
        <v>89</v>
      </c>
      <c r="B91" s="39"/>
      <c r="C91" s="39"/>
      <c r="D91" s="39"/>
      <c r="E91" s="39"/>
      <c r="H91" s="1"/>
      <c r="O91" s="1"/>
      <c r="V91" s="1"/>
    </row>
    <row r="92" spans="1:22" x14ac:dyDescent="0.25">
      <c r="A92" s="5">
        <v>90</v>
      </c>
      <c r="B92" s="39"/>
      <c r="C92" s="39"/>
      <c r="D92" s="39"/>
      <c r="E92" s="39"/>
      <c r="H92" s="1"/>
      <c r="O92" s="1"/>
      <c r="V92" s="1"/>
    </row>
    <row r="93" spans="1:22" x14ac:dyDescent="0.25">
      <c r="A93" s="5">
        <v>91</v>
      </c>
      <c r="B93" s="39"/>
      <c r="C93" s="39"/>
      <c r="D93" s="39"/>
      <c r="E93" s="39"/>
      <c r="H93" s="1"/>
      <c r="O93" s="1"/>
      <c r="V93" s="1"/>
    </row>
    <row r="94" spans="1:22" x14ac:dyDescent="0.25">
      <c r="A94" s="5">
        <v>92</v>
      </c>
      <c r="B94" s="39"/>
      <c r="C94" s="39"/>
      <c r="D94" s="39"/>
      <c r="E94" s="39"/>
      <c r="H94" s="1"/>
      <c r="O94" s="1"/>
      <c r="V94" s="1"/>
    </row>
    <row r="95" spans="1:22" x14ac:dyDescent="0.25">
      <c r="A95" s="5">
        <v>93</v>
      </c>
      <c r="B95" s="39"/>
      <c r="C95" s="39"/>
      <c r="D95" s="39"/>
      <c r="E95" s="39"/>
      <c r="H95" s="1"/>
      <c r="O95" s="1"/>
      <c r="V95" s="1"/>
    </row>
    <row r="96" spans="1:22" x14ac:dyDescent="0.25">
      <c r="A96" s="5">
        <v>94</v>
      </c>
      <c r="B96" s="39"/>
      <c r="C96" s="39"/>
      <c r="D96" s="39"/>
      <c r="E96" s="39"/>
      <c r="H96" s="1"/>
      <c r="O96" s="1"/>
      <c r="V96" s="1"/>
    </row>
    <row r="97" spans="1:22" x14ac:dyDescent="0.25">
      <c r="A97" s="5">
        <v>95</v>
      </c>
      <c r="B97" s="39"/>
      <c r="C97" s="39"/>
      <c r="D97" s="39"/>
      <c r="E97" s="39"/>
      <c r="H97" s="1"/>
      <c r="O97" s="1"/>
      <c r="V97" s="1"/>
    </row>
    <row r="98" spans="1:22" x14ac:dyDescent="0.25">
      <c r="A98" s="5">
        <v>96</v>
      </c>
      <c r="B98" s="39"/>
      <c r="C98" s="39"/>
      <c r="D98" s="39"/>
      <c r="E98" s="39"/>
      <c r="H98" s="1"/>
      <c r="O98" s="1"/>
      <c r="V98" s="1"/>
    </row>
    <row r="99" spans="1:22" x14ac:dyDescent="0.25">
      <c r="A99" s="5">
        <v>97</v>
      </c>
      <c r="B99" s="39"/>
      <c r="C99" s="39"/>
      <c r="D99" s="39"/>
      <c r="E99" s="39"/>
      <c r="H99" s="1"/>
      <c r="O99" s="1"/>
      <c r="V99" s="1"/>
    </row>
    <row r="100" spans="1:22" x14ac:dyDescent="0.25">
      <c r="A100" s="5">
        <v>98</v>
      </c>
      <c r="B100" s="39"/>
      <c r="C100" s="39"/>
      <c r="D100" s="39"/>
      <c r="E100" s="39"/>
      <c r="H100" s="1"/>
      <c r="O100" s="1"/>
      <c r="V100" s="1"/>
    </row>
    <row r="101" spans="1:22" x14ac:dyDescent="0.25">
      <c r="A101" s="5">
        <v>99</v>
      </c>
      <c r="B101" s="39"/>
      <c r="C101" s="39"/>
      <c r="D101" s="39"/>
      <c r="E101" s="39"/>
      <c r="H101" s="1"/>
      <c r="O101" s="1"/>
      <c r="V101" s="1"/>
    </row>
    <row r="102" spans="1:22" x14ac:dyDescent="0.25">
      <c r="A102" s="5">
        <v>100</v>
      </c>
      <c r="B102" s="39"/>
      <c r="C102" s="39"/>
      <c r="D102" s="39"/>
      <c r="E102" s="39"/>
      <c r="H102" s="1"/>
      <c r="O102" s="1"/>
      <c r="V102" s="1"/>
    </row>
    <row r="103" spans="1:22" x14ac:dyDescent="0.25">
      <c r="A103" s="5">
        <v>101</v>
      </c>
      <c r="B103" s="39"/>
      <c r="C103" s="39"/>
      <c r="D103" s="39"/>
      <c r="E103" s="39"/>
      <c r="H103" s="1"/>
      <c r="O103" s="1"/>
      <c r="V103" s="1"/>
    </row>
    <row r="104" spans="1:22" x14ac:dyDescent="0.25">
      <c r="A104" s="5">
        <v>102</v>
      </c>
      <c r="B104" s="39"/>
      <c r="C104" s="39"/>
      <c r="D104" s="39"/>
      <c r="E104" s="39"/>
      <c r="H104" s="1"/>
      <c r="O104" s="1"/>
      <c r="V104" s="1"/>
    </row>
    <row r="105" spans="1:22" x14ac:dyDescent="0.25">
      <c r="A105" s="5">
        <v>103</v>
      </c>
      <c r="B105" s="39"/>
      <c r="C105" s="39"/>
      <c r="D105" s="39"/>
      <c r="E105" s="39"/>
      <c r="H105" s="1"/>
      <c r="O105" s="1"/>
      <c r="V105" s="1"/>
    </row>
    <row r="106" spans="1:22" x14ac:dyDescent="0.25">
      <c r="A106" s="5">
        <v>104</v>
      </c>
      <c r="B106" s="39"/>
      <c r="C106" s="39"/>
      <c r="D106" s="39"/>
      <c r="E106" s="39"/>
      <c r="H106" s="1"/>
      <c r="O106" s="1"/>
      <c r="V106" s="1"/>
    </row>
    <row r="107" spans="1:22" x14ac:dyDescent="0.25">
      <c r="A107" s="5">
        <v>105</v>
      </c>
      <c r="B107" s="39"/>
      <c r="C107" s="39"/>
      <c r="D107" s="39"/>
      <c r="E107" s="39"/>
      <c r="H107" s="1"/>
      <c r="O107" s="1"/>
      <c r="V107" s="1"/>
    </row>
    <row r="108" spans="1:22" x14ac:dyDescent="0.25">
      <c r="A108" s="5">
        <v>106</v>
      </c>
      <c r="B108" s="39"/>
      <c r="C108" s="39"/>
      <c r="D108" s="39"/>
      <c r="E108" s="39"/>
      <c r="H108" s="1"/>
      <c r="O108" s="1"/>
      <c r="V108" s="1"/>
    </row>
    <row r="109" spans="1:22" x14ac:dyDescent="0.25">
      <c r="A109" s="5">
        <v>107</v>
      </c>
      <c r="B109" s="39"/>
      <c r="C109" s="39"/>
      <c r="D109" s="39"/>
      <c r="E109" s="39"/>
      <c r="H109" s="1"/>
      <c r="O109" s="1"/>
      <c r="V109" s="1"/>
    </row>
    <row r="110" spans="1:22" x14ac:dyDescent="0.25">
      <c r="A110" s="5">
        <v>108</v>
      </c>
      <c r="B110" s="39"/>
      <c r="C110" s="39"/>
      <c r="D110" s="39"/>
      <c r="E110" s="39"/>
      <c r="H110" s="1"/>
      <c r="O110" s="1"/>
      <c r="V110" s="1"/>
    </row>
    <row r="111" spans="1:22" x14ac:dyDescent="0.25">
      <c r="A111" s="5">
        <v>109</v>
      </c>
      <c r="B111" s="39"/>
      <c r="C111" s="39"/>
      <c r="D111" s="39"/>
      <c r="E111" s="39"/>
      <c r="H111" s="1"/>
      <c r="O111" s="1"/>
      <c r="V111" s="1"/>
    </row>
    <row r="112" spans="1:22" x14ac:dyDescent="0.25">
      <c r="A112" s="5">
        <v>110</v>
      </c>
      <c r="B112" s="39"/>
      <c r="C112" s="39"/>
      <c r="D112" s="39"/>
      <c r="E112" s="39"/>
      <c r="H112" s="1"/>
      <c r="O112" s="1"/>
      <c r="V112" s="1"/>
    </row>
    <row r="113" spans="1:22" x14ac:dyDescent="0.25">
      <c r="A113" s="5">
        <v>111</v>
      </c>
      <c r="B113" s="39"/>
      <c r="C113" s="39"/>
      <c r="D113" s="39"/>
      <c r="E113" s="39"/>
      <c r="H113" s="1"/>
      <c r="O113" s="1"/>
      <c r="V113" s="1"/>
    </row>
    <row r="114" spans="1:22" x14ac:dyDescent="0.25">
      <c r="A114" s="5">
        <v>112</v>
      </c>
      <c r="B114" s="39"/>
      <c r="C114" s="39"/>
      <c r="D114" s="39"/>
      <c r="E114" s="39"/>
      <c r="H114" s="1"/>
      <c r="O114" s="1"/>
      <c r="V114" s="1"/>
    </row>
    <row r="115" spans="1:22" x14ac:dyDescent="0.25">
      <c r="A115" s="5">
        <v>113</v>
      </c>
      <c r="B115" s="39"/>
      <c r="C115" s="39"/>
      <c r="D115" s="39"/>
      <c r="E115" s="39"/>
      <c r="H115" s="1"/>
      <c r="O115" s="1"/>
      <c r="V115" s="1"/>
    </row>
    <row r="116" spans="1:22" x14ac:dyDescent="0.25">
      <c r="A116" s="5">
        <v>114</v>
      </c>
      <c r="B116" s="39"/>
      <c r="C116" s="39"/>
      <c r="D116" s="39"/>
      <c r="E116" s="39"/>
      <c r="H116" s="1"/>
      <c r="O116" s="1"/>
      <c r="V116" s="1"/>
    </row>
    <row r="117" spans="1:22" x14ac:dyDescent="0.25">
      <c r="A117" s="5">
        <v>115</v>
      </c>
      <c r="B117" s="39"/>
      <c r="C117" s="39"/>
      <c r="D117" s="39"/>
      <c r="E117" s="39"/>
      <c r="H117" s="1"/>
      <c r="O117" s="1"/>
      <c r="V117" s="1"/>
    </row>
    <row r="118" spans="1:22" x14ac:dyDescent="0.25">
      <c r="A118" s="5">
        <v>116</v>
      </c>
      <c r="B118" s="39"/>
      <c r="C118" s="39"/>
      <c r="D118" s="39"/>
      <c r="E118" s="39"/>
      <c r="H118" s="1"/>
      <c r="O118" s="1"/>
      <c r="V118" s="1"/>
    </row>
    <row r="119" spans="1:22" x14ac:dyDescent="0.25">
      <c r="A119" s="5">
        <v>117</v>
      </c>
      <c r="B119" s="39"/>
      <c r="C119" s="39"/>
      <c r="D119" s="39"/>
      <c r="E119" s="39"/>
      <c r="H119" s="1"/>
      <c r="O119" s="1"/>
      <c r="V119" s="1"/>
    </row>
    <row r="120" spans="1:22" x14ac:dyDescent="0.25">
      <c r="A120" s="5">
        <v>118</v>
      </c>
      <c r="B120" s="39"/>
      <c r="C120" s="39"/>
      <c r="D120" s="39"/>
      <c r="E120" s="39"/>
      <c r="H120" s="1"/>
      <c r="O120" s="1"/>
      <c r="V120" s="1"/>
    </row>
    <row r="121" spans="1:22" x14ac:dyDescent="0.25">
      <c r="A121" s="5">
        <v>119</v>
      </c>
      <c r="B121" s="39"/>
      <c r="C121" s="39"/>
      <c r="D121" s="39"/>
      <c r="E121" s="39"/>
      <c r="H121" s="1"/>
      <c r="O121" s="1"/>
      <c r="V121" s="1"/>
    </row>
    <row r="122" spans="1:22" x14ac:dyDescent="0.25">
      <c r="A122" s="5">
        <v>120</v>
      </c>
      <c r="B122" s="39"/>
      <c r="C122" s="39"/>
      <c r="D122" s="39"/>
      <c r="E122" s="39"/>
      <c r="H122" s="1"/>
      <c r="O122" s="1"/>
      <c r="V122" s="1"/>
    </row>
    <row r="123" spans="1:22" x14ac:dyDescent="0.25">
      <c r="A123" s="5">
        <v>121</v>
      </c>
      <c r="B123" s="39"/>
      <c r="C123" s="39"/>
      <c r="D123" s="39"/>
      <c r="E123" s="39"/>
      <c r="H123" s="1"/>
      <c r="O123" s="1"/>
      <c r="V123" s="1"/>
    </row>
    <row r="124" spans="1:22" x14ac:dyDescent="0.25">
      <c r="A124" s="5">
        <v>122</v>
      </c>
      <c r="B124" s="39"/>
      <c r="C124" s="39"/>
      <c r="D124" s="39"/>
      <c r="E124" s="39"/>
      <c r="H124" s="1"/>
      <c r="O124" s="1"/>
      <c r="V124" s="1"/>
    </row>
    <row r="125" spans="1:22" x14ac:dyDescent="0.25">
      <c r="A125" s="5">
        <v>123</v>
      </c>
      <c r="B125" s="39"/>
      <c r="C125" s="39"/>
      <c r="D125" s="39"/>
      <c r="E125" s="39"/>
      <c r="H125" s="1"/>
      <c r="O125" s="1"/>
      <c r="V125" s="1"/>
    </row>
    <row r="126" spans="1:22" x14ac:dyDescent="0.25">
      <c r="A126" s="5">
        <v>124</v>
      </c>
      <c r="B126" s="39"/>
      <c r="C126" s="39"/>
      <c r="D126" s="39"/>
      <c r="E126" s="39"/>
      <c r="H126" s="1"/>
      <c r="O126" s="1"/>
      <c r="V126" s="1"/>
    </row>
    <row r="127" spans="1:22" x14ac:dyDescent="0.25">
      <c r="A127" s="5">
        <v>125</v>
      </c>
      <c r="B127" s="39"/>
      <c r="C127" s="39"/>
      <c r="D127" s="39"/>
      <c r="E127" s="39"/>
      <c r="H127" s="1"/>
      <c r="O127" s="1"/>
      <c r="V127" s="1"/>
    </row>
    <row r="128" spans="1:22" x14ac:dyDescent="0.25">
      <c r="A128" s="5">
        <v>126</v>
      </c>
      <c r="B128" s="39"/>
      <c r="C128" s="39"/>
      <c r="D128" s="39"/>
      <c r="E128" s="39"/>
      <c r="H128" s="1"/>
      <c r="O128" s="1"/>
      <c r="V128" s="1"/>
    </row>
    <row r="129" spans="1:22" x14ac:dyDescent="0.25">
      <c r="A129" s="5">
        <v>127</v>
      </c>
      <c r="B129" s="39"/>
      <c r="C129" s="39"/>
      <c r="D129" s="39"/>
      <c r="E129" s="39"/>
      <c r="H129" s="1"/>
      <c r="O129" s="1"/>
      <c r="V129" s="1"/>
    </row>
    <row r="130" spans="1:22" x14ac:dyDescent="0.25">
      <c r="A130" s="5">
        <v>128</v>
      </c>
      <c r="B130" s="39"/>
      <c r="C130" s="39"/>
      <c r="D130" s="39"/>
      <c r="E130" s="39"/>
      <c r="H130" s="1"/>
      <c r="O130" s="1"/>
      <c r="V130" s="1"/>
    </row>
    <row r="131" spans="1:22" x14ac:dyDescent="0.25">
      <c r="A131" s="5">
        <v>129</v>
      </c>
      <c r="B131" s="39"/>
      <c r="C131" s="39"/>
      <c r="D131" s="39"/>
      <c r="E131" s="39"/>
      <c r="H131" s="1"/>
      <c r="O131" s="1"/>
      <c r="V131" s="1"/>
    </row>
    <row r="132" spans="1:22" x14ac:dyDescent="0.25">
      <c r="A132" s="5">
        <v>130</v>
      </c>
      <c r="B132" s="39"/>
      <c r="C132" s="39"/>
      <c r="D132" s="39"/>
      <c r="E132" s="39"/>
      <c r="H132" s="1"/>
      <c r="O132" s="1"/>
      <c r="V132" s="1"/>
    </row>
    <row r="133" spans="1:22" x14ac:dyDescent="0.25">
      <c r="A133" s="5">
        <v>131</v>
      </c>
      <c r="B133" s="39"/>
      <c r="C133" s="39"/>
      <c r="D133" s="39"/>
      <c r="E133" s="39"/>
      <c r="H133" s="1"/>
      <c r="O133" s="1"/>
      <c r="V133" s="1"/>
    </row>
    <row r="134" spans="1:22" x14ac:dyDescent="0.25">
      <c r="A134" s="5">
        <v>132</v>
      </c>
      <c r="B134" s="39"/>
      <c r="C134" s="39"/>
      <c r="D134" s="39"/>
      <c r="E134" s="39"/>
      <c r="H134" s="1"/>
      <c r="O134" s="1"/>
      <c r="V134" s="1"/>
    </row>
    <row r="135" spans="1:22" x14ac:dyDescent="0.25">
      <c r="A135" s="5">
        <v>133</v>
      </c>
      <c r="B135" s="39"/>
      <c r="C135" s="39"/>
      <c r="D135" s="39"/>
      <c r="E135" s="39"/>
      <c r="H135" s="1"/>
      <c r="O135" s="1"/>
      <c r="V135" s="1"/>
    </row>
    <row r="136" spans="1:22" x14ac:dyDescent="0.25">
      <c r="A136" s="5">
        <v>134</v>
      </c>
      <c r="B136" s="39"/>
      <c r="C136" s="39"/>
      <c r="D136" s="39"/>
      <c r="E136" s="39"/>
      <c r="H136" s="1"/>
      <c r="O136" s="1"/>
      <c r="V136" s="1"/>
    </row>
    <row r="137" spans="1:22" x14ac:dyDescent="0.25">
      <c r="A137" s="5">
        <v>135</v>
      </c>
      <c r="B137" s="39"/>
      <c r="C137" s="39"/>
      <c r="D137" s="39"/>
      <c r="E137" s="39"/>
      <c r="H137" s="1"/>
      <c r="O137" s="1"/>
      <c r="V137" s="1"/>
    </row>
    <row r="138" spans="1:22" x14ac:dyDescent="0.25">
      <c r="A138" s="5">
        <v>136</v>
      </c>
      <c r="B138" s="39"/>
      <c r="C138" s="39"/>
      <c r="D138" s="39"/>
      <c r="E138" s="39"/>
      <c r="H138" s="1"/>
      <c r="O138" s="1"/>
      <c r="V138" s="1"/>
    </row>
    <row r="139" spans="1:22" x14ac:dyDescent="0.25">
      <c r="A139" s="5">
        <v>137</v>
      </c>
      <c r="B139" s="39"/>
      <c r="C139" s="39"/>
      <c r="D139" s="39"/>
      <c r="E139" s="39"/>
      <c r="H139" s="1"/>
      <c r="O139" s="1"/>
      <c r="V139" s="1"/>
    </row>
    <row r="140" spans="1:22" x14ac:dyDescent="0.25">
      <c r="A140" s="5">
        <v>138</v>
      </c>
      <c r="B140" s="39"/>
      <c r="C140" s="39"/>
      <c r="D140" s="39"/>
      <c r="E140" s="39"/>
      <c r="H140" s="1"/>
      <c r="O140" s="1"/>
      <c r="V140" s="1"/>
    </row>
    <row r="141" spans="1:22" x14ac:dyDescent="0.25">
      <c r="A141" s="5">
        <v>139</v>
      </c>
      <c r="B141" s="39"/>
      <c r="C141" s="39"/>
      <c r="D141" s="39"/>
      <c r="E141" s="39"/>
      <c r="H141" s="1"/>
      <c r="O141" s="1"/>
      <c r="V141" s="1"/>
    </row>
    <row r="142" spans="1:22" x14ac:dyDescent="0.25">
      <c r="A142" s="5">
        <v>140</v>
      </c>
      <c r="B142" s="39"/>
      <c r="C142" s="39"/>
      <c r="D142" s="39"/>
      <c r="E142" s="39"/>
      <c r="H142" s="1"/>
      <c r="O142" s="1"/>
      <c r="V142" s="1"/>
    </row>
    <row r="143" spans="1:22" x14ac:dyDescent="0.25">
      <c r="A143" s="5">
        <v>141</v>
      </c>
      <c r="B143" s="39"/>
      <c r="C143" s="39"/>
      <c r="D143" s="39"/>
      <c r="E143" s="39"/>
      <c r="H143" s="1"/>
      <c r="O143" s="1"/>
      <c r="V143" s="1"/>
    </row>
    <row r="144" spans="1:22" x14ac:dyDescent="0.25">
      <c r="A144" s="5">
        <v>142</v>
      </c>
      <c r="B144" s="39"/>
      <c r="C144" s="39"/>
      <c r="D144" s="39"/>
      <c r="E144" s="39"/>
      <c r="H144" s="1"/>
      <c r="O144" s="1"/>
      <c r="V144" s="1"/>
    </row>
    <row r="145" spans="1:22" x14ac:dyDescent="0.25">
      <c r="A145" s="5">
        <v>143</v>
      </c>
      <c r="B145" s="39"/>
      <c r="C145" s="39"/>
      <c r="D145" s="39"/>
      <c r="E145" s="39"/>
      <c r="H145" s="1"/>
      <c r="O145" s="1"/>
      <c r="V145" s="1"/>
    </row>
    <row r="146" spans="1:22" x14ac:dyDescent="0.25">
      <c r="A146" s="5">
        <v>144</v>
      </c>
      <c r="B146" s="39"/>
      <c r="C146" s="39"/>
      <c r="D146" s="39"/>
      <c r="E146" s="39"/>
      <c r="H146" s="1"/>
      <c r="O146" s="1"/>
      <c r="V146" s="1"/>
    </row>
    <row r="147" spans="1:22" x14ac:dyDescent="0.25">
      <c r="A147" s="5">
        <v>145</v>
      </c>
      <c r="B147" s="39"/>
      <c r="C147" s="39"/>
      <c r="D147" s="39"/>
      <c r="E147" s="39"/>
      <c r="H147" s="1"/>
      <c r="O147" s="1"/>
      <c r="V147" s="1"/>
    </row>
    <row r="148" spans="1:22" x14ac:dyDescent="0.25">
      <c r="A148" s="5">
        <v>146</v>
      </c>
      <c r="B148" s="39"/>
      <c r="C148" s="39"/>
      <c r="D148" s="39"/>
      <c r="E148" s="39"/>
      <c r="H148" s="1"/>
      <c r="O148" s="1"/>
      <c r="V148" s="1"/>
    </row>
    <row r="149" spans="1:22" x14ac:dyDescent="0.25">
      <c r="A149" s="5">
        <v>147</v>
      </c>
      <c r="B149" s="39"/>
      <c r="C149" s="39"/>
      <c r="D149" s="39"/>
      <c r="E149" s="39"/>
      <c r="H149" s="1"/>
      <c r="O149" s="1"/>
      <c r="V149" s="1"/>
    </row>
    <row r="150" spans="1:22" x14ac:dyDescent="0.25">
      <c r="A150" s="5">
        <v>148</v>
      </c>
      <c r="B150" s="39"/>
      <c r="C150" s="39"/>
      <c r="D150" s="39"/>
      <c r="E150" s="39"/>
      <c r="H150" s="1"/>
      <c r="O150" s="1"/>
      <c r="V150" s="1"/>
    </row>
    <row r="151" spans="1:22" x14ac:dyDescent="0.25">
      <c r="A151" s="5">
        <v>149</v>
      </c>
      <c r="B151" s="39"/>
      <c r="C151" s="39"/>
      <c r="D151" s="39"/>
      <c r="E151" s="39"/>
      <c r="H151" s="1"/>
      <c r="O151" s="1"/>
      <c r="V151" s="1"/>
    </row>
    <row r="152" spans="1:22" x14ac:dyDescent="0.25">
      <c r="A152" s="5">
        <v>150</v>
      </c>
      <c r="B152" s="39"/>
      <c r="C152" s="39"/>
      <c r="D152" s="39"/>
      <c r="E152" s="39"/>
      <c r="H152" s="1"/>
      <c r="O152" s="1"/>
      <c r="V152" s="1"/>
    </row>
    <row r="153" spans="1:22" x14ac:dyDescent="0.25">
      <c r="A153" s="5">
        <v>151</v>
      </c>
      <c r="B153" s="39"/>
      <c r="C153" s="39"/>
      <c r="D153" s="39"/>
      <c r="E153" s="39"/>
      <c r="H153" s="1"/>
      <c r="O153" s="1"/>
      <c r="V153" s="1"/>
    </row>
    <row r="154" spans="1:22" x14ac:dyDescent="0.25">
      <c r="A154" s="5">
        <v>152</v>
      </c>
      <c r="B154" s="39"/>
      <c r="C154" s="39"/>
      <c r="D154" s="39"/>
      <c r="E154" s="39"/>
      <c r="H154" s="1"/>
      <c r="O154" s="1"/>
      <c r="V154" s="1"/>
    </row>
    <row r="155" spans="1:22" x14ac:dyDescent="0.25">
      <c r="A155" s="5">
        <v>153</v>
      </c>
      <c r="B155" s="39"/>
      <c r="C155" s="39"/>
      <c r="D155" s="39"/>
      <c r="E155" s="39"/>
      <c r="H155" s="1"/>
      <c r="O155" s="1"/>
      <c r="V155" s="1"/>
    </row>
    <row r="156" spans="1:22" x14ac:dyDescent="0.25">
      <c r="A156" s="5">
        <v>154</v>
      </c>
      <c r="B156" s="39"/>
      <c r="C156" s="39"/>
      <c r="D156" s="39"/>
      <c r="E156" s="39"/>
      <c r="H156" s="1"/>
      <c r="O156" s="1"/>
      <c r="V156" s="1"/>
    </row>
    <row r="157" spans="1:22" x14ac:dyDescent="0.25">
      <c r="A157" s="5">
        <v>155</v>
      </c>
      <c r="B157" s="39"/>
      <c r="C157" s="39"/>
      <c r="D157" s="39"/>
      <c r="E157" s="39"/>
      <c r="H157" s="1"/>
      <c r="O157" s="1"/>
      <c r="V157" s="1"/>
    </row>
    <row r="158" spans="1:22" x14ac:dyDescent="0.25">
      <c r="A158" s="5">
        <v>156</v>
      </c>
      <c r="B158" s="39"/>
      <c r="C158" s="39"/>
      <c r="D158" s="39"/>
      <c r="E158" s="39"/>
      <c r="H158" s="1"/>
      <c r="O158" s="1"/>
      <c r="V158" s="1"/>
    </row>
    <row r="159" spans="1:22" x14ac:dyDescent="0.25">
      <c r="A159" s="5">
        <v>157</v>
      </c>
      <c r="B159" s="39"/>
      <c r="C159" s="39"/>
      <c r="D159" s="39"/>
      <c r="E159" s="39"/>
      <c r="H159" s="1"/>
      <c r="O159" s="1"/>
      <c r="V159" s="1"/>
    </row>
    <row r="160" spans="1:22" x14ac:dyDescent="0.25">
      <c r="A160" s="5">
        <v>158</v>
      </c>
      <c r="B160" s="39"/>
      <c r="C160" s="39"/>
      <c r="D160" s="39"/>
      <c r="E160" s="39"/>
      <c r="H160" s="1"/>
      <c r="O160" s="1"/>
      <c r="V160" s="1"/>
    </row>
    <row r="161" spans="1:22" x14ac:dyDescent="0.25">
      <c r="A161" s="5">
        <v>159</v>
      </c>
      <c r="B161" s="39"/>
      <c r="C161" s="39"/>
      <c r="D161" s="39"/>
      <c r="E161" s="39"/>
      <c r="H161" s="1"/>
      <c r="O161" s="1"/>
      <c r="V161" s="1"/>
    </row>
    <row r="162" spans="1:22" x14ac:dyDescent="0.25">
      <c r="A162" s="5">
        <v>160</v>
      </c>
      <c r="B162" s="39"/>
      <c r="C162" s="39"/>
      <c r="D162" s="39"/>
      <c r="E162" s="39"/>
      <c r="H162" s="1"/>
      <c r="O162" s="1"/>
      <c r="V162" s="1"/>
    </row>
    <row r="163" spans="1:22" x14ac:dyDescent="0.25">
      <c r="A163" s="5">
        <v>161</v>
      </c>
      <c r="B163" s="39"/>
      <c r="C163" s="39"/>
      <c r="D163" s="39"/>
      <c r="E163" s="39"/>
      <c r="H163" s="1"/>
      <c r="O163" s="1"/>
      <c r="V163" s="1"/>
    </row>
    <row r="164" spans="1:22" x14ac:dyDescent="0.25">
      <c r="A164" s="5">
        <v>162</v>
      </c>
      <c r="B164" s="39"/>
      <c r="C164" s="39"/>
      <c r="D164" s="39"/>
      <c r="E164" s="39"/>
      <c r="H164" s="1"/>
      <c r="O164" s="1"/>
      <c r="V164" s="1"/>
    </row>
    <row r="165" spans="1:22" x14ac:dyDescent="0.25">
      <c r="A165" s="5">
        <v>163</v>
      </c>
      <c r="B165" s="39"/>
      <c r="C165" s="39"/>
      <c r="D165" s="39"/>
      <c r="E165" s="39"/>
      <c r="H165" s="1"/>
      <c r="O165" s="1"/>
      <c r="V165" s="1"/>
    </row>
    <row r="166" spans="1:22" x14ac:dyDescent="0.25">
      <c r="A166" s="5">
        <v>164</v>
      </c>
      <c r="B166" s="39"/>
      <c r="C166" s="39"/>
      <c r="D166" s="39"/>
      <c r="E166" s="39"/>
      <c r="H166" s="1"/>
      <c r="O166" s="1"/>
      <c r="V166" s="1"/>
    </row>
    <row r="167" spans="1:22" x14ac:dyDescent="0.25">
      <c r="A167" s="5">
        <v>165</v>
      </c>
      <c r="B167" s="39"/>
      <c r="C167" s="39"/>
      <c r="D167" s="39"/>
      <c r="E167" s="39"/>
      <c r="H167" s="1"/>
    </row>
    <row r="168" spans="1:22" x14ac:dyDescent="0.25">
      <c r="A168" s="5">
        <v>166</v>
      </c>
      <c r="B168" s="39"/>
      <c r="C168" s="39"/>
      <c r="D168" s="39"/>
      <c r="E168" s="39"/>
      <c r="H168" s="1"/>
    </row>
    <row r="169" spans="1:22" x14ac:dyDescent="0.25">
      <c r="A169" s="5">
        <v>167</v>
      </c>
      <c r="B169" s="39"/>
      <c r="C169" s="39"/>
      <c r="D169" s="39"/>
      <c r="E169" s="39"/>
      <c r="H169" s="1"/>
    </row>
    <row r="170" spans="1:22" x14ac:dyDescent="0.25">
      <c r="A170" s="5">
        <v>168</v>
      </c>
      <c r="B170" s="39"/>
      <c r="C170" s="39"/>
      <c r="D170" s="39"/>
      <c r="E170" s="39"/>
      <c r="H170" s="1"/>
    </row>
    <row r="171" spans="1:22" x14ac:dyDescent="0.25">
      <c r="A171" s="5">
        <v>169</v>
      </c>
      <c r="B171" s="39"/>
      <c r="C171" s="39"/>
      <c r="D171" s="39"/>
      <c r="E171" s="39"/>
      <c r="H171" s="1"/>
    </row>
    <row r="172" spans="1:22" x14ac:dyDescent="0.25">
      <c r="A172" s="5">
        <v>170</v>
      </c>
      <c r="B172" s="39"/>
      <c r="C172" s="39"/>
      <c r="D172" s="39"/>
      <c r="E172" s="39"/>
      <c r="H172" s="1"/>
    </row>
    <row r="173" spans="1:22" x14ac:dyDescent="0.25">
      <c r="A173" s="5">
        <v>171</v>
      </c>
      <c r="B173" s="39"/>
      <c r="C173" s="39"/>
      <c r="D173" s="39"/>
      <c r="E173" s="39"/>
      <c r="H173" s="1"/>
    </row>
    <row r="174" spans="1:22" x14ac:dyDescent="0.25">
      <c r="A174" s="5">
        <v>172</v>
      </c>
      <c r="B174" s="39"/>
      <c r="C174" s="39"/>
      <c r="D174" s="39"/>
      <c r="E174" s="39"/>
      <c r="H174" s="1"/>
    </row>
    <row r="175" spans="1:22" x14ac:dyDescent="0.25">
      <c r="A175" s="5">
        <v>173</v>
      </c>
      <c r="B175" s="39"/>
      <c r="C175" s="39"/>
      <c r="D175" s="39"/>
      <c r="E175" s="39"/>
      <c r="H175" s="1"/>
    </row>
    <row r="176" spans="1:22" x14ac:dyDescent="0.25">
      <c r="A176" s="5">
        <v>174</v>
      </c>
      <c r="B176" s="39"/>
      <c r="C176" s="39"/>
      <c r="D176" s="39"/>
      <c r="E176" s="39"/>
      <c r="H176" s="1"/>
    </row>
    <row r="177" spans="1:8" x14ac:dyDescent="0.25">
      <c r="A177" s="5">
        <v>175</v>
      </c>
      <c r="B177" s="39"/>
      <c r="C177" s="39"/>
      <c r="D177" s="39"/>
      <c r="E177" s="39"/>
      <c r="H177" s="1"/>
    </row>
    <row r="178" spans="1:8" x14ac:dyDescent="0.25">
      <c r="A178" s="5">
        <v>176</v>
      </c>
      <c r="B178" s="39"/>
      <c r="C178" s="39"/>
      <c r="D178" s="39"/>
      <c r="E178" s="39"/>
      <c r="H178" s="1"/>
    </row>
    <row r="179" spans="1:8" x14ac:dyDescent="0.25">
      <c r="A179" s="5">
        <v>177</v>
      </c>
      <c r="B179" s="39"/>
      <c r="C179" s="39"/>
      <c r="D179" s="39"/>
      <c r="E179" s="39"/>
      <c r="H179" s="1"/>
    </row>
    <row r="180" spans="1:8" x14ac:dyDescent="0.25">
      <c r="A180" s="5">
        <v>178</v>
      </c>
      <c r="B180" s="39"/>
      <c r="C180" s="39"/>
      <c r="D180" s="39"/>
      <c r="E180" s="39"/>
      <c r="H180" s="1"/>
    </row>
    <row r="181" spans="1:8" x14ac:dyDescent="0.25">
      <c r="A181" s="5">
        <v>179</v>
      </c>
      <c r="B181" s="39"/>
      <c r="C181" s="39"/>
      <c r="D181" s="39"/>
      <c r="E181" s="39"/>
      <c r="H181" s="1"/>
    </row>
    <row r="182" spans="1:8" x14ac:dyDescent="0.25">
      <c r="A182" s="5">
        <v>180</v>
      </c>
      <c r="B182" s="39"/>
      <c r="C182" s="39"/>
      <c r="D182" s="39"/>
      <c r="E182" s="39"/>
      <c r="H182" s="1"/>
    </row>
    <row r="183" spans="1:8" x14ac:dyDescent="0.25">
      <c r="A183" s="5">
        <v>181</v>
      </c>
      <c r="B183" s="39"/>
      <c r="C183" s="39"/>
      <c r="D183" s="39"/>
      <c r="E183" s="39"/>
      <c r="H183" s="1"/>
    </row>
    <row r="184" spans="1:8" x14ac:dyDescent="0.25">
      <c r="A184" s="5">
        <v>182</v>
      </c>
      <c r="B184" s="39"/>
      <c r="C184" s="39"/>
      <c r="D184" s="39"/>
      <c r="E184" s="39"/>
      <c r="H184" s="1"/>
    </row>
    <row r="185" spans="1:8" x14ac:dyDescent="0.25">
      <c r="A185" s="5">
        <v>183</v>
      </c>
      <c r="B185" s="39"/>
      <c r="C185" s="39"/>
      <c r="D185" s="39"/>
      <c r="E185" s="39"/>
      <c r="H185" s="1"/>
    </row>
    <row r="186" spans="1:8" x14ac:dyDescent="0.25">
      <c r="A186" s="5">
        <v>184</v>
      </c>
      <c r="B186" s="39"/>
      <c r="C186" s="39"/>
      <c r="D186" s="39"/>
      <c r="E186" s="39"/>
      <c r="H186" s="1"/>
    </row>
    <row r="187" spans="1:8" x14ac:dyDescent="0.25">
      <c r="A187" s="5">
        <v>185</v>
      </c>
      <c r="B187" s="39"/>
      <c r="C187" s="39"/>
      <c r="D187" s="39"/>
      <c r="E187" s="39"/>
      <c r="H187" s="1"/>
    </row>
    <row r="188" spans="1:8" x14ac:dyDescent="0.25">
      <c r="A188" s="5">
        <v>186</v>
      </c>
      <c r="B188" s="39"/>
      <c r="C188" s="39"/>
      <c r="D188" s="39"/>
      <c r="E188" s="39"/>
      <c r="H188" s="1"/>
    </row>
    <row r="189" spans="1:8" x14ac:dyDescent="0.25">
      <c r="A189" s="5">
        <v>187</v>
      </c>
      <c r="B189" s="39"/>
      <c r="C189" s="39"/>
      <c r="D189" s="39"/>
      <c r="E189" s="39"/>
      <c r="H189" s="1"/>
    </row>
    <row r="190" spans="1:8" x14ac:dyDescent="0.25">
      <c r="A190" s="5">
        <v>188</v>
      </c>
      <c r="B190" s="39"/>
      <c r="C190" s="39"/>
      <c r="D190" s="39"/>
      <c r="E190" s="39"/>
      <c r="H190" s="1"/>
    </row>
    <row r="191" spans="1:8" x14ac:dyDescent="0.25">
      <c r="A191" s="5">
        <v>189</v>
      </c>
      <c r="B191" s="39"/>
      <c r="C191" s="39"/>
      <c r="D191" s="39"/>
      <c r="E191" s="39"/>
      <c r="H191" s="1"/>
    </row>
    <row r="192" spans="1:8" x14ac:dyDescent="0.25">
      <c r="A192" s="5">
        <v>190</v>
      </c>
      <c r="B192" s="39"/>
      <c r="C192" s="39"/>
      <c r="D192" s="39"/>
      <c r="E192" s="39"/>
      <c r="H192" s="1"/>
    </row>
    <row r="193" spans="1:8" x14ac:dyDescent="0.25">
      <c r="A193" s="5">
        <v>191</v>
      </c>
      <c r="B193" s="39"/>
      <c r="C193" s="39"/>
      <c r="D193" s="39"/>
      <c r="E193" s="39"/>
      <c r="H193" s="1"/>
    </row>
    <row r="194" spans="1:8" x14ac:dyDescent="0.25">
      <c r="A194" s="5">
        <v>192</v>
      </c>
      <c r="B194" s="39"/>
      <c r="C194" s="39"/>
      <c r="D194" s="39"/>
      <c r="E194" s="39"/>
      <c r="H194" s="1"/>
    </row>
    <row r="195" spans="1:8" x14ac:dyDescent="0.25">
      <c r="A195" s="5">
        <v>193</v>
      </c>
      <c r="B195" s="39"/>
      <c r="C195" s="39"/>
      <c r="D195" s="39"/>
      <c r="E195" s="39"/>
      <c r="H195" s="1"/>
    </row>
    <row r="196" spans="1:8" x14ac:dyDescent="0.25">
      <c r="A196" s="5">
        <v>194</v>
      </c>
      <c r="B196" s="39"/>
      <c r="C196" s="39"/>
      <c r="D196" s="39"/>
      <c r="E196" s="39"/>
      <c r="H196" s="1"/>
    </row>
    <row r="197" spans="1:8" x14ac:dyDescent="0.25">
      <c r="A197" s="5">
        <v>195</v>
      </c>
      <c r="B197" s="39"/>
      <c r="C197" s="39"/>
      <c r="D197" s="39"/>
      <c r="E197" s="39"/>
      <c r="H197" s="1"/>
    </row>
    <row r="198" spans="1:8" x14ac:dyDescent="0.25">
      <c r="A198" s="5">
        <v>196</v>
      </c>
      <c r="B198" s="39"/>
      <c r="C198" s="39"/>
      <c r="D198" s="39"/>
      <c r="E198" s="39"/>
      <c r="H198" s="1"/>
    </row>
    <row r="199" spans="1:8" x14ac:dyDescent="0.25">
      <c r="A199" s="5">
        <v>197</v>
      </c>
      <c r="B199" s="39"/>
      <c r="C199" s="39"/>
      <c r="D199" s="39"/>
      <c r="E199" s="39"/>
      <c r="H199" s="1"/>
    </row>
    <row r="200" spans="1:8" x14ac:dyDescent="0.25">
      <c r="A200" s="5">
        <v>198</v>
      </c>
      <c r="B200" s="39"/>
      <c r="C200" s="39"/>
      <c r="D200" s="39"/>
      <c r="E200" s="39"/>
      <c r="H200" s="1"/>
    </row>
    <row r="201" spans="1:8" x14ac:dyDescent="0.25">
      <c r="A201" s="5">
        <v>199</v>
      </c>
      <c r="B201" s="39"/>
      <c r="C201" s="39"/>
      <c r="D201" s="39"/>
      <c r="E201" s="39"/>
      <c r="H201" s="1"/>
    </row>
    <row r="202" spans="1:8" x14ac:dyDescent="0.25">
      <c r="A202" s="5">
        <v>200</v>
      </c>
      <c r="B202" s="39"/>
      <c r="C202" s="39"/>
      <c r="D202" s="39"/>
      <c r="E202" s="39"/>
      <c r="H202" s="1"/>
    </row>
    <row r="203" spans="1:8" x14ac:dyDescent="0.25">
      <c r="A203" s="5">
        <v>201</v>
      </c>
      <c r="B203" s="39"/>
      <c r="C203" s="39"/>
      <c r="D203" s="39"/>
      <c r="E203" s="39"/>
      <c r="H203" s="1"/>
    </row>
    <row r="204" spans="1:8" x14ac:dyDescent="0.25">
      <c r="A204" s="5">
        <v>202</v>
      </c>
      <c r="B204" s="39"/>
      <c r="C204" s="39"/>
      <c r="D204" s="39"/>
      <c r="E204" s="39"/>
      <c r="H204" s="1"/>
    </row>
    <row r="205" spans="1:8" x14ac:dyDescent="0.25">
      <c r="A205" s="5">
        <v>203</v>
      </c>
      <c r="B205" s="39"/>
      <c r="C205" s="39"/>
      <c r="D205" s="39"/>
      <c r="E205" s="39"/>
      <c r="H205" s="1"/>
    </row>
    <row r="206" spans="1:8" x14ac:dyDescent="0.25">
      <c r="A206" s="5">
        <v>204</v>
      </c>
      <c r="B206" s="39"/>
      <c r="C206" s="39"/>
      <c r="D206" s="39"/>
      <c r="E206" s="39"/>
      <c r="H206" s="1"/>
    </row>
    <row r="207" spans="1:8" x14ac:dyDescent="0.25">
      <c r="A207" s="5">
        <v>205</v>
      </c>
      <c r="B207" s="39"/>
      <c r="C207" s="39"/>
      <c r="D207" s="39"/>
      <c r="E207" s="39"/>
      <c r="H207" s="1"/>
    </row>
    <row r="208" spans="1:8" x14ac:dyDescent="0.25">
      <c r="A208" s="5">
        <v>206</v>
      </c>
      <c r="B208" s="39"/>
      <c r="C208" s="39"/>
      <c r="D208" s="39"/>
      <c r="E208" s="39"/>
      <c r="H208" s="1"/>
    </row>
    <row r="209" spans="1:8" x14ac:dyDescent="0.25">
      <c r="A209" s="5">
        <v>207</v>
      </c>
      <c r="B209" s="39"/>
      <c r="C209" s="39"/>
      <c r="D209" s="39"/>
      <c r="E209" s="39"/>
      <c r="H209" s="1"/>
    </row>
    <row r="210" spans="1:8" x14ac:dyDescent="0.25">
      <c r="A210" s="5">
        <v>208</v>
      </c>
      <c r="B210" s="39"/>
      <c r="C210" s="39"/>
      <c r="D210" s="39"/>
      <c r="E210" s="39"/>
      <c r="H210" s="1"/>
    </row>
    <row r="211" spans="1:8" x14ac:dyDescent="0.25">
      <c r="A211" s="5">
        <v>209</v>
      </c>
      <c r="B211" s="39"/>
      <c r="C211" s="39"/>
      <c r="D211" s="39"/>
      <c r="E211" s="39"/>
      <c r="H211" s="1"/>
    </row>
    <row r="212" spans="1:8" x14ac:dyDescent="0.25">
      <c r="A212" s="5">
        <v>210</v>
      </c>
      <c r="B212" s="39"/>
      <c r="C212" s="39"/>
      <c r="D212" s="39"/>
      <c r="E212" s="39"/>
      <c r="H212" s="1"/>
    </row>
    <row r="213" spans="1:8" x14ac:dyDescent="0.25">
      <c r="A213" s="5">
        <v>211</v>
      </c>
      <c r="B213" s="39"/>
      <c r="C213" s="39"/>
      <c r="D213" s="39"/>
      <c r="E213" s="39"/>
      <c r="H213" s="1"/>
    </row>
    <row r="214" spans="1:8" x14ac:dyDescent="0.25">
      <c r="A214" s="5">
        <v>212</v>
      </c>
      <c r="B214" s="39"/>
      <c r="C214" s="39"/>
      <c r="D214" s="39"/>
      <c r="E214" s="39"/>
      <c r="H214" s="1"/>
    </row>
    <row r="215" spans="1:8" x14ac:dyDescent="0.25">
      <c r="A215" s="5">
        <v>213</v>
      </c>
      <c r="B215" s="39"/>
      <c r="C215" s="39"/>
      <c r="D215" s="39"/>
      <c r="E215" s="39"/>
      <c r="H215" s="1"/>
    </row>
    <row r="216" spans="1:8" x14ac:dyDescent="0.25">
      <c r="A216" s="5">
        <v>214</v>
      </c>
      <c r="B216" s="39"/>
      <c r="C216" s="39"/>
      <c r="D216" s="39"/>
      <c r="E216" s="39"/>
      <c r="H216" s="1"/>
    </row>
    <row r="217" spans="1:8" x14ac:dyDescent="0.25">
      <c r="A217" s="5">
        <v>215</v>
      </c>
      <c r="B217" s="39"/>
      <c r="C217" s="39"/>
      <c r="D217" s="39"/>
      <c r="E217" s="39"/>
      <c r="H217" s="1"/>
    </row>
    <row r="218" spans="1:8" x14ac:dyDescent="0.25">
      <c r="A218" s="5">
        <v>216</v>
      </c>
      <c r="B218" s="39"/>
      <c r="C218" s="39"/>
      <c r="D218" s="39"/>
      <c r="E218" s="39"/>
      <c r="H218" s="1"/>
    </row>
    <row r="219" spans="1:8" x14ac:dyDescent="0.25">
      <c r="A219" s="5">
        <v>217</v>
      </c>
      <c r="B219" s="39"/>
      <c r="C219" s="39"/>
      <c r="D219" s="39"/>
      <c r="E219" s="39"/>
      <c r="H219" s="1"/>
    </row>
    <row r="220" spans="1:8" x14ac:dyDescent="0.25">
      <c r="A220" s="5">
        <v>218</v>
      </c>
      <c r="B220" s="39"/>
      <c r="C220" s="39"/>
      <c r="D220" s="39"/>
      <c r="E220" s="39"/>
      <c r="H220" s="1"/>
    </row>
    <row r="221" spans="1:8" x14ac:dyDescent="0.25">
      <c r="A221" s="5">
        <v>219</v>
      </c>
      <c r="B221" s="39"/>
      <c r="C221" s="39"/>
      <c r="D221" s="39"/>
      <c r="E221" s="39"/>
      <c r="H221" s="1"/>
    </row>
    <row r="222" spans="1:8" x14ac:dyDescent="0.25">
      <c r="A222" s="5">
        <v>220</v>
      </c>
      <c r="B222" s="39"/>
      <c r="C222" s="39"/>
      <c r="D222" s="39"/>
      <c r="E222" s="39"/>
      <c r="H222" s="1"/>
    </row>
    <row r="223" spans="1:8" x14ac:dyDescent="0.25">
      <c r="A223" s="5">
        <v>221</v>
      </c>
      <c r="B223" s="39"/>
      <c r="C223" s="39"/>
      <c r="D223" s="39"/>
      <c r="E223" s="39"/>
      <c r="H223" s="1"/>
    </row>
    <row r="224" spans="1:8" x14ac:dyDescent="0.25">
      <c r="A224" s="5">
        <v>222</v>
      </c>
      <c r="B224" s="39"/>
      <c r="C224" s="39"/>
      <c r="D224" s="39"/>
      <c r="E224" s="39"/>
      <c r="H224" s="1"/>
    </row>
    <row r="225" spans="1:8" x14ac:dyDescent="0.25">
      <c r="A225" s="5">
        <v>223</v>
      </c>
      <c r="B225" s="39"/>
      <c r="C225" s="39"/>
      <c r="D225" s="39"/>
      <c r="E225" s="39"/>
      <c r="H225" s="1"/>
    </row>
    <row r="226" spans="1:8" x14ac:dyDescent="0.25">
      <c r="A226" s="5">
        <v>224</v>
      </c>
      <c r="B226" s="39"/>
      <c r="C226" s="39"/>
      <c r="D226" s="39"/>
      <c r="E226" s="39"/>
      <c r="H226" s="1"/>
    </row>
    <row r="227" spans="1:8" x14ac:dyDescent="0.25">
      <c r="A227" s="5">
        <v>225</v>
      </c>
      <c r="B227" s="39"/>
      <c r="C227" s="39"/>
      <c r="D227" s="39"/>
      <c r="E227" s="39"/>
      <c r="H227" s="1"/>
    </row>
    <row r="228" spans="1:8" x14ac:dyDescent="0.25">
      <c r="A228" s="5">
        <v>226</v>
      </c>
      <c r="B228" s="39"/>
      <c r="C228" s="39"/>
      <c r="D228" s="39"/>
      <c r="E228" s="39"/>
      <c r="H228" s="1"/>
    </row>
    <row r="229" spans="1:8" x14ac:dyDescent="0.25">
      <c r="A229" s="5">
        <v>227</v>
      </c>
      <c r="B229" s="39"/>
      <c r="C229" s="39"/>
      <c r="D229" s="39"/>
      <c r="E229" s="39"/>
    </row>
    <row r="230" spans="1:8" x14ac:dyDescent="0.25">
      <c r="A230" s="5">
        <v>228</v>
      </c>
      <c r="B230" s="39"/>
      <c r="C230" s="39"/>
      <c r="D230" s="39"/>
      <c r="E230" s="39"/>
    </row>
    <row r="231" spans="1:8" x14ac:dyDescent="0.25">
      <c r="A231" s="5">
        <v>229</v>
      </c>
      <c r="B231" s="39"/>
      <c r="C231" s="39"/>
      <c r="D231" s="39"/>
      <c r="E231" s="39"/>
    </row>
    <row r="232" spans="1:8" x14ac:dyDescent="0.25">
      <c r="A232" s="5">
        <v>230</v>
      </c>
      <c r="B232" s="39"/>
      <c r="C232" s="39"/>
      <c r="D232" s="39"/>
      <c r="E232" s="39"/>
    </row>
    <row r="233" spans="1:8" x14ac:dyDescent="0.25">
      <c r="A233" s="5">
        <v>231</v>
      </c>
      <c r="B233" s="39"/>
      <c r="C233" s="39"/>
      <c r="D233" s="39"/>
      <c r="E233" s="39"/>
    </row>
    <row r="234" spans="1:8" x14ac:dyDescent="0.25">
      <c r="A234" s="5">
        <v>232</v>
      </c>
      <c r="B234" s="39"/>
      <c r="C234" s="39"/>
      <c r="D234" s="39"/>
      <c r="E234" s="39"/>
    </row>
    <row r="235" spans="1:8" x14ac:dyDescent="0.25">
      <c r="A235" s="5">
        <v>233</v>
      </c>
      <c r="B235" s="39"/>
      <c r="C235" s="39"/>
      <c r="D235" s="39"/>
      <c r="E235" s="39"/>
    </row>
    <row r="236" spans="1:8" x14ac:dyDescent="0.25">
      <c r="A236" s="5">
        <v>234</v>
      </c>
      <c r="B236" s="39"/>
      <c r="C236" s="39"/>
      <c r="D236" s="39"/>
      <c r="E236" s="39"/>
    </row>
    <row r="237" spans="1:8" x14ac:dyDescent="0.25">
      <c r="A237" s="5">
        <v>235</v>
      </c>
      <c r="B237" s="39"/>
      <c r="C237" s="39"/>
      <c r="D237" s="39"/>
      <c r="E237" s="39"/>
    </row>
    <row r="238" spans="1:8" x14ac:dyDescent="0.25">
      <c r="A238" s="5">
        <v>236</v>
      </c>
      <c r="B238" s="39"/>
      <c r="C238" s="39"/>
      <c r="D238" s="39"/>
      <c r="E238" s="39"/>
    </row>
    <row r="239" spans="1:8" x14ac:dyDescent="0.25">
      <c r="A239" s="5">
        <v>237</v>
      </c>
      <c r="B239" s="39"/>
      <c r="C239" s="39"/>
      <c r="D239" s="39"/>
      <c r="E239" s="39"/>
    </row>
    <row r="240" spans="1:8" x14ac:dyDescent="0.25">
      <c r="A240" s="5">
        <v>238</v>
      </c>
      <c r="B240" s="39"/>
      <c r="C240" s="39"/>
      <c r="D240" s="39"/>
      <c r="E240" s="39"/>
    </row>
    <row r="241" spans="1:5" x14ac:dyDescent="0.25">
      <c r="A241" s="5">
        <v>239</v>
      </c>
      <c r="B241" s="39"/>
      <c r="C241" s="39"/>
      <c r="D241" s="39"/>
      <c r="E241" s="39"/>
    </row>
    <row r="242" spans="1:5" x14ac:dyDescent="0.25">
      <c r="A242" s="5">
        <v>240</v>
      </c>
      <c r="B242" s="39"/>
      <c r="C242" s="39"/>
      <c r="D242" s="39"/>
      <c r="E242" s="39"/>
    </row>
    <row r="243" spans="1:5" x14ac:dyDescent="0.25">
      <c r="A243" s="5">
        <v>241</v>
      </c>
      <c r="B243" s="39"/>
      <c r="C243" s="39"/>
      <c r="D243" s="39"/>
      <c r="E243" s="39"/>
    </row>
    <row r="244" spans="1:5" x14ac:dyDescent="0.25">
      <c r="A244" s="5">
        <v>242</v>
      </c>
      <c r="B244" s="39"/>
      <c r="C244" s="39"/>
      <c r="D244" s="39"/>
      <c r="E244" s="39"/>
    </row>
    <row r="245" spans="1:5" x14ac:dyDescent="0.25">
      <c r="A245" s="5">
        <v>243</v>
      </c>
      <c r="B245" s="39"/>
      <c r="C245" s="39"/>
      <c r="D245" s="39"/>
      <c r="E245" s="39"/>
    </row>
    <row r="246" spans="1:5" x14ac:dyDescent="0.25">
      <c r="A246" s="5">
        <v>244</v>
      </c>
      <c r="B246" s="39"/>
      <c r="C246" s="39"/>
      <c r="D246" s="39"/>
      <c r="E246" s="39"/>
    </row>
    <row r="247" spans="1:5" x14ac:dyDescent="0.25">
      <c r="A247" s="5">
        <v>245</v>
      </c>
      <c r="B247" s="39"/>
      <c r="C247" s="39"/>
      <c r="D247" s="39"/>
      <c r="E247" s="39"/>
    </row>
    <row r="248" spans="1:5" x14ac:dyDescent="0.25">
      <c r="A248" s="5">
        <v>246</v>
      </c>
      <c r="B248" s="39"/>
      <c r="C248" s="39"/>
      <c r="D248" s="39"/>
      <c r="E248" s="39"/>
    </row>
    <row r="249" spans="1:5" x14ac:dyDescent="0.25">
      <c r="A249" s="5">
        <v>247</v>
      </c>
      <c r="B249" s="39"/>
      <c r="C249" s="39"/>
      <c r="D249" s="39"/>
      <c r="E249" s="39"/>
    </row>
    <row r="250" spans="1:5" x14ac:dyDescent="0.25">
      <c r="A250" s="5">
        <v>248</v>
      </c>
      <c r="B250" s="39"/>
      <c r="C250" s="39"/>
      <c r="D250" s="39"/>
      <c r="E250" s="39"/>
    </row>
    <row r="251" spans="1:5" x14ac:dyDescent="0.25">
      <c r="A251" s="5">
        <v>249</v>
      </c>
      <c r="B251" s="39"/>
      <c r="C251" s="39"/>
      <c r="D251" s="39"/>
      <c r="E251" s="39"/>
    </row>
    <row r="252" spans="1:5" x14ac:dyDescent="0.25">
      <c r="A252" s="5">
        <v>250</v>
      </c>
      <c r="B252" s="39"/>
      <c r="C252" s="39"/>
      <c r="D252" s="39"/>
      <c r="E252" s="39"/>
    </row>
    <row r="253" spans="1:5" x14ac:dyDescent="0.25">
      <c r="A253" s="5">
        <v>251</v>
      </c>
      <c r="B253" s="39"/>
      <c r="C253" s="39"/>
      <c r="D253" s="39"/>
      <c r="E253" s="39"/>
    </row>
    <row r="254" spans="1:5" x14ac:dyDescent="0.25">
      <c r="A254" s="5">
        <v>252</v>
      </c>
      <c r="B254" s="39"/>
      <c r="C254" s="39"/>
      <c r="D254" s="39"/>
      <c r="E254" s="39"/>
    </row>
    <row r="255" spans="1:5" x14ac:dyDescent="0.25">
      <c r="A255" s="5">
        <v>253</v>
      </c>
      <c r="B255" s="39"/>
      <c r="C255" s="39"/>
      <c r="D255" s="39"/>
      <c r="E255" s="39"/>
    </row>
    <row r="256" spans="1:5" x14ac:dyDescent="0.25">
      <c r="A256" s="5">
        <v>254</v>
      </c>
      <c r="B256" s="39"/>
      <c r="C256" s="39"/>
      <c r="D256" s="39"/>
      <c r="E256" s="39"/>
    </row>
    <row r="257" spans="1:5" x14ac:dyDescent="0.25">
      <c r="A257" s="5">
        <v>255</v>
      </c>
      <c r="B257" s="39"/>
      <c r="C257" s="39"/>
      <c r="D257" s="39"/>
      <c r="E257" s="39"/>
    </row>
    <row r="258" spans="1:5" x14ac:dyDescent="0.25">
      <c r="A258" s="5">
        <v>256</v>
      </c>
      <c r="B258" s="39"/>
      <c r="C258" s="39"/>
      <c r="D258" s="39"/>
      <c r="E258" s="39"/>
    </row>
    <row r="259" spans="1:5" x14ac:dyDescent="0.25">
      <c r="A259" s="5">
        <v>257</v>
      </c>
      <c r="B259" s="39"/>
      <c r="C259" s="39"/>
      <c r="D259" s="39"/>
      <c r="E259" s="39"/>
    </row>
    <row r="260" spans="1:5" x14ac:dyDescent="0.25">
      <c r="A260" s="5">
        <v>258</v>
      </c>
      <c r="B260" s="39"/>
      <c r="C260" s="39"/>
      <c r="D260" s="39"/>
      <c r="E260" s="39"/>
    </row>
    <row r="261" spans="1:5" x14ac:dyDescent="0.25">
      <c r="A261" s="5">
        <v>259</v>
      </c>
      <c r="B261" s="39"/>
      <c r="C261" s="39"/>
      <c r="D261" s="39"/>
      <c r="E261" s="39"/>
    </row>
    <row r="262" spans="1:5" x14ac:dyDescent="0.25">
      <c r="A262" s="5">
        <v>260</v>
      </c>
      <c r="B262" s="39"/>
      <c r="C262" s="39"/>
      <c r="D262" s="39"/>
      <c r="E262" s="39"/>
    </row>
    <row r="263" spans="1:5" x14ac:dyDescent="0.25">
      <c r="A263" s="5">
        <v>261</v>
      </c>
      <c r="B263" s="39"/>
      <c r="C263" s="39"/>
      <c r="D263" s="39"/>
      <c r="E263" s="39"/>
    </row>
    <row r="264" spans="1:5" x14ac:dyDescent="0.25">
      <c r="A264" s="5">
        <v>262</v>
      </c>
      <c r="B264" s="39"/>
      <c r="C264" s="39"/>
      <c r="D264" s="39"/>
      <c r="E264" s="39"/>
    </row>
    <row r="265" spans="1:5" x14ac:dyDescent="0.25">
      <c r="A265" s="5">
        <v>263</v>
      </c>
      <c r="B265" s="39"/>
      <c r="C265" s="39"/>
      <c r="D265" s="39"/>
      <c r="E265" s="39"/>
    </row>
    <row r="266" spans="1:5" x14ac:dyDescent="0.25">
      <c r="A266" s="5">
        <v>264</v>
      </c>
      <c r="B266" s="39"/>
      <c r="C266" s="39"/>
      <c r="D266" s="39"/>
      <c r="E266" s="39"/>
    </row>
    <row r="267" spans="1:5" x14ac:dyDescent="0.25">
      <c r="A267" s="5">
        <v>265</v>
      </c>
      <c r="B267" s="39"/>
      <c r="C267" s="39"/>
      <c r="D267" s="39"/>
      <c r="E267" s="39"/>
    </row>
    <row r="268" spans="1:5" x14ac:dyDescent="0.25">
      <c r="A268" s="5">
        <v>266</v>
      </c>
      <c r="B268" s="39"/>
      <c r="C268" s="39"/>
      <c r="D268" s="39"/>
      <c r="E268" s="39"/>
    </row>
    <row r="269" spans="1:5" x14ac:dyDescent="0.25">
      <c r="A269" s="5">
        <v>267</v>
      </c>
      <c r="B269" s="39"/>
      <c r="C269" s="39"/>
      <c r="D269" s="39"/>
      <c r="E269" s="39"/>
    </row>
    <row r="270" spans="1:5" x14ac:dyDescent="0.25">
      <c r="A270" s="5">
        <v>268</v>
      </c>
      <c r="B270" s="39"/>
      <c r="C270" s="39"/>
      <c r="D270" s="39"/>
      <c r="E270" s="39"/>
    </row>
    <row r="271" spans="1:5" x14ac:dyDescent="0.25">
      <c r="A271" s="5">
        <v>269</v>
      </c>
      <c r="B271" s="39"/>
      <c r="C271" s="39"/>
      <c r="D271" s="39"/>
      <c r="E271" s="39"/>
    </row>
    <row r="272" spans="1:5" x14ac:dyDescent="0.25">
      <c r="A272" s="5">
        <v>270</v>
      </c>
      <c r="B272" s="39"/>
      <c r="C272" s="39"/>
      <c r="D272" s="39"/>
      <c r="E272" s="39"/>
    </row>
    <row r="273" spans="1:5" x14ac:dyDescent="0.25">
      <c r="A273" s="5">
        <v>271</v>
      </c>
      <c r="B273" s="39"/>
      <c r="C273" s="39"/>
      <c r="D273" s="39"/>
      <c r="E273" s="39"/>
    </row>
    <row r="274" spans="1:5" x14ac:dyDescent="0.25">
      <c r="A274" s="5">
        <v>272</v>
      </c>
      <c r="B274" s="39"/>
      <c r="C274" s="39"/>
      <c r="D274" s="39"/>
      <c r="E274" s="39"/>
    </row>
    <row r="275" spans="1:5" x14ac:dyDescent="0.25">
      <c r="A275" s="5">
        <v>273</v>
      </c>
      <c r="B275" s="39"/>
      <c r="C275" s="39"/>
      <c r="D275" s="39"/>
      <c r="E275" s="39"/>
    </row>
    <row r="276" spans="1:5" x14ac:dyDescent="0.25">
      <c r="A276" s="5">
        <v>274</v>
      </c>
      <c r="B276" s="39"/>
      <c r="C276" s="39"/>
      <c r="D276" s="39"/>
      <c r="E276" s="39"/>
    </row>
    <row r="277" spans="1:5" x14ac:dyDescent="0.25">
      <c r="A277" s="5">
        <v>275</v>
      </c>
      <c r="B277" s="39"/>
      <c r="C277" s="39"/>
      <c r="D277" s="39"/>
      <c r="E277" s="39"/>
    </row>
    <row r="278" spans="1:5" x14ac:dyDescent="0.25">
      <c r="A278" s="5">
        <v>276</v>
      </c>
      <c r="B278" s="39"/>
      <c r="C278" s="39"/>
      <c r="D278" s="39"/>
      <c r="E278" s="39"/>
    </row>
    <row r="279" spans="1:5" x14ac:dyDescent="0.25">
      <c r="A279" s="5">
        <v>277</v>
      </c>
      <c r="B279" s="39"/>
      <c r="C279" s="39"/>
      <c r="D279" s="39"/>
      <c r="E279" s="39"/>
    </row>
    <row r="280" spans="1:5" x14ac:dyDescent="0.25">
      <c r="A280" s="5">
        <v>278</v>
      </c>
      <c r="B280" s="39"/>
      <c r="C280" s="39"/>
      <c r="D280" s="39"/>
      <c r="E280" s="39"/>
    </row>
    <row r="281" spans="1:5" x14ac:dyDescent="0.25">
      <c r="A281" s="5">
        <v>279</v>
      </c>
      <c r="B281" s="39"/>
      <c r="C281" s="39"/>
      <c r="D281" s="39"/>
      <c r="E281" s="39"/>
    </row>
    <row r="282" spans="1:5" x14ac:dyDescent="0.25">
      <c r="A282" s="5">
        <v>280</v>
      </c>
      <c r="B282" s="39"/>
      <c r="C282" s="39"/>
      <c r="D282" s="39"/>
      <c r="E282" s="39"/>
    </row>
    <row r="283" spans="1:5" x14ac:dyDescent="0.25">
      <c r="A283" s="5">
        <v>281</v>
      </c>
      <c r="B283" s="39"/>
      <c r="C283" s="39"/>
      <c r="D283" s="39"/>
      <c r="E283" s="39"/>
    </row>
    <row r="284" spans="1:5" x14ac:dyDescent="0.25">
      <c r="A284" s="5">
        <v>282</v>
      </c>
      <c r="B284" s="39"/>
      <c r="C284" s="39"/>
      <c r="D284" s="39"/>
      <c r="E284" s="39"/>
    </row>
    <row r="285" spans="1:5" x14ac:dyDescent="0.25">
      <c r="A285" s="5">
        <v>283</v>
      </c>
      <c r="B285" s="39"/>
      <c r="C285" s="39"/>
      <c r="D285" s="39"/>
      <c r="E285" s="39"/>
    </row>
    <row r="286" spans="1:5" x14ac:dyDescent="0.25">
      <c r="A286" s="5">
        <v>284</v>
      </c>
      <c r="B286" s="39"/>
      <c r="C286" s="39"/>
      <c r="D286" s="39"/>
      <c r="E286" s="39"/>
    </row>
    <row r="287" spans="1:5" x14ac:dyDescent="0.25">
      <c r="A287" s="5">
        <v>285</v>
      </c>
      <c r="B287" s="39"/>
      <c r="C287" s="39"/>
      <c r="D287" s="39"/>
      <c r="E287" s="39"/>
    </row>
    <row r="288" spans="1:5" x14ac:dyDescent="0.25">
      <c r="A288" s="5">
        <v>286</v>
      </c>
      <c r="B288" s="39"/>
      <c r="C288" s="39"/>
      <c r="D288" s="39"/>
      <c r="E288" s="39"/>
    </row>
    <row r="289" spans="1:5" x14ac:dyDescent="0.25">
      <c r="A289" s="5">
        <v>287</v>
      </c>
      <c r="B289" s="39"/>
      <c r="C289" s="39"/>
      <c r="D289" s="39"/>
      <c r="E289" s="39"/>
    </row>
    <row r="290" spans="1:5" x14ac:dyDescent="0.25">
      <c r="A290" s="5">
        <v>288</v>
      </c>
      <c r="B290" s="39"/>
      <c r="C290" s="39"/>
      <c r="D290" s="39"/>
      <c r="E290" s="39"/>
    </row>
    <row r="291" spans="1:5" x14ac:dyDescent="0.25">
      <c r="A291" s="5">
        <v>289</v>
      </c>
      <c r="B291" s="39"/>
      <c r="C291" s="39"/>
      <c r="D291" s="39"/>
      <c r="E291" s="39"/>
    </row>
    <row r="292" spans="1:5" x14ac:dyDescent="0.25">
      <c r="A292" s="5">
        <v>290</v>
      </c>
      <c r="B292" s="39"/>
      <c r="C292" s="39"/>
      <c r="D292" s="39"/>
      <c r="E292" s="39"/>
    </row>
    <row r="293" spans="1:5" x14ac:dyDescent="0.25">
      <c r="A293" s="5">
        <v>291</v>
      </c>
      <c r="B293" s="39"/>
      <c r="C293" s="39"/>
      <c r="D293" s="39"/>
      <c r="E293" s="39"/>
    </row>
    <row r="294" spans="1:5" x14ac:dyDescent="0.25">
      <c r="A294" s="5">
        <v>292</v>
      </c>
      <c r="B294" s="39"/>
      <c r="C294" s="39"/>
      <c r="D294" s="39"/>
      <c r="E294" s="39"/>
    </row>
    <row r="295" spans="1:5" x14ac:dyDescent="0.25">
      <c r="A295" s="5">
        <v>293</v>
      </c>
      <c r="B295" s="39"/>
      <c r="C295" s="39"/>
      <c r="D295" s="39"/>
      <c r="E295" s="39"/>
    </row>
    <row r="296" spans="1:5" x14ac:dyDescent="0.25">
      <c r="A296" s="5">
        <v>294</v>
      </c>
      <c r="B296" s="39"/>
      <c r="C296" s="39"/>
      <c r="D296" s="39"/>
      <c r="E296" s="39"/>
    </row>
    <row r="297" spans="1:5" x14ac:dyDescent="0.25">
      <c r="A297" s="5">
        <v>295</v>
      </c>
      <c r="B297" s="39"/>
      <c r="C297" s="39"/>
      <c r="D297" s="39"/>
      <c r="E297" s="39"/>
    </row>
    <row r="298" spans="1:5" x14ac:dyDescent="0.25">
      <c r="A298" s="5">
        <v>296</v>
      </c>
      <c r="B298" s="39"/>
      <c r="C298" s="39"/>
      <c r="D298" s="39"/>
      <c r="E298" s="39"/>
    </row>
    <row r="299" spans="1:5" x14ac:dyDescent="0.25">
      <c r="A299" s="5">
        <v>297</v>
      </c>
      <c r="B299" s="39"/>
      <c r="C299" s="39"/>
      <c r="D299" s="39"/>
      <c r="E299" s="39"/>
    </row>
    <row r="300" spans="1:5" x14ac:dyDescent="0.25">
      <c r="A300" s="5">
        <v>298</v>
      </c>
      <c r="B300" s="39"/>
      <c r="C300" s="39"/>
      <c r="D300" s="39"/>
      <c r="E300" s="39"/>
    </row>
    <row r="301" spans="1:5" x14ac:dyDescent="0.25">
      <c r="A301" s="5">
        <v>299</v>
      </c>
      <c r="B301" s="39"/>
      <c r="C301" s="39"/>
      <c r="D301" s="39"/>
      <c r="E301" s="39"/>
    </row>
    <row r="302" spans="1:5" x14ac:dyDescent="0.25">
      <c r="A302" s="5">
        <v>300</v>
      </c>
      <c r="B302" s="39"/>
      <c r="C302" s="39"/>
      <c r="D302" s="39"/>
      <c r="E302" s="39"/>
    </row>
    <row r="303" spans="1:5" x14ac:dyDescent="0.25">
      <c r="A303" s="5">
        <v>301</v>
      </c>
      <c r="B303" s="39"/>
      <c r="C303" s="39"/>
      <c r="D303" s="39"/>
      <c r="E303" s="39"/>
    </row>
    <row r="304" spans="1:5" x14ac:dyDescent="0.25">
      <c r="A304" s="5">
        <v>302</v>
      </c>
      <c r="B304" s="39"/>
      <c r="C304" s="39"/>
      <c r="D304" s="39"/>
      <c r="E304" s="39"/>
    </row>
    <row r="305" spans="1:5" x14ac:dyDescent="0.25">
      <c r="A305" s="5">
        <v>303</v>
      </c>
      <c r="B305" s="39"/>
      <c r="C305" s="39"/>
      <c r="D305" s="39"/>
      <c r="E305" s="39"/>
    </row>
    <row r="306" spans="1:5" x14ac:dyDescent="0.25">
      <c r="A306" s="5">
        <v>304</v>
      </c>
      <c r="B306" s="39"/>
      <c r="C306" s="39"/>
      <c r="D306" s="39"/>
      <c r="E306" s="39"/>
    </row>
    <row r="307" spans="1:5" x14ac:dyDescent="0.25">
      <c r="A307" s="5">
        <v>305</v>
      </c>
      <c r="B307" s="39"/>
      <c r="C307" s="39"/>
      <c r="D307" s="39"/>
      <c r="E307" s="39"/>
    </row>
    <row r="308" spans="1:5" x14ac:dyDescent="0.25">
      <c r="A308" s="5">
        <v>306</v>
      </c>
      <c r="B308" s="39"/>
      <c r="C308" s="39"/>
      <c r="D308" s="39"/>
      <c r="E308" s="39"/>
    </row>
    <row r="309" spans="1:5" x14ac:dyDescent="0.25">
      <c r="A309" s="5">
        <v>307</v>
      </c>
      <c r="B309" s="39"/>
      <c r="C309" s="39"/>
      <c r="D309" s="39"/>
      <c r="E309" s="39"/>
    </row>
    <row r="310" spans="1:5" x14ac:dyDescent="0.25">
      <c r="A310" s="5">
        <v>308</v>
      </c>
      <c r="B310" s="39"/>
      <c r="C310" s="39"/>
      <c r="D310" s="39"/>
      <c r="E310" s="39"/>
    </row>
    <row r="311" spans="1:5" x14ac:dyDescent="0.25">
      <c r="A311" s="5">
        <v>309</v>
      </c>
      <c r="B311" s="39"/>
      <c r="C311" s="39"/>
      <c r="D311" s="39"/>
      <c r="E311" s="39"/>
    </row>
    <row r="312" spans="1:5" x14ac:dyDescent="0.25">
      <c r="A312" s="5">
        <v>310</v>
      </c>
      <c r="B312" s="39"/>
      <c r="C312" s="39"/>
      <c r="D312" s="39"/>
      <c r="E312" s="39"/>
    </row>
    <row r="313" spans="1:5" x14ac:dyDescent="0.25">
      <c r="A313" s="5">
        <v>311</v>
      </c>
      <c r="B313" s="39"/>
      <c r="C313" s="39"/>
      <c r="D313" s="39"/>
      <c r="E313" s="39"/>
    </row>
    <row r="314" spans="1:5" x14ac:dyDescent="0.25">
      <c r="A314" s="5">
        <v>312</v>
      </c>
      <c r="B314" s="39"/>
      <c r="C314" s="39"/>
      <c r="D314" s="39"/>
      <c r="E314" s="39"/>
    </row>
    <row r="315" spans="1:5" x14ac:dyDescent="0.25">
      <c r="A315" s="5">
        <v>313</v>
      </c>
      <c r="B315" s="39"/>
      <c r="C315" s="39"/>
      <c r="D315" s="39"/>
      <c r="E315" s="39"/>
    </row>
    <row r="316" spans="1:5" x14ac:dyDescent="0.25">
      <c r="A316" s="5">
        <v>314</v>
      </c>
      <c r="B316" s="39"/>
      <c r="C316" s="39"/>
      <c r="D316" s="39"/>
      <c r="E316" s="39"/>
    </row>
    <row r="317" spans="1:5" x14ac:dyDescent="0.25">
      <c r="A317" s="5">
        <v>315</v>
      </c>
      <c r="B317" s="39"/>
      <c r="C317" s="39"/>
      <c r="D317" s="39"/>
      <c r="E317" s="39"/>
    </row>
    <row r="318" spans="1:5" x14ac:dyDescent="0.25">
      <c r="A318" s="5">
        <v>316</v>
      </c>
      <c r="B318" s="39"/>
      <c r="C318" s="39"/>
      <c r="D318" s="39"/>
      <c r="E318" s="39"/>
    </row>
    <row r="319" spans="1:5" x14ac:dyDescent="0.25">
      <c r="A319" s="5">
        <v>317</v>
      </c>
      <c r="B319" s="39"/>
      <c r="C319" s="39"/>
      <c r="D319" s="39"/>
      <c r="E319" s="39"/>
    </row>
    <row r="320" spans="1:5" x14ac:dyDescent="0.25">
      <c r="A320" s="5">
        <v>318</v>
      </c>
      <c r="B320" s="39"/>
      <c r="C320" s="39"/>
      <c r="D320" s="39"/>
      <c r="E320" s="39"/>
    </row>
    <row r="321" spans="1:5" x14ac:dyDescent="0.25">
      <c r="A321" s="5">
        <v>319</v>
      </c>
      <c r="B321" s="39"/>
      <c r="C321" s="39"/>
      <c r="D321" s="39"/>
      <c r="E321" s="39"/>
    </row>
    <row r="322" spans="1:5" x14ac:dyDescent="0.25">
      <c r="A322" s="5">
        <v>320</v>
      </c>
      <c r="B322" s="39"/>
      <c r="C322" s="39"/>
      <c r="D322" s="39"/>
      <c r="E322" s="39"/>
    </row>
    <row r="323" spans="1:5" x14ac:dyDescent="0.25">
      <c r="A323" s="5">
        <v>321</v>
      </c>
      <c r="B323" s="39"/>
      <c r="C323" s="39"/>
      <c r="D323" s="39"/>
      <c r="E323" s="39"/>
    </row>
    <row r="324" spans="1:5" x14ac:dyDescent="0.25">
      <c r="A324" s="5">
        <v>322</v>
      </c>
      <c r="B324" s="39"/>
      <c r="C324" s="39"/>
      <c r="D324" s="39"/>
      <c r="E324" s="39"/>
    </row>
    <row r="325" spans="1:5" x14ac:dyDescent="0.25">
      <c r="A325" s="5">
        <v>323</v>
      </c>
      <c r="B325" s="39"/>
      <c r="C325" s="39"/>
      <c r="D325" s="39"/>
      <c r="E325" s="39"/>
    </row>
    <row r="326" spans="1:5" x14ac:dyDescent="0.25">
      <c r="A326" s="5">
        <v>324</v>
      </c>
      <c r="B326" s="39"/>
      <c r="C326" s="39"/>
      <c r="D326" s="39"/>
      <c r="E326" s="39"/>
    </row>
    <row r="327" spans="1:5" x14ac:dyDescent="0.25">
      <c r="A327" s="5">
        <v>325</v>
      </c>
      <c r="B327" s="39"/>
      <c r="C327" s="39"/>
      <c r="D327" s="39"/>
      <c r="E327" s="39"/>
    </row>
    <row r="328" spans="1:5" x14ac:dyDescent="0.25">
      <c r="A328" s="5">
        <v>326</v>
      </c>
      <c r="B328" s="39"/>
      <c r="C328" s="39"/>
      <c r="D328" s="39"/>
      <c r="E328" s="39"/>
    </row>
    <row r="329" spans="1:5" x14ac:dyDescent="0.25">
      <c r="A329" s="5">
        <v>327</v>
      </c>
      <c r="B329" s="39"/>
      <c r="C329" s="39"/>
      <c r="D329" s="39"/>
      <c r="E329" s="39"/>
    </row>
    <row r="330" spans="1:5" x14ac:dyDescent="0.25">
      <c r="A330" s="5">
        <v>328</v>
      </c>
      <c r="B330" s="39"/>
      <c r="C330" s="39"/>
      <c r="D330" s="39"/>
      <c r="E330" s="39"/>
    </row>
    <row r="331" spans="1:5" x14ac:dyDescent="0.25">
      <c r="A331" s="5">
        <v>329</v>
      </c>
      <c r="B331" s="39"/>
      <c r="C331" s="39"/>
      <c r="D331" s="39"/>
      <c r="E331" s="39"/>
    </row>
    <row r="332" spans="1:5" x14ac:dyDescent="0.25">
      <c r="A332" s="5">
        <v>330</v>
      </c>
      <c r="B332" s="39"/>
      <c r="C332" s="39"/>
      <c r="D332" s="39"/>
      <c r="E332" s="39"/>
    </row>
    <row r="333" spans="1:5" x14ac:dyDescent="0.25">
      <c r="A333" s="5">
        <v>331</v>
      </c>
      <c r="B333" s="39"/>
      <c r="C333" s="39"/>
      <c r="D333" s="39"/>
      <c r="E333" s="39"/>
    </row>
    <row r="334" spans="1:5" x14ac:dyDescent="0.25">
      <c r="A334" s="5">
        <v>332</v>
      </c>
      <c r="B334" s="39"/>
      <c r="C334" s="39"/>
      <c r="D334" s="39"/>
      <c r="E334" s="39"/>
    </row>
    <row r="335" spans="1:5" x14ac:dyDescent="0.25">
      <c r="A335" s="5">
        <v>333</v>
      </c>
      <c r="B335" s="39"/>
      <c r="C335" s="39"/>
      <c r="D335" s="39"/>
      <c r="E335" s="39"/>
    </row>
    <row r="336" spans="1:5" x14ac:dyDescent="0.25">
      <c r="A336" s="5">
        <v>334</v>
      </c>
      <c r="B336" s="39"/>
      <c r="C336" s="39"/>
      <c r="D336" s="39"/>
      <c r="E336" s="39"/>
    </row>
    <row r="337" spans="1:5" x14ac:dyDescent="0.25">
      <c r="A337" s="5">
        <v>335</v>
      </c>
      <c r="B337" s="39"/>
      <c r="C337" s="39"/>
      <c r="D337" s="39"/>
      <c r="E337" s="39"/>
    </row>
    <row r="338" spans="1:5" x14ac:dyDescent="0.25">
      <c r="A338" s="5">
        <v>336</v>
      </c>
      <c r="B338" s="39"/>
      <c r="C338" s="39"/>
      <c r="D338" s="39"/>
      <c r="E338" s="39"/>
    </row>
    <row r="339" spans="1:5" x14ac:dyDescent="0.25">
      <c r="A339" s="5">
        <v>337</v>
      </c>
      <c r="B339" s="39"/>
      <c r="C339" s="39"/>
      <c r="D339" s="39"/>
      <c r="E339" s="39"/>
    </row>
    <row r="340" spans="1:5" x14ac:dyDescent="0.25">
      <c r="A340" s="5">
        <v>338</v>
      </c>
      <c r="B340" s="39"/>
      <c r="C340" s="39"/>
      <c r="D340" s="39"/>
      <c r="E340" s="39"/>
    </row>
    <row r="341" spans="1:5" x14ac:dyDescent="0.25">
      <c r="A341" s="5">
        <v>339</v>
      </c>
      <c r="B341" s="39"/>
      <c r="C341" s="39"/>
      <c r="D341" s="39"/>
      <c r="E341" s="39"/>
    </row>
    <row r="342" spans="1:5" x14ac:dyDescent="0.25">
      <c r="A342" s="5">
        <v>340</v>
      </c>
      <c r="B342" s="39"/>
      <c r="C342" s="39"/>
      <c r="D342" s="39"/>
      <c r="E342" s="39"/>
    </row>
    <row r="343" spans="1:5" x14ac:dyDescent="0.25">
      <c r="A343" s="5">
        <v>341</v>
      </c>
      <c r="B343" s="39"/>
      <c r="C343" s="39"/>
      <c r="D343" s="39"/>
      <c r="E343" s="39"/>
    </row>
    <row r="344" spans="1:5" x14ac:dyDescent="0.25">
      <c r="A344" s="5">
        <v>342</v>
      </c>
      <c r="B344" s="39"/>
      <c r="C344" s="39"/>
      <c r="D344" s="39"/>
      <c r="E344" s="39"/>
    </row>
    <row r="345" spans="1:5" x14ac:dyDescent="0.25">
      <c r="A345" s="5">
        <v>343</v>
      </c>
      <c r="B345" s="39"/>
      <c r="C345" s="39"/>
      <c r="D345" s="39"/>
      <c r="E345" s="39"/>
    </row>
    <row r="346" spans="1:5" x14ac:dyDescent="0.25">
      <c r="A346" s="5">
        <v>344</v>
      </c>
      <c r="B346" s="39"/>
      <c r="C346" s="39"/>
      <c r="D346" s="39"/>
      <c r="E346" s="39"/>
    </row>
    <row r="347" spans="1:5" x14ac:dyDescent="0.25">
      <c r="A347" s="5">
        <v>345</v>
      </c>
      <c r="B347" s="39"/>
      <c r="C347" s="39"/>
      <c r="D347" s="39"/>
      <c r="E347" s="39"/>
    </row>
    <row r="348" spans="1:5" x14ac:dyDescent="0.25">
      <c r="A348" s="5">
        <v>346</v>
      </c>
      <c r="B348" s="39"/>
      <c r="C348" s="39"/>
      <c r="D348" s="39"/>
      <c r="E348" s="39"/>
    </row>
    <row r="349" spans="1:5" x14ac:dyDescent="0.25">
      <c r="A349" s="5">
        <v>347</v>
      </c>
      <c r="B349" s="39"/>
      <c r="C349" s="39"/>
      <c r="D349" s="39"/>
      <c r="E349" s="39"/>
    </row>
    <row r="350" spans="1:5" x14ac:dyDescent="0.25">
      <c r="A350" s="5">
        <v>348</v>
      </c>
      <c r="B350" s="39"/>
      <c r="C350" s="39"/>
      <c r="D350" s="39"/>
      <c r="E350" s="39"/>
    </row>
    <row r="351" spans="1:5" x14ac:dyDescent="0.25">
      <c r="A351" s="5">
        <v>349</v>
      </c>
      <c r="B351" s="39"/>
      <c r="C351" s="39"/>
      <c r="D351" s="39"/>
      <c r="E351" s="39"/>
    </row>
    <row r="352" spans="1:5" x14ac:dyDescent="0.25">
      <c r="A352" s="5">
        <v>350</v>
      </c>
      <c r="B352" s="39"/>
      <c r="C352" s="39"/>
      <c r="D352" s="39"/>
      <c r="E352" s="39"/>
    </row>
    <row r="353" spans="1:5" x14ac:dyDescent="0.25">
      <c r="A353" s="5">
        <v>351</v>
      </c>
      <c r="B353" s="39"/>
      <c r="C353" s="39"/>
      <c r="D353" s="39"/>
      <c r="E353" s="39"/>
    </row>
    <row r="354" spans="1:5" x14ac:dyDescent="0.25">
      <c r="A354" s="5">
        <v>352</v>
      </c>
      <c r="B354" s="39"/>
      <c r="C354" s="39"/>
      <c r="D354" s="39"/>
      <c r="E354" s="39"/>
    </row>
    <row r="355" spans="1:5" x14ac:dyDescent="0.25">
      <c r="A355" s="5">
        <v>353</v>
      </c>
      <c r="B355" s="39"/>
      <c r="C355" s="39"/>
      <c r="D355" s="39"/>
      <c r="E355" s="39"/>
    </row>
    <row r="356" spans="1:5" x14ac:dyDescent="0.25">
      <c r="A356" s="5">
        <v>354</v>
      </c>
      <c r="B356" s="39"/>
      <c r="C356" s="39"/>
      <c r="D356" s="39"/>
      <c r="E356" s="39"/>
    </row>
    <row r="357" spans="1:5" x14ac:dyDescent="0.25">
      <c r="A357" s="5">
        <v>355</v>
      </c>
      <c r="B357" s="39"/>
      <c r="C357" s="39"/>
      <c r="D357" s="39"/>
      <c r="E357" s="39"/>
    </row>
    <row r="358" spans="1:5" x14ac:dyDescent="0.25">
      <c r="A358" s="5">
        <v>356</v>
      </c>
      <c r="B358" s="39"/>
      <c r="C358" s="39"/>
      <c r="D358" s="39"/>
      <c r="E358" s="39"/>
    </row>
    <row r="359" spans="1:5" x14ac:dyDescent="0.25">
      <c r="A359" s="5">
        <v>357</v>
      </c>
      <c r="B359" s="39"/>
      <c r="C359" s="39"/>
      <c r="D359" s="39"/>
      <c r="E359" s="39"/>
    </row>
    <row r="360" spans="1:5" x14ac:dyDescent="0.25">
      <c r="A360" s="5">
        <v>358</v>
      </c>
      <c r="B360" s="39"/>
      <c r="C360" s="39"/>
      <c r="D360" s="39"/>
      <c r="E360" s="39"/>
    </row>
    <row r="361" spans="1:5" x14ac:dyDescent="0.25">
      <c r="A361" s="5">
        <v>359</v>
      </c>
      <c r="B361" s="39"/>
      <c r="C361" s="39"/>
      <c r="D361" s="39"/>
      <c r="E361" s="39"/>
    </row>
    <row r="362" spans="1:5" x14ac:dyDescent="0.25">
      <c r="A362" s="5">
        <v>360</v>
      </c>
      <c r="B362" s="39"/>
      <c r="C362" s="39"/>
      <c r="D362" s="39"/>
      <c r="E362" s="39"/>
    </row>
    <row r="363" spans="1:5" x14ac:dyDescent="0.25">
      <c r="A363" s="5">
        <v>361</v>
      </c>
      <c r="B363" s="39"/>
      <c r="C363" s="39"/>
      <c r="D363" s="39"/>
      <c r="E363" s="39"/>
    </row>
    <row r="364" spans="1:5" x14ac:dyDescent="0.25">
      <c r="A364" s="5">
        <v>362</v>
      </c>
      <c r="B364" s="39"/>
      <c r="C364" s="39"/>
      <c r="D364" s="39"/>
      <c r="E364" s="39"/>
    </row>
    <row r="365" spans="1:5" x14ac:dyDescent="0.25">
      <c r="A365" s="5">
        <v>363</v>
      </c>
      <c r="B365" s="39"/>
      <c r="C365" s="39"/>
      <c r="D365" s="39"/>
      <c r="E365" s="39"/>
    </row>
    <row r="366" spans="1:5" x14ac:dyDescent="0.25">
      <c r="A366" s="5">
        <v>364</v>
      </c>
      <c r="B366" s="39"/>
      <c r="C366" s="39"/>
      <c r="D366" s="39"/>
      <c r="E366" s="39"/>
    </row>
    <row r="367" spans="1:5" x14ac:dyDescent="0.25">
      <c r="A367" s="5">
        <v>365</v>
      </c>
      <c r="B367" s="39"/>
      <c r="C367" s="39"/>
      <c r="D367" s="39"/>
      <c r="E367" s="39"/>
    </row>
    <row r="368" spans="1:5" x14ac:dyDescent="0.25">
      <c r="A368" s="5">
        <v>366</v>
      </c>
      <c r="B368" s="39"/>
      <c r="C368" s="39"/>
      <c r="D368" s="39"/>
      <c r="E368" s="39"/>
    </row>
    <row r="369" spans="1:5" x14ac:dyDescent="0.25">
      <c r="A369" s="5">
        <v>367</v>
      </c>
      <c r="B369" s="39"/>
      <c r="C369" s="39"/>
      <c r="D369" s="39"/>
      <c r="E369" s="39"/>
    </row>
    <row r="370" spans="1:5" x14ac:dyDescent="0.25">
      <c r="A370" s="5">
        <v>368</v>
      </c>
      <c r="B370" s="39"/>
      <c r="C370" s="39"/>
      <c r="D370" s="39"/>
      <c r="E370" s="39"/>
    </row>
    <row r="371" spans="1:5" x14ac:dyDescent="0.25">
      <c r="A371" s="5">
        <v>369</v>
      </c>
      <c r="B371" s="39"/>
      <c r="C371" s="39"/>
      <c r="D371" s="39"/>
      <c r="E371" s="39"/>
    </row>
    <row r="372" spans="1:5" x14ac:dyDescent="0.25">
      <c r="A372" s="5">
        <v>370</v>
      </c>
      <c r="B372" s="39"/>
      <c r="C372" s="39"/>
      <c r="D372" s="39"/>
      <c r="E372" s="39"/>
    </row>
    <row r="373" spans="1:5" x14ac:dyDescent="0.25">
      <c r="A373" s="5">
        <v>371</v>
      </c>
      <c r="B373" s="39"/>
      <c r="C373" s="39"/>
      <c r="D373" s="39"/>
      <c r="E373" s="39"/>
    </row>
    <row r="374" spans="1:5" x14ac:dyDescent="0.25">
      <c r="A374" s="5">
        <v>372</v>
      </c>
      <c r="B374" s="39"/>
      <c r="C374" s="39"/>
      <c r="D374" s="39"/>
      <c r="E374" s="39"/>
    </row>
    <row r="375" spans="1:5" x14ac:dyDescent="0.25">
      <c r="A375" s="5">
        <v>373</v>
      </c>
      <c r="B375" s="39"/>
      <c r="C375" s="39"/>
      <c r="D375" s="39"/>
      <c r="E375" s="39"/>
    </row>
    <row r="376" spans="1:5" x14ac:dyDescent="0.25">
      <c r="A376" s="5">
        <v>374</v>
      </c>
      <c r="B376" s="39"/>
      <c r="C376" s="39"/>
      <c r="D376" s="39"/>
      <c r="E376" s="39"/>
    </row>
    <row r="377" spans="1:5" x14ac:dyDescent="0.25">
      <c r="A377" s="5">
        <v>375</v>
      </c>
      <c r="B377" s="39"/>
      <c r="C377" s="39"/>
      <c r="D377" s="39"/>
      <c r="E377" s="39"/>
    </row>
    <row r="378" spans="1:5" x14ac:dyDescent="0.25">
      <c r="A378" s="5">
        <v>376</v>
      </c>
      <c r="B378" s="39"/>
      <c r="C378" s="39"/>
      <c r="D378" s="39"/>
      <c r="E378" s="39"/>
    </row>
    <row r="379" spans="1:5" x14ac:dyDescent="0.25">
      <c r="A379" s="5">
        <v>377</v>
      </c>
      <c r="B379" s="39"/>
      <c r="C379" s="39"/>
      <c r="D379" s="39"/>
      <c r="E379" s="39"/>
    </row>
    <row r="380" spans="1:5" x14ac:dyDescent="0.25">
      <c r="A380" s="5">
        <v>378</v>
      </c>
      <c r="B380" s="39"/>
      <c r="C380" s="39"/>
      <c r="D380" s="39"/>
      <c r="E380" s="39"/>
    </row>
    <row r="381" spans="1:5" x14ac:dyDescent="0.25">
      <c r="A381" s="5">
        <v>379</v>
      </c>
      <c r="B381" s="39"/>
      <c r="C381" s="39"/>
      <c r="D381" s="39"/>
      <c r="E381" s="39"/>
    </row>
    <row r="382" spans="1:5" x14ac:dyDescent="0.25">
      <c r="A382" s="5">
        <v>380</v>
      </c>
      <c r="B382" s="39"/>
      <c r="C382" s="39"/>
      <c r="D382" s="39"/>
      <c r="E382" s="39"/>
    </row>
    <row r="383" spans="1:5" x14ac:dyDescent="0.25">
      <c r="A383" s="5">
        <v>381</v>
      </c>
      <c r="B383" s="39"/>
      <c r="C383" s="39"/>
      <c r="D383" s="39"/>
      <c r="E383" s="39"/>
    </row>
    <row r="384" spans="1:5" x14ac:dyDescent="0.25">
      <c r="A384" s="5">
        <v>382</v>
      </c>
      <c r="B384" s="39"/>
      <c r="C384" s="39"/>
      <c r="D384" s="39"/>
      <c r="E384" s="39"/>
    </row>
    <row r="385" spans="1:5" x14ac:dyDescent="0.25">
      <c r="A385" s="5">
        <v>383</v>
      </c>
      <c r="B385" s="39"/>
      <c r="C385" s="39"/>
      <c r="D385" s="39"/>
      <c r="E385" s="39"/>
    </row>
    <row r="386" spans="1:5" x14ac:dyDescent="0.25">
      <c r="A386" s="5">
        <v>384</v>
      </c>
      <c r="B386" s="39"/>
      <c r="C386" s="39"/>
      <c r="D386" s="39"/>
      <c r="E386" s="39"/>
    </row>
    <row r="387" spans="1:5" x14ac:dyDescent="0.25">
      <c r="A387" s="5">
        <v>385</v>
      </c>
      <c r="B387" s="39"/>
      <c r="C387" s="39"/>
      <c r="D387" s="39"/>
      <c r="E387" s="39"/>
    </row>
    <row r="388" spans="1:5" x14ac:dyDescent="0.25">
      <c r="A388" s="5">
        <v>386</v>
      </c>
      <c r="B388" s="39"/>
      <c r="C388" s="39"/>
      <c r="D388" s="39"/>
      <c r="E388" s="39"/>
    </row>
    <row r="389" spans="1:5" x14ac:dyDescent="0.25">
      <c r="A389" s="5">
        <v>387</v>
      </c>
      <c r="B389" s="39"/>
      <c r="C389" s="39"/>
      <c r="D389" s="39"/>
      <c r="E389" s="39"/>
    </row>
    <row r="390" spans="1:5" x14ac:dyDescent="0.25">
      <c r="A390" s="5">
        <v>388</v>
      </c>
      <c r="B390" s="39"/>
      <c r="C390" s="39"/>
      <c r="D390" s="39"/>
      <c r="E390" s="39"/>
    </row>
    <row r="391" spans="1:5" x14ac:dyDescent="0.25">
      <c r="A391" s="5">
        <v>389</v>
      </c>
      <c r="B391" s="39"/>
      <c r="C391" s="39"/>
      <c r="D391" s="39"/>
      <c r="E391" s="39"/>
    </row>
    <row r="392" spans="1:5" x14ac:dyDescent="0.25">
      <c r="A392" s="5">
        <v>390</v>
      </c>
      <c r="B392" s="39"/>
      <c r="C392" s="39"/>
      <c r="D392" s="39"/>
      <c r="E392" s="39"/>
    </row>
    <row r="393" spans="1:5" x14ac:dyDescent="0.25">
      <c r="A393" s="5">
        <v>391</v>
      </c>
      <c r="B393" s="39"/>
      <c r="C393" s="39"/>
      <c r="D393" s="39"/>
      <c r="E393" s="39"/>
    </row>
    <row r="394" spans="1:5" x14ac:dyDescent="0.25">
      <c r="A394" s="5">
        <v>392</v>
      </c>
      <c r="B394" s="39"/>
      <c r="C394" s="39"/>
      <c r="D394" s="39"/>
      <c r="E394" s="39"/>
    </row>
    <row r="395" spans="1:5" x14ac:dyDescent="0.25">
      <c r="A395" s="5">
        <v>393</v>
      </c>
      <c r="B395" s="39"/>
      <c r="C395" s="39"/>
      <c r="D395" s="39"/>
      <c r="E395" s="39"/>
    </row>
    <row r="396" spans="1:5" x14ac:dyDescent="0.25">
      <c r="A396" s="5">
        <v>394</v>
      </c>
      <c r="B396" s="39"/>
      <c r="C396" s="39"/>
      <c r="D396" s="39"/>
      <c r="E396" s="39"/>
    </row>
    <row r="397" spans="1:5" x14ac:dyDescent="0.25">
      <c r="A397" s="5">
        <v>395</v>
      </c>
      <c r="B397" s="39"/>
      <c r="C397" s="39"/>
      <c r="D397" s="39"/>
      <c r="E397" s="39"/>
    </row>
    <row r="398" spans="1:5" x14ac:dyDescent="0.25">
      <c r="A398" s="5">
        <v>396</v>
      </c>
      <c r="B398" s="39"/>
      <c r="C398" s="39"/>
      <c r="D398" s="39"/>
      <c r="E398" s="39"/>
    </row>
    <row r="399" spans="1:5" x14ac:dyDescent="0.25">
      <c r="A399" s="5">
        <v>397</v>
      </c>
      <c r="B399" s="39"/>
      <c r="C399" s="39"/>
      <c r="D399" s="39"/>
      <c r="E399" s="39"/>
    </row>
    <row r="400" spans="1:5" x14ac:dyDescent="0.25">
      <c r="A400" s="5">
        <v>398</v>
      </c>
      <c r="B400" s="39"/>
      <c r="C400" s="39"/>
      <c r="D400" s="39"/>
      <c r="E400" s="39"/>
    </row>
    <row r="401" spans="1:5" x14ac:dyDescent="0.25">
      <c r="A401" s="5">
        <v>399</v>
      </c>
      <c r="B401" s="39"/>
      <c r="C401" s="39"/>
      <c r="D401" s="39"/>
      <c r="E401" s="39"/>
    </row>
    <row r="402" spans="1:5" x14ac:dyDescent="0.25">
      <c r="A402" s="5">
        <v>400</v>
      </c>
      <c r="B402" s="39"/>
      <c r="C402" s="39"/>
      <c r="D402" s="39"/>
      <c r="E402" s="39"/>
    </row>
    <row r="403" spans="1:5" x14ac:dyDescent="0.25">
      <c r="A403" s="5">
        <v>401</v>
      </c>
      <c r="B403" s="39"/>
      <c r="C403" s="39"/>
      <c r="D403" s="39"/>
      <c r="E403" s="39"/>
    </row>
    <row r="404" spans="1:5" x14ac:dyDescent="0.25">
      <c r="A404" s="5">
        <v>402</v>
      </c>
      <c r="B404" s="39"/>
      <c r="C404" s="39"/>
      <c r="D404" s="39"/>
      <c r="E404" s="39"/>
    </row>
    <row r="405" spans="1:5" x14ac:dyDescent="0.25">
      <c r="A405" s="5">
        <v>403</v>
      </c>
      <c r="B405" s="39"/>
      <c r="C405" s="39"/>
      <c r="D405" s="39"/>
      <c r="E405" s="39"/>
    </row>
    <row r="406" spans="1:5" x14ac:dyDescent="0.25">
      <c r="A406" s="5">
        <v>404</v>
      </c>
      <c r="B406" s="39"/>
      <c r="C406" s="39"/>
      <c r="D406" s="39"/>
      <c r="E406" s="39"/>
    </row>
    <row r="407" spans="1:5" x14ac:dyDescent="0.25">
      <c r="A407" s="5">
        <v>405</v>
      </c>
      <c r="B407" s="39"/>
      <c r="C407" s="39"/>
      <c r="D407" s="39"/>
      <c r="E407" s="39"/>
    </row>
    <row r="408" spans="1:5" x14ac:dyDescent="0.25">
      <c r="A408" s="5">
        <v>406</v>
      </c>
      <c r="B408" s="39"/>
      <c r="C408" s="39"/>
      <c r="D408" s="39"/>
      <c r="E408" s="39"/>
    </row>
    <row r="409" spans="1:5" x14ac:dyDescent="0.25">
      <c r="A409" s="5">
        <v>407</v>
      </c>
      <c r="B409" s="39"/>
      <c r="C409" s="39"/>
      <c r="D409" s="39"/>
      <c r="E409" s="39"/>
    </row>
    <row r="410" spans="1:5" x14ac:dyDescent="0.25">
      <c r="A410" s="5">
        <v>408</v>
      </c>
      <c r="B410" s="39"/>
      <c r="C410" s="39"/>
      <c r="D410" s="39"/>
      <c r="E410" s="39"/>
    </row>
    <row r="411" spans="1:5" x14ac:dyDescent="0.25">
      <c r="A411" s="5">
        <v>409</v>
      </c>
      <c r="B411" s="39"/>
      <c r="C411" s="39"/>
      <c r="D411" s="39"/>
      <c r="E411" s="39"/>
    </row>
    <row r="412" spans="1:5" x14ac:dyDescent="0.25">
      <c r="A412" s="5">
        <v>410</v>
      </c>
      <c r="B412" s="39"/>
      <c r="C412" s="39"/>
      <c r="D412" s="39"/>
      <c r="E412" s="39"/>
    </row>
    <row r="413" spans="1:5" x14ac:dyDescent="0.25">
      <c r="A413" s="5">
        <v>411</v>
      </c>
      <c r="B413" s="39"/>
      <c r="C413" s="39"/>
      <c r="D413" s="39"/>
      <c r="E413" s="39"/>
    </row>
    <row r="414" spans="1:5" x14ac:dyDescent="0.25">
      <c r="A414" s="5">
        <v>412</v>
      </c>
      <c r="B414" s="39"/>
      <c r="C414" s="39"/>
      <c r="D414" s="39"/>
      <c r="E414" s="39"/>
    </row>
    <row r="415" spans="1:5" x14ac:dyDescent="0.25">
      <c r="A415" s="5">
        <v>413</v>
      </c>
      <c r="B415" s="39"/>
      <c r="C415" s="39"/>
      <c r="D415" s="39"/>
      <c r="E415" s="39"/>
    </row>
    <row r="416" spans="1:5" x14ac:dyDescent="0.25">
      <c r="A416" s="5">
        <v>414</v>
      </c>
      <c r="B416" s="39"/>
      <c r="C416" s="39"/>
      <c r="D416" s="39"/>
      <c r="E416" s="39"/>
    </row>
    <row r="417" spans="1:5" x14ac:dyDescent="0.25">
      <c r="A417" s="5">
        <v>415</v>
      </c>
      <c r="B417" s="39"/>
      <c r="C417" s="39"/>
      <c r="D417" s="39"/>
      <c r="E417" s="39"/>
    </row>
    <row r="418" spans="1:5" x14ac:dyDescent="0.25">
      <c r="A418" s="5">
        <v>416</v>
      </c>
      <c r="B418" s="39"/>
      <c r="C418" s="39"/>
      <c r="D418" s="39"/>
      <c r="E418" s="39"/>
    </row>
    <row r="419" spans="1:5" x14ac:dyDescent="0.25">
      <c r="A419" s="5">
        <v>417</v>
      </c>
      <c r="B419" s="39"/>
      <c r="C419" s="39"/>
      <c r="D419" s="39"/>
      <c r="E419" s="39"/>
    </row>
    <row r="420" spans="1:5" x14ac:dyDescent="0.25">
      <c r="A420" s="5">
        <v>418</v>
      </c>
      <c r="B420" s="39"/>
      <c r="C420" s="39"/>
      <c r="D420" s="39"/>
      <c r="E420" s="39"/>
    </row>
    <row r="421" spans="1:5" x14ac:dyDescent="0.25">
      <c r="A421" s="5">
        <v>419</v>
      </c>
      <c r="B421" s="39"/>
      <c r="C421" s="39"/>
      <c r="D421" s="39"/>
      <c r="E421" s="39"/>
    </row>
    <row r="422" spans="1:5" x14ac:dyDescent="0.25">
      <c r="A422" s="5">
        <v>420</v>
      </c>
      <c r="B422" s="39"/>
      <c r="C422" s="39"/>
      <c r="D422" s="39"/>
      <c r="E422" s="39"/>
    </row>
    <row r="423" spans="1:5" x14ac:dyDescent="0.25">
      <c r="A423" s="5">
        <v>421</v>
      </c>
      <c r="B423" s="39"/>
      <c r="C423" s="39"/>
      <c r="D423" s="39"/>
      <c r="E423" s="39"/>
    </row>
    <row r="424" spans="1:5" x14ac:dyDescent="0.25">
      <c r="A424" s="5">
        <v>422</v>
      </c>
      <c r="B424" s="39"/>
      <c r="C424" s="39"/>
      <c r="D424" s="39"/>
      <c r="E424" s="39"/>
    </row>
    <row r="425" spans="1:5" x14ac:dyDescent="0.25">
      <c r="A425" s="5">
        <v>423</v>
      </c>
      <c r="B425" s="39"/>
      <c r="C425" s="39"/>
      <c r="D425" s="39"/>
      <c r="E425" s="39"/>
    </row>
    <row r="426" spans="1:5" x14ac:dyDescent="0.25">
      <c r="A426" s="5">
        <v>424</v>
      </c>
      <c r="B426" s="39"/>
      <c r="C426" s="39"/>
      <c r="D426" s="39"/>
      <c r="E426" s="39"/>
    </row>
    <row r="427" spans="1:5" x14ac:dyDescent="0.25">
      <c r="A427" s="5">
        <v>425</v>
      </c>
      <c r="B427" s="39"/>
      <c r="C427" s="39"/>
      <c r="D427" s="39"/>
      <c r="E427" s="39"/>
    </row>
    <row r="428" spans="1:5" x14ac:dyDescent="0.25">
      <c r="A428" s="5">
        <v>426</v>
      </c>
      <c r="B428" s="39"/>
      <c r="C428" s="39"/>
      <c r="D428" s="39"/>
      <c r="E428" s="39"/>
    </row>
    <row r="429" spans="1:5" x14ac:dyDescent="0.25">
      <c r="A429" s="5">
        <v>427</v>
      </c>
      <c r="B429" s="39"/>
      <c r="C429" s="39"/>
      <c r="D429" s="39"/>
      <c r="E429" s="39"/>
    </row>
    <row r="430" spans="1:5" x14ac:dyDescent="0.25">
      <c r="A430" s="5">
        <v>428</v>
      </c>
      <c r="B430" s="39"/>
      <c r="C430" s="39"/>
      <c r="D430" s="39"/>
      <c r="E430" s="39"/>
    </row>
    <row r="431" spans="1:5" x14ac:dyDescent="0.25">
      <c r="A431" s="5">
        <v>429</v>
      </c>
      <c r="B431" s="39"/>
      <c r="C431" s="39"/>
      <c r="D431" s="39"/>
      <c r="E431" s="39"/>
    </row>
    <row r="432" spans="1:5" x14ac:dyDescent="0.25">
      <c r="A432" s="5">
        <v>430</v>
      </c>
      <c r="B432" s="39"/>
      <c r="C432" s="39"/>
      <c r="D432" s="39"/>
      <c r="E432" s="39"/>
    </row>
    <row r="433" spans="1:5" x14ac:dyDescent="0.25">
      <c r="A433" s="5">
        <v>431</v>
      </c>
      <c r="B433" s="39"/>
      <c r="C433" s="39"/>
      <c r="D433" s="39"/>
      <c r="E433" s="39"/>
    </row>
    <row r="434" spans="1:5" x14ac:dyDescent="0.25">
      <c r="A434" s="5">
        <v>432</v>
      </c>
      <c r="B434" s="39"/>
      <c r="C434" s="39"/>
      <c r="D434" s="39"/>
      <c r="E434" s="39"/>
    </row>
    <row r="435" spans="1:5" x14ac:dyDescent="0.25">
      <c r="A435" s="5">
        <v>433</v>
      </c>
      <c r="B435" s="39"/>
      <c r="C435" s="39"/>
      <c r="D435" s="39"/>
      <c r="E435" s="39"/>
    </row>
    <row r="436" spans="1:5" x14ac:dyDescent="0.25">
      <c r="A436" s="5">
        <v>434</v>
      </c>
      <c r="B436" s="39"/>
      <c r="C436" s="39"/>
      <c r="D436" s="39"/>
      <c r="E436" s="39"/>
    </row>
    <row r="437" spans="1:5" x14ac:dyDescent="0.25">
      <c r="A437" s="5">
        <v>435</v>
      </c>
      <c r="B437" s="39"/>
      <c r="C437" s="39"/>
      <c r="D437" s="39"/>
      <c r="E437" s="39"/>
    </row>
    <row r="438" spans="1:5" x14ac:dyDescent="0.25">
      <c r="A438" s="5">
        <v>436</v>
      </c>
      <c r="B438" s="39"/>
      <c r="C438" s="39"/>
      <c r="D438" s="39"/>
      <c r="E438" s="39"/>
    </row>
    <row r="439" spans="1:5" x14ac:dyDescent="0.25">
      <c r="A439" s="5">
        <v>437</v>
      </c>
      <c r="B439" s="39"/>
      <c r="C439" s="39"/>
      <c r="D439" s="39"/>
      <c r="E439" s="39"/>
    </row>
    <row r="440" spans="1:5" x14ac:dyDescent="0.25">
      <c r="A440" s="5">
        <v>438</v>
      </c>
      <c r="B440" s="39"/>
      <c r="C440" s="39"/>
      <c r="D440" s="39"/>
      <c r="E440" s="39"/>
    </row>
    <row r="441" spans="1:5" x14ac:dyDescent="0.25">
      <c r="A441" s="5">
        <v>439</v>
      </c>
      <c r="B441" s="39"/>
      <c r="C441" s="39"/>
      <c r="D441" s="39"/>
      <c r="E441" s="39"/>
    </row>
    <row r="442" spans="1:5" x14ac:dyDescent="0.25">
      <c r="A442" s="5">
        <v>440</v>
      </c>
      <c r="B442" s="39"/>
      <c r="C442" s="39"/>
      <c r="D442" s="39"/>
      <c r="E442" s="39"/>
    </row>
    <row r="443" spans="1:5" x14ac:dyDescent="0.25">
      <c r="A443" s="5">
        <v>441</v>
      </c>
      <c r="B443" s="39"/>
      <c r="C443" s="39"/>
      <c r="D443" s="39"/>
      <c r="E443" s="39"/>
    </row>
    <row r="444" spans="1:5" x14ac:dyDescent="0.25">
      <c r="A444" s="5">
        <v>442</v>
      </c>
      <c r="B444" s="39"/>
      <c r="C444" s="39"/>
      <c r="D444" s="39"/>
      <c r="E444" s="39"/>
    </row>
    <row r="445" spans="1:5" x14ac:dyDescent="0.25">
      <c r="A445" s="5">
        <v>443</v>
      </c>
      <c r="B445" s="39"/>
      <c r="C445" s="39"/>
      <c r="D445" s="39"/>
      <c r="E445" s="39"/>
    </row>
    <row r="446" spans="1:5" x14ac:dyDescent="0.25">
      <c r="A446" s="5">
        <v>444</v>
      </c>
      <c r="B446" s="39"/>
      <c r="C446" s="39"/>
      <c r="D446" s="39"/>
      <c r="E446" s="39"/>
    </row>
    <row r="447" spans="1:5" x14ac:dyDescent="0.25">
      <c r="A447" s="5">
        <v>445</v>
      </c>
      <c r="B447" s="39"/>
      <c r="C447" s="39"/>
      <c r="D447" s="39"/>
      <c r="E447" s="39"/>
    </row>
    <row r="448" spans="1:5" x14ac:dyDescent="0.25">
      <c r="A448" s="5">
        <v>446</v>
      </c>
      <c r="B448" s="39"/>
      <c r="C448" s="39"/>
      <c r="D448" s="39"/>
      <c r="E448" s="39"/>
    </row>
    <row r="449" spans="1:5" x14ac:dyDescent="0.25">
      <c r="A449" s="5">
        <v>447</v>
      </c>
      <c r="B449" s="39"/>
      <c r="C449" s="39"/>
      <c r="D449" s="39"/>
      <c r="E449" s="39"/>
    </row>
    <row r="450" spans="1:5" x14ac:dyDescent="0.25">
      <c r="A450" s="5">
        <v>448</v>
      </c>
      <c r="B450" s="39"/>
      <c r="C450" s="39"/>
      <c r="D450" s="39"/>
      <c r="E450" s="39"/>
    </row>
    <row r="451" spans="1:5" x14ac:dyDescent="0.25">
      <c r="A451" s="5">
        <v>449</v>
      </c>
      <c r="B451" s="39"/>
      <c r="C451" s="39"/>
      <c r="D451" s="39"/>
      <c r="E451" s="39"/>
    </row>
    <row r="452" spans="1:5" x14ac:dyDescent="0.25">
      <c r="A452" s="5">
        <v>450</v>
      </c>
      <c r="B452" s="39"/>
      <c r="C452" s="39"/>
      <c r="D452" s="39"/>
      <c r="E452" s="39"/>
    </row>
    <row r="453" spans="1:5" x14ac:dyDescent="0.25">
      <c r="A453" s="5">
        <v>451</v>
      </c>
      <c r="B453" s="39"/>
      <c r="C453" s="39"/>
      <c r="D453" s="39"/>
      <c r="E453" s="39"/>
    </row>
    <row r="454" spans="1:5" x14ac:dyDescent="0.25">
      <c r="A454" s="5">
        <v>452</v>
      </c>
      <c r="B454" s="39"/>
      <c r="C454" s="39"/>
      <c r="D454" s="39"/>
      <c r="E454" s="39"/>
    </row>
    <row r="455" spans="1:5" x14ac:dyDescent="0.25">
      <c r="A455" s="5">
        <v>453</v>
      </c>
      <c r="B455" s="39"/>
      <c r="C455" s="39"/>
      <c r="D455" s="39"/>
      <c r="E455" s="39"/>
    </row>
    <row r="456" spans="1:5" x14ac:dyDescent="0.25">
      <c r="A456" s="5">
        <v>454</v>
      </c>
      <c r="B456" s="39"/>
      <c r="C456" s="39"/>
      <c r="D456" s="39"/>
      <c r="E456" s="39"/>
    </row>
    <row r="457" spans="1:5" x14ac:dyDescent="0.25">
      <c r="A457" s="5">
        <v>455</v>
      </c>
      <c r="B457" s="39"/>
      <c r="C457" s="39"/>
      <c r="D457" s="39"/>
      <c r="E457" s="39"/>
    </row>
    <row r="458" spans="1:5" x14ac:dyDescent="0.25">
      <c r="A458" s="5">
        <v>456</v>
      </c>
      <c r="B458" s="39"/>
      <c r="C458" s="39"/>
      <c r="D458" s="39"/>
      <c r="E458" s="39"/>
    </row>
    <row r="459" spans="1:5" x14ac:dyDescent="0.25">
      <c r="A459" s="5">
        <v>457</v>
      </c>
      <c r="B459" s="39"/>
      <c r="C459" s="39"/>
      <c r="D459" s="39"/>
      <c r="E459" s="39"/>
    </row>
    <row r="460" spans="1:5" x14ac:dyDescent="0.25">
      <c r="A460" s="5">
        <v>458</v>
      </c>
      <c r="B460" s="39"/>
      <c r="C460" s="39"/>
      <c r="D460" s="39"/>
      <c r="E460" s="39"/>
    </row>
    <row r="461" spans="1:5" x14ac:dyDescent="0.25">
      <c r="A461" s="5">
        <v>459</v>
      </c>
      <c r="B461" s="39"/>
      <c r="C461" s="39"/>
      <c r="D461" s="39"/>
      <c r="E461" s="39"/>
    </row>
    <row r="462" spans="1:5" x14ac:dyDescent="0.25">
      <c r="A462" s="5">
        <v>460</v>
      </c>
      <c r="B462" s="39"/>
      <c r="C462" s="39"/>
      <c r="D462" s="39"/>
      <c r="E462" s="39"/>
    </row>
    <row r="463" spans="1:5" x14ac:dyDescent="0.25">
      <c r="A463" s="5">
        <v>461</v>
      </c>
      <c r="B463" s="39"/>
      <c r="C463" s="39"/>
      <c r="D463" s="39"/>
      <c r="E463" s="39"/>
    </row>
    <row r="464" spans="1:5" x14ac:dyDescent="0.25">
      <c r="A464" s="5">
        <v>462</v>
      </c>
      <c r="B464" s="39"/>
      <c r="C464" s="39"/>
      <c r="D464" s="39"/>
      <c r="E464" s="39"/>
    </row>
    <row r="465" spans="1:5" x14ac:dyDescent="0.25">
      <c r="A465" s="5">
        <v>463</v>
      </c>
      <c r="B465" s="39"/>
      <c r="C465" s="39"/>
      <c r="D465" s="39"/>
      <c r="E465" s="39"/>
    </row>
    <row r="466" spans="1:5" x14ac:dyDescent="0.25">
      <c r="A466" s="5">
        <v>464</v>
      </c>
      <c r="B466" s="39"/>
      <c r="C466" s="39"/>
      <c r="D466" s="39"/>
      <c r="E466" s="39"/>
    </row>
    <row r="467" spans="1:5" x14ac:dyDescent="0.25">
      <c r="A467" s="5">
        <v>465</v>
      </c>
      <c r="B467" s="39"/>
      <c r="C467" s="39"/>
      <c r="D467" s="39"/>
      <c r="E467" s="39"/>
    </row>
    <row r="468" spans="1:5" x14ac:dyDescent="0.25">
      <c r="A468" s="5">
        <v>466</v>
      </c>
      <c r="B468" s="39"/>
      <c r="C468" s="39"/>
      <c r="D468" s="39"/>
      <c r="E468" s="39"/>
    </row>
    <row r="469" spans="1:5" x14ac:dyDescent="0.25">
      <c r="A469" s="5">
        <v>467</v>
      </c>
      <c r="B469" s="39"/>
      <c r="C469" s="39"/>
      <c r="D469" s="39"/>
      <c r="E469" s="39"/>
    </row>
    <row r="470" spans="1:5" x14ac:dyDescent="0.25">
      <c r="A470" s="5">
        <v>468</v>
      </c>
      <c r="B470" s="39"/>
      <c r="C470" s="39"/>
      <c r="D470" s="39"/>
      <c r="E470" s="39"/>
    </row>
    <row r="471" spans="1:5" x14ac:dyDescent="0.25">
      <c r="A471" s="5">
        <v>469</v>
      </c>
      <c r="B471" s="39"/>
      <c r="C471" s="39"/>
      <c r="D471" s="39"/>
      <c r="E471" s="39"/>
    </row>
    <row r="472" spans="1:5" x14ac:dyDescent="0.25">
      <c r="A472" s="5">
        <v>470</v>
      </c>
      <c r="B472" s="39"/>
      <c r="C472" s="39"/>
      <c r="D472" s="39"/>
      <c r="E472" s="39"/>
    </row>
    <row r="473" spans="1:5" x14ac:dyDescent="0.25">
      <c r="A473" s="5">
        <v>471</v>
      </c>
      <c r="B473" s="39"/>
      <c r="C473" s="39"/>
      <c r="D473" s="39"/>
      <c r="E473" s="39"/>
    </row>
    <row r="474" spans="1:5" x14ac:dyDescent="0.25">
      <c r="A474" s="5">
        <v>472</v>
      </c>
      <c r="B474" s="39"/>
      <c r="C474" s="39"/>
      <c r="D474" s="39"/>
      <c r="E474" s="39"/>
    </row>
    <row r="475" spans="1:5" x14ac:dyDescent="0.25">
      <c r="A475" s="5">
        <v>473</v>
      </c>
      <c r="B475" s="39"/>
      <c r="C475" s="39"/>
      <c r="D475" s="39"/>
      <c r="E475" s="39"/>
    </row>
    <row r="476" spans="1:5" x14ac:dyDescent="0.25">
      <c r="A476" s="5">
        <v>474</v>
      </c>
      <c r="B476" s="39"/>
      <c r="C476" s="39"/>
      <c r="D476" s="39"/>
      <c r="E476" s="39"/>
    </row>
    <row r="477" spans="1:5" x14ac:dyDescent="0.25">
      <c r="A477" s="5">
        <v>475</v>
      </c>
      <c r="B477" s="39"/>
      <c r="C477" s="39"/>
      <c r="D477" s="39"/>
      <c r="E477" s="39"/>
    </row>
    <row r="478" spans="1:5" x14ac:dyDescent="0.25">
      <c r="A478" s="5">
        <v>476</v>
      </c>
      <c r="B478" s="39"/>
      <c r="C478" s="39"/>
      <c r="D478" s="39"/>
      <c r="E478" s="39"/>
    </row>
    <row r="479" spans="1:5" x14ac:dyDescent="0.25">
      <c r="A479" s="5">
        <v>477</v>
      </c>
      <c r="B479" s="39"/>
      <c r="C479" s="39"/>
      <c r="D479" s="39"/>
      <c r="E479" s="39"/>
    </row>
    <row r="480" spans="1:5" x14ac:dyDescent="0.25">
      <c r="A480" s="5">
        <v>478</v>
      </c>
      <c r="B480" s="39"/>
      <c r="C480" s="39"/>
      <c r="D480" s="39"/>
      <c r="E480" s="39"/>
    </row>
    <row r="481" spans="1:5" x14ac:dyDescent="0.25">
      <c r="A481" s="5">
        <v>479</v>
      </c>
      <c r="B481" s="39"/>
      <c r="C481" s="39"/>
      <c r="D481" s="39"/>
      <c r="E481" s="39"/>
    </row>
    <row r="482" spans="1:5" x14ac:dyDescent="0.25">
      <c r="A482" s="5">
        <v>480</v>
      </c>
      <c r="B482" s="39"/>
      <c r="C482" s="39"/>
      <c r="D482" s="39"/>
      <c r="E482" s="39"/>
    </row>
    <row r="483" spans="1:5" x14ac:dyDescent="0.25">
      <c r="A483" s="5">
        <v>481</v>
      </c>
      <c r="B483" s="39"/>
      <c r="C483" s="39"/>
      <c r="D483" s="39"/>
      <c r="E483" s="39"/>
    </row>
    <row r="484" spans="1:5" x14ac:dyDescent="0.25">
      <c r="A484" s="5">
        <v>482</v>
      </c>
      <c r="B484" s="39"/>
      <c r="C484" s="39"/>
      <c r="D484" s="39"/>
      <c r="E484" s="39"/>
    </row>
    <row r="485" spans="1:5" x14ac:dyDescent="0.25">
      <c r="A485" s="5">
        <v>483</v>
      </c>
      <c r="B485" s="39"/>
      <c r="C485" s="39"/>
      <c r="D485" s="39"/>
      <c r="E485" s="39"/>
    </row>
    <row r="486" spans="1:5" x14ac:dyDescent="0.25">
      <c r="A486" s="5">
        <v>484</v>
      </c>
      <c r="B486" s="39"/>
      <c r="C486" s="39"/>
      <c r="D486" s="39"/>
      <c r="E486" s="39"/>
    </row>
    <row r="487" spans="1:5" x14ac:dyDescent="0.25">
      <c r="A487" s="5">
        <v>485</v>
      </c>
      <c r="B487" s="39"/>
      <c r="C487" s="39"/>
      <c r="D487" s="39"/>
      <c r="E487" s="39"/>
    </row>
    <row r="488" spans="1:5" x14ac:dyDescent="0.25">
      <c r="A488" s="5">
        <v>486</v>
      </c>
      <c r="B488" s="39"/>
      <c r="C488" s="39"/>
      <c r="D488" s="39"/>
      <c r="E488" s="39"/>
    </row>
    <row r="489" spans="1:5" x14ac:dyDescent="0.25">
      <c r="A489" s="5">
        <v>487</v>
      </c>
      <c r="B489" s="39"/>
      <c r="C489" s="39"/>
      <c r="D489" s="39"/>
      <c r="E489" s="39"/>
    </row>
    <row r="490" spans="1:5" x14ac:dyDescent="0.25">
      <c r="A490" s="5">
        <v>488</v>
      </c>
      <c r="B490" s="39"/>
      <c r="C490" s="39"/>
      <c r="D490" s="39"/>
      <c r="E490" s="39"/>
    </row>
    <row r="491" spans="1:5" x14ac:dyDescent="0.25">
      <c r="A491" s="5">
        <v>489</v>
      </c>
      <c r="B491" s="39"/>
      <c r="C491" s="39"/>
      <c r="D491" s="39"/>
      <c r="E491" s="39"/>
    </row>
    <row r="492" spans="1:5" x14ac:dyDescent="0.25">
      <c r="A492" s="5">
        <v>490</v>
      </c>
      <c r="B492" s="39"/>
      <c r="C492" s="39"/>
      <c r="D492" s="39"/>
      <c r="E492" s="39"/>
    </row>
    <row r="493" spans="1:5" x14ac:dyDescent="0.25">
      <c r="A493" s="5">
        <v>491</v>
      </c>
      <c r="B493" s="39"/>
      <c r="C493" s="39"/>
      <c r="D493" s="39"/>
      <c r="E493" s="39"/>
    </row>
    <row r="494" spans="1:5" x14ac:dyDescent="0.25">
      <c r="A494" s="5">
        <v>492</v>
      </c>
      <c r="B494" s="39"/>
      <c r="C494" s="39"/>
      <c r="D494" s="39"/>
      <c r="E494" s="39"/>
    </row>
    <row r="495" spans="1:5" x14ac:dyDescent="0.25">
      <c r="A495" s="5">
        <v>493</v>
      </c>
      <c r="B495" s="39"/>
      <c r="C495" s="39"/>
      <c r="D495" s="39"/>
      <c r="E495" s="39"/>
    </row>
    <row r="496" spans="1:5" x14ac:dyDescent="0.25">
      <c r="A496" s="5">
        <v>494</v>
      </c>
      <c r="B496" s="39"/>
      <c r="C496" s="39"/>
      <c r="D496" s="39"/>
      <c r="E496" s="39"/>
    </row>
    <row r="497" spans="1:5" x14ac:dyDescent="0.25">
      <c r="A497" s="5">
        <v>495</v>
      </c>
      <c r="B497" s="39"/>
      <c r="C497" s="39"/>
      <c r="D497" s="39"/>
      <c r="E497" s="39"/>
    </row>
    <row r="498" spans="1:5" x14ac:dyDescent="0.25">
      <c r="A498" s="5">
        <v>496</v>
      </c>
      <c r="B498" s="39"/>
      <c r="C498" s="39"/>
      <c r="D498" s="39"/>
      <c r="E498" s="39"/>
    </row>
    <row r="499" spans="1:5" x14ac:dyDescent="0.25">
      <c r="A499" s="5">
        <v>497</v>
      </c>
      <c r="B499" s="39"/>
      <c r="C499" s="39"/>
      <c r="D499" s="39"/>
      <c r="E499" s="39"/>
    </row>
    <row r="500" spans="1:5" x14ac:dyDescent="0.25">
      <c r="A500" s="5">
        <v>498</v>
      </c>
      <c r="B500" s="39"/>
      <c r="C500" s="39"/>
      <c r="D500" s="39"/>
      <c r="E500" s="39"/>
    </row>
    <row r="501" spans="1:5" x14ac:dyDescent="0.25">
      <c r="A501" s="5">
        <v>499</v>
      </c>
      <c r="B501" s="39"/>
      <c r="C501" s="39"/>
      <c r="D501" s="39"/>
      <c r="E501" s="39"/>
    </row>
    <row r="502" spans="1:5" x14ac:dyDescent="0.25">
      <c r="A502" s="5">
        <v>500</v>
      </c>
      <c r="B502" s="39"/>
      <c r="C502" s="39"/>
      <c r="D502" s="39"/>
      <c r="E502" s="39"/>
    </row>
    <row r="503" spans="1:5" x14ac:dyDescent="0.25">
      <c r="A503" s="5">
        <v>501</v>
      </c>
      <c r="B503" s="39"/>
      <c r="C503" s="39"/>
      <c r="D503" s="39"/>
      <c r="E503" s="39"/>
    </row>
    <row r="504" spans="1:5" x14ac:dyDescent="0.25">
      <c r="A504" s="5">
        <v>502</v>
      </c>
      <c r="B504" s="39"/>
      <c r="C504" s="39"/>
      <c r="D504" s="39"/>
      <c r="E504" s="39"/>
    </row>
    <row r="505" spans="1:5" x14ac:dyDescent="0.25">
      <c r="A505" s="5">
        <v>503</v>
      </c>
      <c r="B505" s="39"/>
      <c r="C505" s="39"/>
      <c r="D505" s="39"/>
      <c r="E505" s="39"/>
    </row>
    <row r="506" spans="1:5" x14ac:dyDescent="0.25">
      <c r="A506" s="5">
        <v>504</v>
      </c>
      <c r="B506" s="39"/>
      <c r="C506" s="39"/>
      <c r="D506" s="39"/>
      <c r="E506" s="39"/>
    </row>
    <row r="507" spans="1:5" x14ac:dyDescent="0.25">
      <c r="A507" s="5">
        <v>505</v>
      </c>
      <c r="B507" s="39"/>
      <c r="C507" s="39"/>
      <c r="D507" s="39"/>
      <c r="E507" s="39"/>
    </row>
    <row r="508" spans="1:5" x14ac:dyDescent="0.25">
      <c r="A508" s="5">
        <v>506</v>
      </c>
      <c r="B508" s="39"/>
      <c r="C508" s="39"/>
      <c r="D508" s="39"/>
      <c r="E508" s="39"/>
    </row>
    <row r="509" spans="1:5" x14ac:dyDescent="0.25">
      <c r="A509" s="5">
        <v>507</v>
      </c>
      <c r="B509" s="39"/>
      <c r="C509" s="39"/>
      <c r="D509" s="39"/>
      <c r="E509" s="39"/>
    </row>
    <row r="510" spans="1:5" x14ac:dyDescent="0.25">
      <c r="A510" s="5">
        <v>508</v>
      </c>
      <c r="B510" s="39"/>
      <c r="C510" s="39"/>
      <c r="D510" s="39"/>
      <c r="E510" s="39"/>
    </row>
    <row r="511" spans="1:5" x14ac:dyDescent="0.25">
      <c r="A511" s="5">
        <v>509</v>
      </c>
      <c r="B511" s="39"/>
      <c r="C511" s="39"/>
      <c r="D511" s="39"/>
      <c r="E511" s="39"/>
    </row>
    <row r="512" spans="1:5" x14ac:dyDescent="0.25">
      <c r="A512" s="5">
        <v>510</v>
      </c>
      <c r="B512" s="39"/>
      <c r="C512" s="39"/>
      <c r="D512" s="39"/>
      <c r="E512" s="39"/>
    </row>
    <row r="513" spans="1:5" x14ac:dyDescent="0.25">
      <c r="A513" s="5">
        <v>511</v>
      </c>
      <c r="B513" s="39"/>
      <c r="C513" s="39"/>
      <c r="D513" s="39"/>
      <c r="E513" s="39"/>
    </row>
    <row r="514" spans="1:5" x14ac:dyDescent="0.25">
      <c r="A514" s="5">
        <v>512</v>
      </c>
      <c r="B514" s="39"/>
      <c r="C514" s="39"/>
      <c r="D514" s="39"/>
      <c r="E514" s="39"/>
    </row>
    <row r="515" spans="1:5" x14ac:dyDescent="0.25">
      <c r="A515" s="5">
        <v>513</v>
      </c>
      <c r="B515" s="39"/>
      <c r="C515" s="39"/>
      <c r="D515" s="39"/>
      <c r="E515" s="39"/>
    </row>
    <row r="516" spans="1:5" x14ac:dyDescent="0.25">
      <c r="A516" s="5">
        <v>514</v>
      </c>
      <c r="B516" s="39"/>
      <c r="C516" s="39"/>
      <c r="D516" s="39"/>
      <c r="E516" s="39"/>
    </row>
    <row r="517" spans="1:5" x14ac:dyDescent="0.25">
      <c r="A517" s="5">
        <v>515</v>
      </c>
      <c r="B517" s="39"/>
      <c r="C517" s="39"/>
      <c r="D517" s="39"/>
      <c r="E517" s="39"/>
    </row>
    <row r="518" spans="1:5" x14ac:dyDescent="0.25">
      <c r="A518" s="5">
        <v>516</v>
      </c>
      <c r="B518" s="39"/>
      <c r="C518" s="39"/>
      <c r="D518" s="39"/>
      <c r="E518" s="39"/>
    </row>
    <row r="519" spans="1:5" x14ac:dyDescent="0.25">
      <c r="A519" s="5">
        <v>517</v>
      </c>
      <c r="B519" s="39"/>
      <c r="C519" s="39"/>
      <c r="D519" s="39"/>
      <c r="E519" s="39"/>
    </row>
    <row r="520" spans="1:5" x14ac:dyDescent="0.25">
      <c r="A520" s="5">
        <v>518</v>
      </c>
      <c r="B520" s="39"/>
      <c r="C520" s="39"/>
      <c r="D520" s="39"/>
      <c r="E520" s="39"/>
    </row>
    <row r="521" spans="1:5" x14ac:dyDescent="0.25">
      <c r="A521" s="5">
        <v>519</v>
      </c>
      <c r="B521" s="39"/>
      <c r="C521" s="39"/>
      <c r="D521" s="39"/>
      <c r="E521" s="39"/>
    </row>
    <row r="522" spans="1:5" x14ac:dyDescent="0.25">
      <c r="A522" s="5">
        <v>520</v>
      </c>
      <c r="B522" s="39"/>
      <c r="C522" s="39"/>
      <c r="D522" s="39"/>
      <c r="E522" s="39"/>
    </row>
    <row r="523" spans="1:5" x14ac:dyDescent="0.25">
      <c r="A523" s="5">
        <v>521</v>
      </c>
      <c r="B523" s="39"/>
      <c r="C523" s="39"/>
      <c r="D523" s="39"/>
      <c r="E523" s="39"/>
    </row>
    <row r="524" spans="1:5" x14ac:dyDescent="0.25">
      <c r="A524" s="5">
        <v>522</v>
      </c>
      <c r="B524" s="39"/>
      <c r="C524" s="39"/>
      <c r="D524" s="39"/>
      <c r="E524" s="39"/>
    </row>
    <row r="525" spans="1:5" x14ac:dyDescent="0.25">
      <c r="A525" s="5">
        <v>523</v>
      </c>
      <c r="B525" s="39"/>
      <c r="C525" s="39"/>
      <c r="D525" s="39"/>
      <c r="E525" s="39"/>
    </row>
    <row r="526" spans="1:5" x14ac:dyDescent="0.25">
      <c r="A526" s="5">
        <v>524</v>
      </c>
      <c r="B526" s="39"/>
      <c r="C526" s="39"/>
      <c r="D526" s="39"/>
      <c r="E526" s="39"/>
    </row>
    <row r="527" spans="1:5" x14ac:dyDescent="0.25">
      <c r="A527" s="5">
        <v>525</v>
      </c>
      <c r="B527" s="39"/>
      <c r="C527" s="39"/>
      <c r="D527" s="39"/>
      <c r="E527" s="39"/>
    </row>
    <row r="528" spans="1:5" x14ac:dyDescent="0.25">
      <c r="A528" s="5">
        <v>526</v>
      </c>
      <c r="B528" s="39"/>
      <c r="C528" s="39"/>
      <c r="D528" s="39"/>
      <c r="E528" s="39"/>
    </row>
    <row r="529" spans="1:5" x14ac:dyDescent="0.25">
      <c r="A529" s="5">
        <v>527</v>
      </c>
      <c r="B529" s="39"/>
      <c r="C529" s="39"/>
      <c r="D529" s="39"/>
      <c r="E529" s="39"/>
    </row>
    <row r="530" spans="1:5" x14ac:dyDescent="0.25">
      <c r="A530" s="5">
        <v>528</v>
      </c>
      <c r="B530" s="39"/>
      <c r="C530" s="39"/>
      <c r="D530" s="39"/>
      <c r="E530" s="39"/>
    </row>
    <row r="531" spans="1:5" x14ac:dyDescent="0.25">
      <c r="A531" s="5">
        <v>529</v>
      </c>
      <c r="B531" s="39"/>
      <c r="C531" s="39"/>
      <c r="D531" s="39"/>
      <c r="E531" s="39"/>
    </row>
    <row r="532" spans="1:5" x14ac:dyDescent="0.25">
      <c r="A532" s="5">
        <v>530</v>
      </c>
      <c r="B532" s="39"/>
      <c r="C532" s="39"/>
      <c r="D532" s="39"/>
      <c r="E532" s="39"/>
    </row>
    <row r="533" spans="1:5" x14ac:dyDescent="0.25">
      <c r="A533" s="5">
        <v>531</v>
      </c>
      <c r="B533" s="39"/>
      <c r="C533" s="39"/>
      <c r="D533" s="39"/>
      <c r="E533" s="39"/>
    </row>
    <row r="534" spans="1:5" x14ac:dyDescent="0.25">
      <c r="A534" s="5">
        <v>532</v>
      </c>
      <c r="B534" s="39"/>
      <c r="C534" s="39"/>
      <c r="D534" s="39"/>
      <c r="E534" s="39"/>
    </row>
    <row r="535" spans="1:5" x14ac:dyDescent="0.25">
      <c r="A535" s="5">
        <v>533</v>
      </c>
      <c r="B535" s="39"/>
      <c r="C535" s="39"/>
      <c r="D535" s="39"/>
      <c r="E535" s="39"/>
    </row>
    <row r="536" spans="1:5" x14ac:dyDescent="0.25">
      <c r="A536" s="5">
        <v>534</v>
      </c>
      <c r="B536" s="39"/>
      <c r="C536" s="39"/>
      <c r="D536" s="39"/>
      <c r="E536" s="39"/>
    </row>
    <row r="537" spans="1:5" x14ac:dyDescent="0.25">
      <c r="A537" s="5">
        <v>535</v>
      </c>
      <c r="B537" s="39"/>
      <c r="C537" s="39"/>
      <c r="D537" s="39"/>
      <c r="E537" s="39"/>
    </row>
    <row r="538" spans="1:5" x14ac:dyDescent="0.25">
      <c r="A538" s="5">
        <v>536</v>
      </c>
      <c r="B538" s="39"/>
      <c r="C538" s="39"/>
      <c r="D538" s="39"/>
      <c r="E538" s="39"/>
    </row>
    <row r="539" spans="1:5" x14ac:dyDescent="0.25">
      <c r="A539" s="5">
        <v>537</v>
      </c>
      <c r="B539" s="39"/>
      <c r="C539" s="39"/>
      <c r="D539" s="39"/>
      <c r="E539" s="39"/>
    </row>
    <row r="540" spans="1:5" x14ac:dyDescent="0.25">
      <c r="A540" s="5">
        <v>538</v>
      </c>
      <c r="B540" s="39"/>
      <c r="C540" s="39"/>
      <c r="D540" s="39"/>
      <c r="E540" s="39"/>
    </row>
    <row r="541" spans="1:5" x14ac:dyDescent="0.25">
      <c r="A541" s="5">
        <v>539</v>
      </c>
      <c r="B541" s="39"/>
      <c r="C541" s="39"/>
      <c r="D541" s="39"/>
      <c r="E541" s="39"/>
    </row>
    <row r="542" spans="1:5" x14ac:dyDescent="0.25">
      <c r="A542" s="5">
        <v>540</v>
      </c>
      <c r="B542" s="39"/>
      <c r="C542" s="39"/>
      <c r="D542" s="39"/>
      <c r="E542" s="39"/>
    </row>
    <row r="543" spans="1:5" x14ac:dyDescent="0.25">
      <c r="A543" s="5">
        <v>541</v>
      </c>
      <c r="B543" s="39"/>
      <c r="C543" s="39"/>
      <c r="D543" s="39"/>
      <c r="E543" s="39"/>
    </row>
    <row r="544" spans="1:5" x14ac:dyDescent="0.25">
      <c r="A544" s="5">
        <v>542</v>
      </c>
      <c r="B544" s="39"/>
      <c r="C544" s="39"/>
      <c r="D544" s="39"/>
      <c r="E544" s="39"/>
    </row>
    <row r="545" spans="1:5" x14ac:dyDescent="0.25">
      <c r="A545" s="5">
        <v>543</v>
      </c>
      <c r="B545" s="39"/>
      <c r="C545" s="39"/>
      <c r="D545" s="39"/>
      <c r="E545" s="39"/>
    </row>
    <row r="546" spans="1:5" x14ac:dyDescent="0.25">
      <c r="A546" s="5">
        <v>544</v>
      </c>
      <c r="B546" s="39"/>
      <c r="C546" s="39"/>
      <c r="D546" s="39"/>
      <c r="E546" s="39"/>
    </row>
    <row r="547" spans="1:5" x14ac:dyDescent="0.25">
      <c r="A547" s="5">
        <v>545</v>
      </c>
      <c r="B547" s="39"/>
      <c r="C547" s="39"/>
      <c r="D547" s="39"/>
      <c r="E547" s="39"/>
    </row>
    <row r="548" spans="1:5" x14ac:dyDescent="0.25">
      <c r="A548" s="5">
        <v>546</v>
      </c>
      <c r="B548" s="39"/>
      <c r="C548" s="39"/>
      <c r="D548" s="39"/>
      <c r="E548" s="39"/>
    </row>
    <row r="549" spans="1:5" x14ac:dyDescent="0.25">
      <c r="A549" s="5">
        <v>547</v>
      </c>
      <c r="B549" s="39"/>
      <c r="C549" s="39"/>
      <c r="D549" s="39"/>
      <c r="E549" s="39"/>
    </row>
    <row r="550" spans="1:5" x14ac:dyDescent="0.25">
      <c r="A550" s="5">
        <v>548</v>
      </c>
      <c r="B550" s="39"/>
      <c r="C550" s="39"/>
      <c r="D550" s="39"/>
      <c r="E550" s="39"/>
    </row>
    <row r="551" spans="1:5" x14ac:dyDescent="0.25">
      <c r="A551" s="5">
        <v>549</v>
      </c>
      <c r="B551" s="39"/>
      <c r="C551" s="39"/>
      <c r="D551" s="39"/>
      <c r="E551" s="39"/>
    </row>
    <row r="552" spans="1:5" x14ac:dyDescent="0.25">
      <c r="A552" s="5">
        <v>550</v>
      </c>
      <c r="B552" s="39"/>
      <c r="C552" s="39"/>
      <c r="D552" s="39"/>
      <c r="E552" s="39"/>
    </row>
    <row r="553" spans="1:5" x14ac:dyDescent="0.25">
      <c r="A553" s="5">
        <v>551</v>
      </c>
      <c r="B553" s="39"/>
      <c r="C553" s="39"/>
      <c r="D553" s="39"/>
      <c r="E553" s="39"/>
    </row>
    <row r="554" spans="1:5" x14ac:dyDescent="0.25">
      <c r="A554" s="5">
        <v>552</v>
      </c>
      <c r="B554" s="39"/>
      <c r="C554" s="39"/>
      <c r="D554" s="39"/>
      <c r="E554" s="39"/>
    </row>
    <row r="555" spans="1:5" x14ac:dyDescent="0.25">
      <c r="A555" s="5">
        <v>553</v>
      </c>
      <c r="B555" s="39"/>
      <c r="C555" s="39"/>
      <c r="D555" s="39"/>
      <c r="E555" s="39"/>
    </row>
    <row r="556" spans="1:5" x14ac:dyDescent="0.25">
      <c r="A556" s="5">
        <v>554</v>
      </c>
      <c r="B556" s="39"/>
      <c r="C556" s="39"/>
      <c r="D556" s="39"/>
      <c r="E556" s="39"/>
    </row>
    <row r="557" spans="1:5" x14ac:dyDescent="0.25">
      <c r="A557" s="5">
        <v>555</v>
      </c>
      <c r="B557" s="39"/>
      <c r="C557" s="39"/>
      <c r="D557" s="39"/>
      <c r="E557" s="39"/>
    </row>
    <row r="558" spans="1:5" x14ac:dyDescent="0.25">
      <c r="A558" s="5">
        <v>556</v>
      </c>
      <c r="B558" s="39"/>
      <c r="C558" s="39"/>
      <c r="D558" s="39"/>
      <c r="E558" s="39"/>
    </row>
    <row r="559" spans="1:5" x14ac:dyDescent="0.25">
      <c r="A559" s="5">
        <v>557</v>
      </c>
      <c r="B559" s="39"/>
      <c r="C559" s="39"/>
      <c r="D559" s="39"/>
      <c r="E559" s="39"/>
    </row>
    <row r="560" spans="1:5" x14ac:dyDescent="0.25">
      <c r="A560" s="5">
        <v>558</v>
      </c>
      <c r="B560" s="39"/>
      <c r="C560" s="39"/>
      <c r="D560" s="39"/>
      <c r="E560" s="39"/>
    </row>
    <row r="561" spans="1:5" x14ac:dyDescent="0.25">
      <c r="A561" s="5">
        <v>559</v>
      </c>
      <c r="B561" s="39"/>
      <c r="C561" s="39"/>
      <c r="D561" s="39"/>
      <c r="E561" s="39"/>
    </row>
    <row r="562" spans="1:5" x14ac:dyDescent="0.25">
      <c r="A562" s="5">
        <v>560</v>
      </c>
      <c r="B562" s="39"/>
      <c r="C562" s="39"/>
      <c r="D562" s="39"/>
      <c r="E562" s="39"/>
    </row>
    <row r="563" spans="1:5" x14ac:dyDescent="0.25">
      <c r="A563" s="5">
        <v>561</v>
      </c>
      <c r="B563" s="39"/>
      <c r="C563" s="39"/>
      <c r="D563" s="39"/>
      <c r="E563" s="39"/>
    </row>
    <row r="564" spans="1:5" x14ac:dyDescent="0.25">
      <c r="A564" s="5">
        <v>562</v>
      </c>
      <c r="B564" s="39"/>
      <c r="C564" s="39"/>
      <c r="D564" s="39"/>
      <c r="E564" s="39"/>
    </row>
    <row r="565" spans="1:5" x14ac:dyDescent="0.25">
      <c r="A565" s="5">
        <v>563</v>
      </c>
      <c r="B565" s="39"/>
      <c r="C565" s="39"/>
      <c r="D565" s="39"/>
      <c r="E565" s="39"/>
    </row>
    <row r="566" spans="1:5" x14ac:dyDescent="0.25">
      <c r="A566" s="5">
        <v>564</v>
      </c>
      <c r="B566" s="39"/>
      <c r="C566" s="39"/>
      <c r="D566" s="39"/>
      <c r="E566" s="39"/>
    </row>
    <row r="567" spans="1:5" x14ac:dyDescent="0.25">
      <c r="A567" s="5">
        <v>565</v>
      </c>
      <c r="B567" s="39"/>
      <c r="C567" s="39"/>
      <c r="D567" s="39"/>
      <c r="E567" s="39"/>
    </row>
    <row r="568" spans="1:5" x14ac:dyDescent="0.25">
      <c r="A568" s="5">
        <v>566</v>
      </c>
      <c r="B568" s="39"/>
      <c r="C568" s="39"/>
      <c r="D568" s="39"/>
      <c r="E568" s="39"/>
    </row>
    <row r="569" spans="1:5" x14ac:dyDescent="0.25">
      <c r="A569" s="5">
        <v>567</v>
      </c>
      <c r="B569" s="39"/>
      <c r="C569" s="39"/>
      <c r="D569" s="39"/>
      <c r="E569" s="39"/>
    </row>
    <row r="570" spans="1:5" x14ac:dyDescent="0.25">
      <c r="A570" s="5">
        <v>568</v>
      </c>
      <c r="B570" s="39"/>
      <c r="C570" s="39"/>
      <c r="D570" s="39"/>
      <c r="E570" s="39"/>
    </row>
    <row r="571" spans="1:5" x14ac:dyDescent="0.25">
      <c r="A571" s="5">
        <v>569</v>
      </c>
      <c r="B571" s="39"/>
      <c r="C571" s="39"/>
      <c r="D571" s="39"/>
      <c r="E571" s="39"/>
    </row>
    <row r="572" spans="1:5" x14ac:dyDescent="0.25">
      <c r="A572" s="5">
        <v>570</v>
      </c>
      <c r="B572" s="39"/>
      <c r="C572" s="39"/>
      <c r="D572" s="39"/>
      <c r="E572" s="39"/>
    </row>
    <row r="573" spans="1:5" x14ac:dyDescent="0.25">
      <c r="A573" s="5">
        <v>571</v>
      </c>
      <c r="B573" s="39"/>
      <c r="C573" s="39"/>
      <c r="D573" s="39"/>
      <c r="E573" s="39"/>
    </row>
    <row r="574" spans="1:5" x14ac:dyDescent="0.25">
      <c r="A574" s="5">
        <v>572</v>
      </c>
      <c r="B574" s="39"/>
      <c r="C574" s="39"/>
      <c r="D574" s="39"/>
      <c r="E574" s="39"/>
    </row>
    <row r="575" spans="1:5" x14ac:dyDescent="0.25">
      <c r="A575" s="5">
        <v>573</v>
      </c>
      <c r="B575" s="39"/>
      <c r="C575" s="39"/>
      <c r="D575" s="39"/>
      <c r="E575" s="39"/>
    </row>
    <row r="576" spans="1:5" x14ac:dyDescent="0.25">
      <c r="A576" s="5">
        <v>574</v>
      </c>
      <c r="B576" s="39"/>
      <c r="C576" s="39"/>
      <c r="D576" s="39"/>
      <c r="E576" s="39"/>
    </row>
    <row r="577" spans="1:5" x14ac:dyDescent="0.25">
      <c r="A577" s="5">
        <v>575</v>
      </c>
      <c r="B577" s="39"/>
      <c r="C577" s="39"/>
      <c r="D577" s="39"/>
      <c r="E577" s="39"/>
    </row>
    <row r="578" spans="1:5" x14ac:dyDescent="0.25">
      <c r="A578" s="5">
        <v>576</v>
      </c>
      <c r="B578" s="39"/>
      <c r="C578" s="39"/>
      <c r="D578" s="39"/>
      <c r="E578" s="39"/>
    </row>
    <row r="579" spans="1:5" x14ac:dyDescent="0.25">
      <c r="A579" s="5">
        <v>577</v>
      </c>
      <c r="B579" s="39"/>
      <c r="C579" s="39"/>
      <c r="D579" s="39"/>
      <c r="E579" s="39"/>
    </row>
    <row r="580" spans="1:5" x14ac:dyDescent="0.25">
      <c r="A580" s="5">
        <v>578</v>
      </c>
      <c r="B580" s="39"/>
      <c r="C580" s="39"/>
      <c r="D580" s="39"/>
      <c r="E580" s="39"/>
    </row>
    <row r="581" spans="1:5" x14ac:dyDescent="0.25">
      <c r="A581" s="5">
        <v>579</v>
      </c>
      <c r="B581" s="39"/>
      <c r="C581" s="39"/>
      <c r="D581" s="39"/>
      <c r="E581" s="39"/>
    </row>
    <row r="582" spans="1:5" x14ac:dyDescent="0.25">
      <c r="A582" s="5">
        <v>580</v>
      </c>
      <c r="B582" s="39"/>
      <c r="C582" s="39"/>
      <c r="D582" s="39"/>
      <c r="E582" s="39"/>
    </row>
    <row r="583" spans="1:5" x14ac:dyDescent="0.25">
      <c r="A583" s="5">
        <v>581</v>
      </c>
      <c r="B583" s="39"/>
      <c r="C583" s="39"/>
      <c r="D583" s="39"/>
      <c r="E583" s="39"/>
    </row>
    <row r="584" spans="1:5" x14ac:dyDescent="0.25">
      <c r="A584" s="5">
        <v>582</v>
      </c>
      <c r="B584" s="39"/>
      <c r="C584" s="39"/>
      <c r="D584" s="39"/>
      <c r="E584" s="39"/>
    </row>
    <row r="585" spans="1:5" x14ac:dyDescent="0.25">
      <c r="A585" s="5">
        <v>583</v>
      </c>
      <c r="B585" s="39"/>
      <c r="C585" s="39"/>
      <c r="D585" s="39"/>
      <c r="E585" s="39"/>
    </row>
    <row r="586" spans="1:5" x14ac:dyDescent="0.25">
      <c r="A586" s="5">
        <v>584</v>
      </c>
      <c r="B586" s="39"/>
      <c r="C586" s="39"/>
      <c r="D586" s="39"/>
      <c r="E586" s="39"/>
    </row>
    <row r="587" spans="1:5" x14ac:dyDescent="0.25">
      <c r="A587" s="5">
        <v>585</v>
      </c>
      <c r="B587" s="39"/>
      <c r="C587" s="39"/>
      <c r="D587" s="39"/>
      <c r="E587" s="39"/>
    </row>
    <row r="588" spans="1:5" x14ac:dyDescent="0.25">
      <c r="A588" s="5">
        <v>586</v>
      </c>
      <c r="B588" s="39"/>
      <c r="C588" s="39"/>
      <c r="D588" s="39"/>
      <c r="E588" s="39"/>
    </row>
    <row r="589" spans="1:5" x14ac:dyDescent="0.25">
      <c r="A589" s="5">
        <v>587</v>
      </c>
      <c r="B589" s="39"/>
      <c r="C589" s="39"/>
      <c r="D589" s="39"/>
      <c r="E589" s="39"/>
    </row>
    <row r="590" spans="1:5" x14ac:dyDescent="0.25">
      <c r="A590" s="5">
        <v>588</v>
      </c>
      <c r="B590" s="39"/>
      <c r="C590" s="39"/>
      <c r="D590" s="39"/>
      <c r="E590" s="39"/>
    </row>
    <row r="591" spans="1:5" x14ac:dyDescent="0.25">
      <c r="A591" s="5">
        <v>589</v>
      </c>
      <c r="B591" s="39"/>
      <c r="C591" s="39"/>
      <c r="D591" s="39"/>
      <c r="E591" s="39"/>
    </row>
    <row r="592" spans="1:5" x14ac:dyDescent="0.25">
      <c r="A592" s="5">
        <v>590</v>
      </c>
      <c r="B592" s="39"/>
      <c r="C592" s="39"/>
      <c r="D592" s="39"/>
      <c r="E592" s="39"/>
    </row>
    <row r="593" spans="1:5" x14ac:dyDescent="0.25">
      <c r="A593" s="5">
        <v>591</v>
      </c>
      <c r="B593" s="39"/>
      <c r="C593" s="39"/>
      <c r="D593" s="39"/>
      <c r="E593" s="39"/>
    </row>
    <row r="594" spans="1:5" x14ac:dyDescent="0.25">
      <c r="A594" s="5">
        <v>592</v>
      </c>
      <c r="B594" s="39"/>
      <c r="C594" s="39"/>
      <c r="D594" s="39"/>
      <c r="E594" s="39"/>
    </row>
    <row r="595" spans="1:5" x14ac:dyDescent="0.25">
      <c r="A595" s="5">
        <v>593</v>
      </c>
      <c r="B595" s="39"/>
      <c r="C595" s="39"/>
      <c r="D595" s="39"/>
      <c r="E595" s="39"/>
    </row>
    <row r="596" spans="1:5" x14ac:dyDescent="0.25">
      <c r="A596" s="5">
        <v>594</v>
      </c>
      <c r="B596" s="39"/>
      <c r="C596" s="39"/>
      <c r="D596" s="39"/>
      <c r="E596" s="39"/>
    </row>
    <row r="597" spans="1:5" x14ac:dyDescent="0.25">
      <c r="A597" s="5">
        <v>595</v>
      </c>
      <c r="B597" s="39"/>
      <c r="C597" s="39"/>
      <c r="D597" s="39"/>
      <c r="E597" s="39"/>
    </row>
    <row r="598" spans="1:5" x14ac:dyDescent="0.25">
      <c r="A598" s="5">
        <v>596</v>
      </c>
      <c r="B598" s="39"/>
      <c r="C598" s="39"/>
      <c r="D598" s="39"/>
      <c r="E598" s="39"/>
    </row>
    <row r="599" spans="1:5" x14ac:dyDescent="0.25">
      <c r="A599" s="5">
        <v>597</v>
      </c>
      <c r="B599" s="39"/>
      <c r="C599" s="39"/>
      <c r="D599" s="39"/>
      <c r="E599" s="39"/>
    </row>
    <row r="600" spans="1:5" x14ac:dyDescent="0.25">
      <c r="A600" s="5">
        <v>598</v>
      </c>
      <c r="B600" s="39"/>
      <c r="C600" s="39"/>
      <c r="D600" s="39"/>
      <c r="E600" s="39"/>
    </row>
    <row r="601" spans="1:5" x14ac:dyDescent="0.25">
      <c r="A601" s="5">
        <v>599</v>
      </c>
      <c r="B601" s="39"/>
      <c r="C601" s="39"/>
      <c r="D601" s="39"/>
      <c r="E601" s="39"/>
    </row>
    <row r="602" spans="1:5" x14ac:dyDescent="0.25">
      <c r="A602" s="5">
        <v>600</v>
      </c>
      <c r="B602" s="39"/>
      <c r="C602" s="39"/>
      <c r="D602" s="39"/>
      <c r="E602" s="39"/>
    </row>
    <row r="603" spans="1:5" x14ac:dyDescent="0.25">
      <c r="A603" s="5">
        <v>601</v>
      </c>
      <c r="B603" s="39"/>
      <c r="C603" s="39"/>
      <c r="D603" s="39"/>
      <c r="E603" s="39"/>
    </row>
    <row r="604" spans="1:5" x14ac:dyDescent="0.25">
      <c r="A604" s="5">
        <v>602</v>
      </c>
      <c r="B604" s="39"/>
      <c r="C604" s="39"/>
      <c r="D604" s="39"/>
      <c r="E604" s="39"/>
    </row>
    <row r="605" spans="1:5" x14ac:dyDescent="0.25">
      <c r="A605" s="5">
        <v>603</v>
      </c>
      <c r="B605" s="39"/>
      <c r="C605" s="39"/>
      <c r="D605" s="39"/>
      <c r="E605" s="39"/>
    </row>
    <row r="606" spans="1:5" x14ac:dyDescent="0.25">
      <c r="A606" s="5">
        <v>604</v>
      </c>
      <c r="B606" s="39"/>
      <c r="C606" s="39"/>
      <c r="D606" s="39"/>
      <c r="E606" s="39"/>
    </row>
    <row r="607" spans="1:5" x14ac:dyDescent="0.25">
      <c r="A607" s="5">
        <v>605</v>
      </c>
      <c r="B607" s="39"/>
      <c r="C607" s="39"/>
      <c r="D607" s="39"/>
      <c r="E607" s="39"/>
    </row>
    <row r="608" spans="1:5" x14ac:dyDescent="0.25">
      <c r="A608" s="5">
        <v>606</v>
      </c>
      <c r="B608" s="39"/>
      <c r="C608" s="39"/>
      <c r="D608" s="39"/>
      <c r="E608" s="39"/>
    </row>
    <row r="609" spans="1:5" x14ac:dyDescent="0.25">
      <c r="A609" s="5">
        <v>607</v>
      </c>
      <c r="B609" s="39"/>
      <c r="C609" s="39"/>
      <c r="D609" s="39"/>
      <c r="E609" s="39"/>
    </row>
    <row r="610" spans="1:5" x14ac:dyDescent="0.25">
      <c r="A610" s="5">
        <v>608</v>
      </c>
      <c r="B610" s="39"/>
      <c r="C610" s="39"/>
      <c r="D610" s="39"/>
      <c r="E610" s="39"/>
    </row>
    <row r="611" spans="1:5" x14ac:dyDescent="0.25">
      <c r="A611" s="5">
        <v>609</v>
      </c>
      <c r="B611" s="39"/>
      <c r="C611" s="39"/>
      <c r="D611" s="39"/>
      <c r="E611" s="39"/>
    </row>
    <row r="612" spans="1:5" x14ac:dyDescent="0.25">
      <c r="A612" s="5">
        <v>610</v>
      </c>
      <c r="B612" s="39"/>
      <c r="C612" s="39"/>
      <c r="D612" s="39"/>
      <c r="E612" s="39"/>
    </row>
    <row r="613" spans="1:5" x14ac:dyDescent="0.25">
      <c r="A613" s="5">
        <v>611</v>
      </c>
      <c r="B613" s="39"/>
      <c r="C613" s="39"/>
      <c r="D613" s="39"/>
      <c r="E613" s="39"/>
    </row>
    <row r="614" spans="1:5" x14ac:dyDescent="0.25">
      <c r="A614" s="5">
        <v>612</v>
      </c>
      <c r="B614" s="39"/>
      <c r="C614" s="39"/>
      <c r="D614" s="39"/>
      <c r="E614" s="39"/>
    </row>
    <row r="615" spans="1:5" x14ac:dyDescent="0.25">
      <c r="A615" s="5">
        <v>613</v>
      </c>
      <c r="B615" s="39"/>
      <c r="C615" s="39"/>
      <c r="D615" s="39"/>
      <c r="E615" s="39"/>
    </row>
    <row r="616" spans="1:5" x14ac:dyDescent="0.25">
      <c r="A616" s="5">
        <v>614</v>
      </c>
      <c r="B616" s="39"/>
      <c r="C616" s="39"/>
      <c r="D616" s="39"/>
      <c r="E616" s="39"/>
    </row>
    <row r="617" spans="1:5" x14ac:dyDescent="0.25">
      <c r="A617" s="5">
        <v>615</v>
      </c>
      <c r="B617" s="39"/>
      <c r="C617" s="39"/>
      <c r="D617" s="39"/>
      <c r="E617" s="39"/>
    </row>
    <row r="618" spans="1:5" x14ac:dyDescent="0.25">
      <c r="A618" s="5">
        <v>616</v>
      </c>
      <c r="B618" s="39"/>
      <c r="C618" s="39"/>
      <c r="D618" s="39"/>
      <c r="E618" s="39"/>
    </row>
    <row r="619" spans="1:5" x14ac:dyDescent="0.25">
      <c r="A619" s="5">
        <v>617</v>
      </c>
      <c r="B619" s="39"/>
      <c r="C619" s="39"/>
      <c r="D619" s="39"/>
      <c r="E619" s="39"/>
    </row>
    <row r="620" spans="1:5" x14ac:dyDescent="0.25">
      <c r="A620" s="5">
        <v>618</v>
      </c>
      <c r="B620" s="39"/>
      <c r="C620" s="39"/>
      <c r="D620" s="39"/>
      <c r="E620" s="39"/>
    </row>
    <row r="621" spans="1:5" x14ac:dyDescent="0.25">
      <c r="A621" s="5">
        <v>619</v>
      </c>
      <c r="B621" s="39"/>
      <c r="C621" s="39"/>
      <c r="D621" s="39"/>
      <c r="E621" s="39"/>
    </row>
    <row r="622" spans="1:5" x14ac:dyDescent="0.25">
      <c r="A622" s="5">
        <v>620</v>
      </c>
      <c r="B622" s="39"/>
      <c r="C622" s="39"/>
      <c r="D622" s="39"/>
      <c r="E622" s="39"/>
    </row>
    <row r="623" spans="1:5" x14ac:dyDescent="0.25">
      <c r="A623" s="5">
        <v>621</v>
      </c>
      <c r="B623" s="39"/>
      <c r="C623" s="39"/>
      <c r="D623" s="39"/>
      <c r="E623" s="39"/>
    </row>
    <row r="624" spans="1:5" x14ac:dyDescent="0.25">
      <c r="A624" s="5">
        <v>622</v>
      </c>
      <c r="B624" s="39"/>
      <c r="C624" s="39"/>
      <c r="D624" s="39"/>
      <c r="E624" s="39"/>
    </row>
    <row r="625" spans="1:5" x14ac:dyDescent="0.25">
      <c r="A625" s="5">
        <v>623</v>
      </c>
      <c r="B625" s="39"/>
      <c r="C625" s="39"/>
      <c r="D625" s="39"/>
      <c r="E625" s="39"/>
    </row>
    <row r="626" spans="1:5" x14ac:dyDescent="0.25">
      <c r="A626" s="5">
        <v>624</v>
      </c>
      <c r="B626" s="39"/>
      <c r="C626" s="39"/>
      <c r="D626" s="39"/>
      <c r="E626" s="39"/>
    </row>
    <row r="627" spans="1:5" x14ac:dyDescent="0.25">
      <c r="A627" s="5">
        <v>625</v>
      </c>
      <c r="B627" s="39"/>
      <c r="C627" s="39"/>
      <c r="D627" s="39"/>
      <c r="E627" s="39"/>
    </row>
    <row r="628" spans="1:5" x14ac:dyDescent="0.25">
      <c r="A628" s="5">
        <v>626</v>
      </c>
      <c r="B628" s="39"/>
      <c r="C628" s="39"/>
      <c r="D628" s="39"/>
      <c r="E628" s="39"/>
    </row>
    <row r="629" spans="1:5" x14ac:dyDescent="0.25">
      <c r="A629" s="5">
        <v>627</v>
      </c>
      <c r="B629" s="39"/>
      <c r="C629" s="39"/>
      <c r="D629" s="39"/>
      <c r="E629" s="39"/>
    </row>
    <row r="630" spans="1:5" x14ac:dyDescent="0.25">
      <c r="A630" s="5">
        <v>628</v>
      </c>
      <c r="B630" s="39"/>
      <c r="C630" s="39"/>
      <c r="D630" s="39"/>
      <c r="E630" s="39"/>
    </row>
    <row r="631" spans="1:5" x14ac:dyDescent="0.25">
      <c r="A631" s="5">
        <v>629</v>
      </c>
      <c r="B631" s="39"/>
      <c r="C631" s="39"/>
      <c r="D631" s="39"/>
      <c r="E631" s="39"/>
    </row>
    <row r="632" spans="1:5" x14ac:dyDescent="0.25">
      <c r="A632" s="5">
        <v>630</v>
      </c>
      <c r="B632" s="39"/>
      <c r="C632" s="39"/>
      <c r="D632" s="39"/>
      <c r="E632" s="39"/>
    </row>
    <row r="633" spans="1:5" x14ac:dyDescent="0.25">
      <c r="A633" s="5">
        <v>631</v>
      </c>
      <c r="B633" s="39"/>
      <c r="C633" s="39"/>
      <c r="D633" s="39"/>
      <c r="E633" s="39"/>
    </row>
    <row r="634" spans="1:5" x14ac:dyDescent="0.25">
      <c r="A634" s="5">
        <v>632</v>
      </c>
      <c r="B634" s="39"/>
      <c r="C634" s="39"/>
      <c r="D634" s="39"/>
      <c r="E634" s="39"/>
    </row>
    <row r="635" spans="1:5" x14ac:dyDescent="0.25">
      <c r="A635" s="5">
        <v>633</v>
      </c>
      <c r="B635" s="39"/>
      <c r="C635" s="39"/>
      <c r="D635" s="39"/>
      <c r="E635" s="39"/>
    </row>
    <row r="636" spans="1:5" x14ac:dyDescent="0.25">
      <c r="A636" s="5">
        <v>634</v>
      </c>
      <c r="B636" s="39"/>
      <c r="C636" s="39"/>
      <c r="D636" s="39"/>
      <c r="E636" s="39"/>
    </row>
    <row r="637" spans="1:5" x14ac:dyDescent="0.25">
      <c r="A637" s="5">
        <v>635</v>
      </c>
      <c r="B637" s="39"/>
      <c r="C637" s="39"/>
      <c r="D637" s="39"/>
      <c r="E637" s="39"/>
    </row>
    <row r="638" spans="1:5" x14ac:dyDescent="0.25">
      <c r="A638" s="5">
        <v>636</v>
      </c>
      <c r="B638" s="39"/>
      <c r="C638" s="39"/>
      <c r="D638" s="39"/>
      <c r="E638" s="39"/>
    </row>
    <row r="639" spans="1:5" x14ac:dyDescent="0.25">
      <c r="A639" s="5">
        <v>637</v>
      </c>
      <c r="B639" s="39"/>
      <c r="C639" s="39"/>
      <c r="D639" s="39"/>
      <c r="E639" s="39"/>
    </row>
    <row r="640" spans="1:5" x14ac:dyDescent="0.25">
      <c r="A640" s="5">
        <v>638</v>
      </c>
      <c r="B640" s="39"/>
      <c r="C640" s="39"/>
      <c r="D640" s="39"/>
      <c r="E640" s="39"/>
    </row>
    <row r="641" spans="1:5" x14ac:dyDescent="0.25">
      <c r="A641" s="5">
        <v>639</v>
      </c>
      <c r="B641" s="39"/>
      <c r="C641" s="39"/>
      <c r="D641" s="39"/>
      <c r="E641" s="39"/>
    </row>
    <row r="642" spans="1:5" x14ac:dyDescent="0.25">
      <c r="A642" s="5">
        <v>640</v>
      </c>
      <c r="B642" s="39"/>
      <c r="C642" s="39"/>
      <c r="D642" s="39"/>
      <c r="E642" s="39"/>
    </row>
    <row r="643" spans="1:5" x14ac:dyDescent="0.25">
      <c r="A643" s="5">
        <v>641</v>
      </c>
      <c r="B643" s="39"/>
      <c r="C643" s="39"/>
      <c r="D643" s="39"/>
      <c r="E643" s="39"/>
    </row>
    <row r="644" spans="1:5" x14ac:dyDescent="0.25">
      <c r="A644" s="5">
        <v>642</v>
      </c>
      <c r="B644" s="39"/>
      <c r="C644" s="39"/>
      <c r="D644" s="39"/>
      <c r="E644" s="39"/>
    </row>
    <row r="645" spans="1:5" x14ac:dyDescent="0.25">
      <c r="A645" s="5">
        <v>643</v>
      </c>
      <c r="B645" s="39"/>
      <c r="C645" s="39"/>
      <c r="D645" s="39"/>
      <c r="E645" s="39"/>
    </row>
    <row r="646" spans="1:5" x14ac:dyDescent="0.25">
      <c r="A646" s="5">
        <v>644</v>
      </c>
      <c r="B646" s="39"/>
      <c r="C646" s="39"/>
      <c r="D646" s="39"/>
      <c r="E646" s="39"/>
    </row>
    <row r="647" spans="1:5" x14ac:dyDescent="0.25">
      <c r="A647" s="5">
        <v>645</v>
      </c>
      <c r="B647" s="39"/>
      <c r="C647" s="39"/>
      <c r="D647" s="39"/>
      <c r="E647" s="39"/>
    </row>
    <row r="648" spans="1:5" x14ac:dyDescent="0.25">
      <c r="A648" s="5">
        <v>646</v>
      </c>
      <c r="B648" s="39"/>
      <c r="C648" s="39"/>
      <c r="D648" s="39"/>
      <c r="E648" s="39"/>
    </row>
    <row r="649" spans="1:5" x14ac:dyDescent="0.25">
      <c r="A649" s="5">
        <v>647</v>
      </c>
      <c r="B649" s="39"/>
      <c r="C649" s="39"/>
      <c r="D649" s="39"/>
      <c r="E649" s="39"/>
    </row>
    <row r="650" spans="1:5" x14ac:dyDescent="0.25">
      <c r="A650" s="5">
        <v>648</v>
      </c>
      <c r="B650" s="39"/>
      <c r="C650" s="39"/>
      <c r="D650" s="39"/>
      <c r="E650" s="39"/>
    </row>
    <row r="651" spans="1:5" x14ac:dyDescent="0.25">
      <c r="A651" s="5">
        <v>649</v>
      </c>
      <c r="B651" s="39"/>
      <c r="C651" s="39"/>
      <c r="D651" s="39"/>
      <c r="E651" s="39"/>
    </row>
    <row r="652" spans="1:5" x14ac:dyDescent="0.25">
      <c r="A652" s="5">
        <v>650</v>
      </c>
      <c r="B652" s="39"/>
      <c r="C652" s="39"/>
      <c r="D652" s="39"/>
      <c r="E652" s="39"/>
    </row>
    <row r="653" spans="1:5" x14ac:dyDescent="0.25">
      <c r="A653" s="5">
        <v>651</v>
      </c>
      <c r="B653" s="39"/>
      <c r="C653" s="39"/>
      <c r="D653" s="39"/>
      <c r="E653" s="39"/>
    </row>
    <row r="654" spans="1:5" x14ac:dyDescent="0.25">
      <c r="A654" s="5">
        <v>652</v>
      </c>
      <c r="B654" s="39"/>
      <c r="C654" s="39"/>
      <c r="D654" s="39"/>
      <c r="E654" s="39"/>
    </row>
    <row r="655" spans="1:5" x14ac:dyDescent="0.25">
      <c r="A655" s="5">
        <v>653</v>
      </c>
      <c r="B655" s="39"/>
      <c r="C655" s="39"/>
      <c r="D655" s="39"/>
      <c r="E655" s="39"/>
    </row>
    <row r="656" spans="1:5" x14ac:dyDescent="0.25">
      <c r="A656" s="5">
        <v>654</v>
      </c>
      <c r="B656" s="39"/>
      <c r="C656" s="39"/>
      <c r="D656" s="39"/>
      <c r="E656" s="39"/>
    </row>
    <row r="657" spans="1:5" x14ac:dyDescent="0.25">
      <c r="A657" s="5">
        <v>655</v>
      </c>
      <c r="B657" s="39"/>
      <c r="C657" s="39"/>
      <c r="D657" s="39"/>
      <c r="E657" s="39"/>
    </row>
    <row r="658" spans="1:5" x14ac:dyDescent="0.25">
      <c r="A658" s="5">
        <v>656</v>
      </c>
      <c r="B658" s="39"/>
      <c r="C658" s="39"/>
      <c r="D658" s="39"/>
      <c r="E658" s="39"/>
    </row>
    <row r="659" spans="1:5" x14ac:dyDescent="0.25">
      <c r="A659" s="5">
        <v>657</v>
      </c>
      <c r="B659" s="39"/>
      <c r="C659" s="39"/>
      <c r="D659" s="39"/>
      <c r="E659" s="39"/>
    </row>
    <row r="660" spans="1:5" x14ac:dyDescent="0.25">
      <c r="A660" s="5">
        <v>658</v>
      </c>
      <c r="B660" s="39"/>
      <c r="C660" s="39"/>
      <c r="D660" s="39"/>
      <c r="E660" s="39"/>
    </row>
    <row r="661" spans="1:5" x14ac:dyDescent="0.25">
      <c r="A661" s="5">
        <v>659</v>
      </c>
      <c r="B661" s="39"/>
      <c r="C661" s="39"/>
      <c r="D661" s="39"/>
      <c r="E661" s="39"/>
    </row>
    <row r="662" spans="1:5" x14ac:dyDescent="0.25">
      <c r="A662" s="5">
        <v>660</v>
      </c>
      <c r="B662" s="39"/>
      <c r="C662" s="39"/>
      <c r="D662" s="39"/>
      <c r="E662" s="39"/>
    </row>
    <row r="663" spans="1:5" x14ac:dyDescent="0.25">
      <c r="A663" s="5">
        <v>661</v>
      </c>
      <c r="B663" s="39"/>
      <c r="C663" s="39"/>
      <c r="D663" s="39"/>
      <c r="E663" s="39"/>
    </row>
    <row r="664" spans="1:5" x14ac:dyDescent="0.25">
      <c r="A664" s="5">
        <v>662</v>
      </c>
      <c r="B664" s="39"/>
      <c r="C664" s="39"/>
      <c r="D664" s="39"/>
      <c r="E664" s="39"/>
    </row>
    <row r="665" spans="1:5" x14ac:dyDescent="0.25">
      <c r="A665" s="5">
        <v>663</v>
      </c>
      <c r="B665" s="39"/>
      <c r="C665" s="39"/>
      <c r="D665" s="39"/>
      <c r="E665" s="39"/>
    </row>
    <row r="666" spans="1:5" x14ac:dyDescent="0.25">
      <c r="A666" s="5">
        <v>664</v>
      </c>
      <c r="B666" s="39"/>
      <c r="C666" s="39"/>
      <c r="D666" s="39"/>
      <c r="E666" s="39"/>
    </row>
    <row r="667" spans="1:5" x14ac:dyDescent="0.25">
      <c r="A667" s="5">
        <v>665</v>
      </c>
      <c r="B667" s="39"/>
      <c r="C667" s="39"/>
      <c r="D667" s="39"/>
      <c r="E667" s="39"/>
    </row>
    <row r="668" spans="1:5" x14ac:dyDescent="0.25">
      <c r="A668" s="5">
        <v>666</v>
      </c>
      <c r="B668" s="39"/>
      <c r="C668" s="39"/>
      <c r="D668" s="39"/>
      <c r="E668" s="39"/>
    </row>
    <row r="669" spans="1:5" x14ac:dyDescent="0.25">
      <c r="A669" s="5">
        <v>667</v>
      </c>
      <c r="B669" s="39"/>
      <c r="C669" s="39"/>
      <c r="D669" s="39"/>
      <c r="E669" s="39"/>
    </row>
    <row r="670" spans="1:5" x14ac:dyDescent="0.25">
      <c r="A670" s="5">
        <v>668</v>
      </c>
      <c r="B670" s="39"/>
      <c r="C670" s="39"/>
      <c r="D670" s="39"/>
      <c r="E670" s="39"/>
    </row>
    <row r="671" spans="1:5" x14ac:dyDescent="0.25">
      <c r="A671" s="5">
        <v>669</v>
      </c>
      <c r="B671" s="39"/>
      <c r="C671" s="39"/>
      <c r="D671" s="39"/>
      <c r="E671" s="39"/>
    </row>
    <row r="672" spans="1:5" x14ac:dyDescent="0.25">
      <c r="A672" s="5">
        <v>670</v>
      </c>
      <c r="B672" s="39"/>
      <c r="C672" s="39"/>
      <c r="D672" s="39"/>
      <c r="E672" s="39"/>
    </row>
    <row r="673" spans="1:5" x14ac:dyDescent="0.25">
      <c r="A673" s="5">
        <v>671</v>
      </c>
      <c r="B673" s="39"/>
      <c r="C673" s="39"/>
      <c r="D673" s="39"/>
      <c r="E673" s="39"/>
    </row>
    <row r="674" spans="1:5" x14ac:dyDescent="0.25">
      <c r="A674" s="5">
        <v>672</v>
      </c>
      <c r="B674" s="39"/>
      <c r="C674" s="39"/>
      <c r="D674" s="39"/>
      <c r="E674" s="39"/>
    </row>
    <row r="675" spans="1:5" x14ac:dyDescent="0.25">
      <c r="A675" s="5">
        <v>673</v>
      </c>
      <c r="B675" s="39"/>
      <c r="C675" s="39"/>
      <c r="D675" s="39"/>
      <c r="E675" s="39"/>
    </row>
    <row r="676" spans="1:5" x14ac:dyDescent="0.25">
      <c r="A676" s="5">
        <v>674</v>
      </c>
      <c r="B676" s="39"/>
      <c r="C676" s="39"/>
      <c r="D676" s="39"/>
      <c r="E676" s="39"/>
    </row>
    <row r="677" spans="1:5" x14ac:dyDescent="0.25">
      <c r="A677" s="5">
        <v>675</v>
      </c>
      <c r="B677" s="39"/>
      <c r="C677" s="39"/>
      <c r="D677" s="39"/>
      <c r="E677" s="39"/>
    </row>
    <row r="678" spans="1:5" x14ac:dyDescent="0.25">
      <c r="A678" s="5">
        <v>676</v>
      </c>
      <c r="B678" s="39"/>
      <c r="C678" s="39"/>
      <c r="D678" s="39"/>
      <c r="E678" s="39"/>
    </row>
    <row r="679" spans="1:5" x14ac:dyDescent="0.25">
      <c r="A679" s="5">
        <v>677</v>
      </c>
      <c r="B679" s="39"/>
      <c r="C679" s="39"/>
      <c r="D679" s="39"/>
      <c r="E679" s="39"/>
    </row>
    <row r="680" spans="1:5" x14ac:dyDescent="0.25">
      <c r="A680" s="5">
        <v>678</v>
      </c>
      <c r="B680" s="39"/>
      <c r="C680" s="39"/>
      <c r="D680" s="39"/>
      <c r="E680" s="39"/>
    </row>
    <row r="681" spans="1:5" x14ac:dyDescent="0.25">
      <c r="A681" s="5">
        <v>679</v>
      </c>
      <c r="B681" s="39"/>
      <c r="C681" s="39"/>
      <c r="D681" s="39"/>
      <c r="E681" s="39"/>
    </row>
    <row r="682" spans="1:5" x14ac:dyDescent="0.25">
      <c r="A682" s="5">
        <v>680</v>
      </c>
      <c r="B682" s="39"/>
      <c r="C682" s="39"/>
      <c r="D682" s="39"/>
      <c r="E682" s="39"/>
    </row>
    <row r="683" spans="1:5" x14ac:dyDescent="0.25">
      <c r="A683" s="5">
        <v>681</v>
      </c>
      <c r="B683" s="39"/>
      <c r="C683" s="39"/>
      <c r="D683" s="39"/>
      <c r="E683" s="39"/>
    </row>
    <row r="684" spans="1:5" x14ac:dyDescent="0.25">
      <c r="A684" s="5">
        <v>682</v>
      </c>
      <c r="B684" s="39"/>
      <c r="C684" s="39"/>
      <c r="D684" s="39"/>
      <c r="E684" s="39"/>
    </row>
    <row r="685" spans="1:5" x14ac:dyDescent="0.25">
      <c r="A685" s="5">
        <v>683</v>
      </c>
      <c r="B685" s="39"/>
      <c r="C685" s="39"/>
      <c r="D685" s="39"/>
      <c r="E685" s="39"/>
    </row>
    <row r="686" spans="1:5" x14ac:dyDescent="0.25">
      <c r="A686" s="5">
        <v>684</v>
      </c>
      <c r="B686" s="39"/>
      <c r="C686" s="39"/>
      <c r="D686" s="39"/>
      <c r="E686" s="39"/>
    </row>
    <row r="687" spans="1:5" x14ac:dyDescent="0.25">
      <c r="A687" s="5">
        <v>685</v>
      </c>
      <c r="B687" s="39"/>
      <c r="C687" s="39"/>
      <c r="D687" s="39"/>
      <c r="E687" s="39"/>
    </row>
    <row r="688" spans="1:5" x14ac:dyDescent="0.25">
      <c r="A688" s="5">
        <v>686</v>
      </c>
      <c r="B688" s="39"/>
      <c r="C688" s="39"/>
      <c r="D688" s="39"/>
      <c r="E688" s="39"/>
    </row>
    <row r="689" spans="1:5" x14ac:dyDescent="0.25">
      <c r="A689" s="5">
        <v>687</v>
      </c>
      <c r="B689" s="39"/>
      <c r="C689" s="39"/>
      <c r="D689" s="39"/>
      <c r="E689" s="39"/>
    </row>
    <row r="690" spans="1:5" x14ac:dyDescent="0.25">
      <c r="A690" s="5">
        <v>688</v>
      </c>
      <c r="B690" s="39"/>
      <c r="C690" s="39"/>
      <c r="D690" s="39"/>
      <c r="E690" s="39"/>
    </row>
    <row r="691" spans="1:5" x14ac:dyDescent="0.25">
      <c r="A691" s="5">
        <v>689</v>
      </c>
      <c r="B691" s="39"/>
      <c r="C691" s="39"/>
      <c r="D691" s="39"/>
      <c r="E691" s="39"/>
    </row>
    <row r="692" spans="1:5" x14ac:dyDescent="0.25">
      <c r="A692" s="5">
        <v>690</v>
      </c>
      <c r="B692" s="39"/>
      <c r="C692" s="39"/>
      <c r="D692" s="39"/>
      <c r="E692" s="39"/>
    </row>
    <row r="693" spans="1:5" x14ac:dyDescent="0.25">
      <c r="A693" s="5">
        <v>691</v>
      </c>
      <c r="B693" s="39"/>
      <c r="C693" s="39"/>
      <c r="D693" s="39"/>
      <c r="E693" s="39"/>
    </row>
    <row r="694" spans="1:5" x14ac:dyDescent="0.25">
      <c r="A694" s="5">
        <v>692</v>
      </c>
      <c r="B694" s="39"/>
      <c r="C694" s="39"/>
      <c r="D694" s="39"/>
      <c r="E694" s="39"/>
    </row>
    <row r="695" spans="1:5" x14ac:dyDescent="0.25">
      <c r="A695" s="5">
        <v>693</v>
      </c>
      <c r="B695" s="39"/>
      <c r="C695" s="39"/>
      <c r="D695" s="39"/>
      <c r="E695" s="39"/>
    </row>
    <row r="696" spans="1:5" x14ac:dyDescent="0.25">
      <c r="A696" s="5">
        <v>694</v>
      </c>
      <c r="B696" s="39"/>
      <c r="C696" s="39"/>
      <c r="D696" s="39"/>
      <c r="E696" s="39"/>
    </row>
    <row r="697" spans="1:5" x14ac:dyDescent="0.25">
      <c r="A697" s="5">
        <v>695</v>
      </c>
      <c r="B697" s="39"/>
      <c r="C697" s="39"/>
      <c r="D697" s="39"/>
      <c r="E697" s="39"/>
    </row>
    <row r="698" spans="1:5" x14ac:dyDescent="0.25">
      <c r="A698" s="5">
        <v>696</v>
      </c>
      <c r="B698" s="39"/>
      <c r="C698" s="39"/>
      <c r="D698" s="39"/>
      <c r="E698" s="39"/>
    </row>
    <row r="699" spans="1:5" x14ac:dyDescent="0.25">
      <c r="A699" s="5">
        <v>697</v>
      </c>
      <c r="B699" s="39"/>
      <c r="C699" s="39"/>
      <c r="D699" s="39"/>
      <c r="E699" s="39"/>
    </row>
    <row r="700" spans="1:5" x14ac:dyDescent="0.25">
      <c r="A700" s="5">
        <v>698</v>
      </c>
      <c r="B700" s="39"/>
      <c r="C700" s="39"/>
      <c r="D700" s="39"/>
      <c r="E700" s="39"/>
    </row>
    <row r="701" spans="1:5" x14ac:dyDescent="0.25">
      <c r="A701" s="5">
        <v>699</v>
      </c>
      <c r="B701" s="39"/>
      <c r="C701" s="39"/>
      <c r="D701" s="39"/>
      <c r="E701" s="39"/>
    </row>
    <row r="702" spans="1:5" x14ac:dyDescent="0.25">
      <c r="A702" s="5">
        <v>700</v>
      </c>
      <c r="B702" s="39"/>
      <c r="C702" s="39"/>
      <c r="D702" s="39"/>
      <c r="E702" s="39"/>
    </row>
    <row r="703" spans="1:5" x14ac:dyDescent="0.25">
      <c r="A703" s="5">
        <v>701</v>
      </c>
      <c r="B703" s="39"/>
      <c r="C703" s="39"/>
      <c r="D703" s="39"/>
      <c r="E703" s="39"/>
    </row>
    <row r="704" spans="1:5" x14ac:dyDescent="0.25">
      <c r="A704" s="5">
        <v>702</v>
      </c>
      <c r="B704" s="39"/>
      <c r="C704" s="39"/>
      <c r="D704" s="39"/>
      <c r="E704" s="39"/>
    </row>
    <row r="705" spans="1:5" x14ac:dyDescent="0.25">
      <c r="A705" s="5">
        <v>703</v>
      </c>
      <c r="B705" s="39"/>
      <c r="C705" s="39"/>
      <c r="D705" s="39"/>
      <c r="E705" s="39"/>
    </row>
    <row r="706" spans="1:5" x14ac:dyDescent="0.25">
      <c r="A706" s="5">
        <v>704</v>
      </c>
      <c r="B706" s="39"/>
      <c r="C706" s="39"/>
      <c r="D706" s="39"/>
      <c r="E706" s="39"/>
    </row>
    <row r="707" spans="1:5" x14ac:dyDescent="0.25">
      <c r="A707" s="5">
        <v>705</v>
      </c>
      <c r="B707" s="39"/>
      <c r="C707" s="39"/>
      <c r="D707" s="39"/>
      <c r="E707" s="39"/>
    </row>
    <row r="708" spans="1:5" x14ac:dyDescent="0.25">
      <c r="A708" s="5">
        <v>706</v>
      </c>
      <c r="B708" s="39"/>
      <c r="C708" s="39"/>
      <c r="D708" s="39"/>
      <c r="E708" s="39"/>
    </row>
    <row r="709" spans="1:5" x14ac:dyDescent="0.25">
      <c r="A709" s="5">
        <v>707</v>
      </c>
      <c r="B709" s="39"/>
      <c r="C709" s="39"/>
      <c r="D709" s="39"/>
      <c r="E709" s="39"/>
    </row>
    <row r="710" spans="1:5" x14ac:dyDescent="0.25">
      <c r="A710" s="5">
        <v>708</v>
      </c>
      <c r="B710" s="39"/>
      <c r="C710" s="39"/>
      <c r="D710" s="39"/>
      <c r="E710" s="39"/>
    </row>
    <row r="711" spans="1:5" x14ac:dyDescent="0.25">
      <c r="A711" s="5">
        <v>709</v>
      </c>
      <c r="B711" s="39"/>
      <c r="C711" s="39"/>
      <c r="D711" s="39"/>
      <c r="E711" s="39"/>
    </row>
    <row r="712" spans="1:5" x14ac:dyDescent="0.25">
      <c r="A712" s="5">
        <v>710</v>
      </c>
      <c r="B712" s="39"/>
      <c r="C712" s="39"/>
      <c r="D712" s="39"/>
      <c r="E712" s="39"/>
    </row>
    <row r="713" spans="1:5" x14ac:dyDescent="0.25">
      <c r="A713" s="5">
        <v>711</v>
      </c>
      <c r="B713" s="39"/>
      <c r="C713" s="39"/>
      <c r="D713" s="39"/>
      <c r="E713" s="39"/>
    </row>
    <row r="714" spans="1:5" x14ac:dyDescent="0.25">
      <c r="A714" s="5">
        <v>712</v>
      </c>
      <c r="B714" s="39"/>
      <c r="C714" s="39"/>
      <c r="D714" s="39"/>
      <c r="E714" s="39"/>
    </row>
    <row r="715" spans="1:5" x14ac:dyDescent="0.25">
      <c r="A715" s="5">
        <v>713</v>
      </c>
      <c r="B715" s="39"/>
      <c r="C715" s="39"/>
      <c r="D715" s="39"/>
      <c r="E715" s="39"/>
    </row>
    <row r="716" spans="1:5" x14ac:dyDescent="0.25">
      <c r="A716" s="5">
        <v>714</v>
      </c>
      <c r="B716" s="39"/>
      <c r="C716" s="39"/>
      <c r="D716" s="39"/>
      <c r="E716" s="39"/>
    </row>
    <row r="717" spans="1:5" x14ac:dyDescent="0.25">
      <c r="A717" s="5">
        <v>715</v>
      </c>
      <c r="B717" s="39"/>
      <c r="C717" s="39"/>
      <c r="D717" s="39"/>
      <c r="E717" s="39"/>
    </row>
    <row r="718" spans="1:5" x14ac:dyDescent="0.25">
      <c r="A718" s="5">
        <v>716</v>
      </c>
      <c r="B718" s="39"/>
      <c r="C718" s="39"/>
      <c r="D718" s="39"/>
      <c r="E718" s="39"/>
    </row>
    <row r="719" spans="1:5" x14ac:dyDescent="0.25">
      <c r="A719" s="5">
        <v>717</v>
      </c>
      <c r="B719" s="39"/>
      <c r="C719" s="39"/>
      <c r="D719" s="39"/>
      <c r="E719" s="39"/>
    </row>
    <row r="720" spans="1:5" x14ac:dyDescent="0.25">
      <c r="A720" s="5">
        <v>718</v>
      </c>
      <c r="B720" s="39"/>
      <c r="C720" s="39"/>
      <c r="D720" s="39"/>
      <c r="E720" s="39"/>
    </row>
    <row r="721" spans="1:5" x14ac:dyDescent="0.25">
      <c r="A721" s="5">
        <v>719</v>
      </c>
      <c r="B721" s="39"/>
      <c r="C721" s="39"/>
      <c r="D721" s="39"/>
      <c r="E721" s="39"/>
    </row>
    <row r="722" spans="1:5" x14ac:dyDescent="0.25">
      <c r="A722" s="5">
        <v>720</v>
      </c>
      <c r="B722" s="39"/>
      <c r="C722" s="39"/>
      <c r="D722" s="39"/>
      <c r="E722" s="39"/>
    </row>
    <row r="723" spans="1:5" x14ac:dyDescent="0.25">
      <c r="A723" s="5">
        <v>721</v>
      </c>
      <c r="B723" s="39"/>
      <c r="C723" s="39"/>
      <c r="D723" s="39"/>
      <c r="E723" s="39"/>
    </row>
    <row r="724" spans="1:5" x14ac:dyDescent="0.25">
      <c r="A724" s="5">
        <v>722</v>
      </c>
      <c r="B724" s="39"/>
      <c r="C724" s="39"/>
      <c r="D724" s="39"/>
      <c r="E724" s="39"/>
    </row>
    <row r="725" spans="1:5" x14ac:dyDescent="0.25">
      <c r="A725" s="5">
        <v>723</v>
      </c>
      <c r="B725" s="39"/>
      <c r="C725" s="39"/>
      <c r="D725" s="39"/>
      <c r="E725" s="39"/>
    </row>
    <row r="726" spans="1:5" x14ac:dyDescent="0.25">
      <c r="A726" s="5">
        <v>724</v>
      </c>
      <c r="B726" s="39"/>
      <c r="C726" s="39"/>
      <c r="D726" s="39"/>
      <c r="E726" s="39"/>
    </row>
    <row r="727" spans="1:5" x14ac:dyDescent="0.25">
      <c r="A727" s="5">
        <v>725</v>
      </c>
      <c r="B727" s="39"/>
      <c r="C727" s="39"/>
      <c r="D727" s="39"/>
      <c r="E727" s="39"/>
    </row>
    <row r="728" spans="1:5" x14ac:dyDescent="0.25">
      <c r="A728" s="5">
        <v>726</v>
      </c>
      <c r="B728" s="39"/>
      <c r="C728" s="39"/>
      <c r="D728" s="39"/>
      <c r="E728" s="39"/>
    </row>
    <row r="729" spans="1:5" x14ac:dyDescent="0.25">
      <c r="A729" s="5">
        <v>727</v>
      </c>
      <c r="B729" s="39"/>
      <c r="C729" s="39"/>
      <c r="D729" s="39"/>
      <c r="E729" s="39"/>
    </row>
    <row r="730" spans="1:5" x14ac:dyDescent="0.25">
      <c r="A730" s="5">
        <v>728</v>
      </c>
      <c r="B730" s="39"/>
      <c r="C730" s="39"/>
      <c r="D730" s="39"/>
      <c r="E730" s="39"/>
    </row>
    <row r="731" spans="1:5" x14ac:dyDescent="0.25">
      <c r="A731" s="5">
        <v>729</v>
      </c>
      <c r="B731" s="39"/>
      <c r="C731" s="39"/>
      <c r="D731" s="39"/>
      <c r="E731" s="39"/>
    </row>
    <row r="732" spans="1:5" x14ac:dyDescent="0.25">
      <c r="A732" s="5">
        <v>730</v>
      </c>
      <c r="B732" s="39"/>
      <c r="C732" s="39"/>
      <c r="D732" s="39"/>
      <c r="E732" s="39"/>
    </row>
    <row r="733" spans="1:5" x14ac:dyDescent="0.25">
      <c r="A733" s="5">
        <v>731</v>
      </c>
      <c r="B733" s="39"/>
      <c r="C733" s="39"/>
      <c r="D733" s="39"/>
      <c r="E733" s="39"/>
    </row>
    <row r="734" spans="1:5" x14ac:dyDescent="0.25">
      <c r="A734" s="5">
        <v>732</v>
      </c>
      <c r="B734" s="39"/>
      <c r="C734" s="39"/>
      <c r="D734" s="39"/>
      <c r="E734" s="39"/>
    </row>
    <row r="735" spans="1:5" x14ac:dyDescent="0.25">
      <c r="A735" s="5">
        <v>733</v>
      </c>
      <c r="B735" s="39"/>
      <c r="C735" s="39"/>
      <c r="D735" s="39"/>
      <c r="E735" s="39"/>
    </row>
    <row r="736" spans="1:5" x14ac:dyDescent="0.25">
      <c r="A736" s="5">
        <v>734</v>
      </c>
      <c r="B736" s="39"/>
      <c r="C736" s="39"/>
      <c r="D736" s="39"/>
      <c r="E736" s="39"/>
    </row>
    <row r="737" spans="1:5" x14ac:dyDescent="0.25">
      <c r="A737" s="5">
        <v>735</v>
      </c>
      <c r="B737" s="39"/>
      <c r="C737" s="39"/>
      <c r="D737" s="39"/>
      <c r="E737" s="39"/>
    </row>
    <row r="738" spans="1:5" x14ac:dyDescent="0.25">
      <c r="A738" s="5">
        <v>736</v>
      </c>
      <c r="B738" s="39"/>
      <c r="C738" s="39"/>
      <c r="D738" s="39"/>
      <c r="E738" s="39"/>
    </row>
    <row r="739" spans="1:5" x14ac:dyDescent="0.25">
      <c r="A739" s="5">
        <v>737</v>
      </c>
      <c r="B739" s="39"/>
      <c r="C739" s="39"/>
      <c r="D739" s="39"/>
      <c r="E739" s="39"/>
    </row>
    <row r="740" spans="1:5" x14ac:dyDescent="0.25">
      <c r="A740" s="5">
        <v>738</v>
      </c>
      <c r="B740" s="39"/>
      <c r="C740" s="39"/>
      <c r="D740" s="39"/>
      <c r="E740" s="39"/>
    </row>
    <row r="741" spans="1:5" x14ac:dyDescent="0.25">
      <c r="A741" s="5">
        <v>739</v>
      </c>
      <c r="B741" s="39"/>
      <c r="C741" s="39"/>
      <c r="D741" s="39"/>
      <c r="E741" s="39"/>
    </row>
    <row r="742" spans="1:5" x14ac:dyDescent="0.25">
      <c r="A742" s="5">
        <v>740</v>
      </c>
      <c r="B742" s="39"/>
      <c r="C742" s="39"/>
      <c r="D742" s="39"/>
      <c r="E742" s="39"/>
    </row>
    <row r="743" spans="1:5" x14ac:dyDescent="0.25">
      <c r="A743" s="5">
        <v>741</v>
      </c>
      <c r="B743" s="39"/>
      <c r="C743" s="39"/>
      <c r="D743" s="39"/>
      <c r="E743" s="39"/>
    </row>
    <row r="744" spans="1:5" x14ac:dyDescent="0.25">
      <c r="A744" s="5">
        <v>742</v>
      </c>
      <c r="B744" s="39"/>
      <c r="C744" s="39"/>
      <c r="D744" s="39"/>
      <c r="E744" s="39"/>
    </row>
    <row r="745" spans="1:5" x14ac:dyDescent="0.25">
      <c r="A745" s="5">
        <v>743</v>
      </c>
      <c r="B745" s="39"/>
      <c r="C745" s="39"/>
      <c r="D745" s="39"/>
      <c r="E745" s="39"/>
    </row>
    <row r="746" spans="1:5" x14ac:dyDescent="0.25">
      <c r="A746" s="5">
        <v>744</v>
      </c>
      <c r="B746" s="39"/>
      <c r="C746" s="39"/>
      <c r="D746" s="39"/>
      <c r="E746" s="39"/>
    </row>
    <row r="747" spans="1:5" x14ac:dyDescent="0.25">
      <c r="A747" s="5">
        <v>745</v>
      </c>
      <c r="B747" s="39"/>
      <c r="C747" s="39"/>
      <c r="D747" s="39"/>
      <c r="E747" s="39"/>
    </row>
    <row r="748" spans="1:5" x14ac:dyDescent="0.25">
      <c r="A748" s="5">
        <v>746</v>
      </c>
      <c r="B748" s="39"/>
      <c r="C748" s="39"/>
      <c r="D748" s="39"/>
      <c r="E748" s="39"/>
    </row>
    <row r="749" spans="1:5" x14ac:dyDescent="0.25">
      <c r="A749" s="5">
        <v>747</v>
      </c>
      <c r="B749" s="39"/>
      <c r="C749" s="39"/>
      <c r="D749" s="39"/>
      <c r="E749" s="39"/>
    </row>
    <row r="750" spans="1:5" x14ac:dyDescent="0.25">
      <c r="A750" s="5">
        <v>748</v>
      </c>
      <c r="B750" s="39"/>
      <c r="C750" s="39"/>
      <c r="D750" s="39"/>
      <c r="E750" s="39"/>
    </row>
    <row r="751" spans="1:5" x14ac:dyDescent="0.25">
      <c r="A751" s="5">
        <v>749</v>
      </c>
      <c r="B751" s="39"/>
      <c r="C751" s="39"/>
      <c r="D751" s="39"/>
      <c r="E751" s="39"/>
    </row>
    <row r="752" spans="1:5" x14ac:dyDescent="0.25">
      <c r="A752" s="5">
        <v>750</v>
      </c>
      <c r="B752" s="39"/>
      <c r="C752" s="39"/>
      <c r="D752" s="39"/>
      <c r="E752" s="39"/>
    </row>
    <row r="753" spans="1:5" x14ac:dyDescent="0.25">
      <c r="A753" s="5">
        <v>751</v>
      </c>
      <c r="B753" s="39"/>
      <c r="C753" s="39"/>
      <c r="D753" s="39"/>
      <c r="E753" s="39"/>
    </row>
    <row r="754" spans="1:5" x14ac:dyDescent="0.25">
      <c r="A754" s="5">
        <v>752</v>
      </c>
      <c r="B754" s="39"/>
      <c r="C754" s="39"/>
      <c r="D754" s="39"/>
      <c r="E754" s="39"/>
    </row>
    <row r="755" spans="1:5" x14ac:dyDescent="0.25">
      <c r="A755" s="5">
        <v>753</v>
      </c>
      <c r="B755" s="39"/>
      <c r="C755" s="39"/>
      <c r="D755" s="39"/>
      <c r="E755" s="39"/>
    </row>
    <row r="756" spans="1:5" x14ac:dyDescent="0.25">
      <c r="A756" s="5">
        <v>754</v>
      </c>
      <c r="B756" s="39"/>
      <c r="C756" s="39"/>
      <c r="D756" s="39"/>
      <c r="E756" s="39"/>
    </row>
    <row r="757" spans="1:5" x14ac:dyDescent="0.25">
      <c r="A757" s="5">
        <v>755</v>
      </c>
      <c r="B757" s="39"/>
      <c r="C757" s="39"/>
      <c r="D757" s="39"/>
      <c r="E757" s="39"/>
    </row>
    <row r="758" spans="1:5" x14ac:dyDescent="0.25">
      <c r="A758" s="5">
        <v>756</v>
      </c>
      <c r="B758" s="39"/>
      <c r="C758" s="39"/>
      <c r="D758" s="39"/>
      <c r="E758" s="39"/>
    </row>
    <row r="759" spans="1:5" x14ac:dyDescent="0.25">
      <c r="A759" s="5">
        <v>757</v>
      </c>
      <c r="B759" s="39"/>
      <c r="C759" s="39"/>
      <c r="D759" s="39"/>
      <c r="E759" s="39"/>
    </row>
    <row r="760" spans="1:5" x14ac:dyDescent="0.25">
      <c r="A760" s="5">
        <v>758</v>
      </c>
      <c r="B760" s="39"/>
      <c r="C760" s="39"/>
      <c r="D760" s="39"/>
      <c r="E760" s="39"/>
    </row>
    <row r="761" spans="1:5" x14ac:dyDescent="0.25">
      <c r="A761" s="5">
        <v>759</v>
      </c>
      <c r="B761" s="39"/>
      <c r="C761" s="39"/>
      <c r="D761" s="39"/>
      <c r="E761" s="39"/>
    </row>
    <row r="762" spans="1:5" x14ac:dyDescent="0.25">
      <c r="A762" s="5">
        <v>760</v>
      </c>
      <c r="B762" s="39"/>
      <c r="C762" s="39"/>
      <c r="D762" s="39"/>
      <c r="E762" s="39"/>
    </row>
    <row r="763" spans="1:5" x14ac:dyDescent="0.25">
      <c r="A763" s="5">
        <v>761</v>
      </c>
      <c r="B763" s="39"/>
      <c r="C763" s="39"/>
      <c r="D763" s="39"/>
      <c r="E763" s="39"/>
    </row>
    <row r="764" spans="1:5" x14ac:dyDescent="0.25">
      <c r="A764" s="5">
        <v>762</v>
      </c>
      <c r="B764" s="39"/>
      <c r="C764" s="39"/>
      <c r="D764" s="39"/>
      <c r="E764" s="39"/>
    </row>
    <row r="765" spans="1:5" x14ac:dyDescent="0.25">
      <c r="A765" s="5">
        <v>763</v>
      </c>
      <c r="B765" s="39"/>
      <c r="C765" s="39"/>
      <c r="D765" s="39"/>
      <c r="E765" s="39"/>
    </row>
    <row r="766" spans="1:5" x14ac:dyDescent="0.25">
      <c r="A766" s="5">
        <v>764</v>
      </c>
      <c r="B766" s="39"/>
      <c r="C766" s="39"/>
      <c r="D766" s="39"/>
      <c r="E766" s="39"/>
    </row>
    <row r="767" spans="1:5" x14ac:dyDescent="0.25">
      <c r="A767" s="5">
        <v>765</v>
      </c>
      <c r="B767" s="39"/>
      <c r="C767" s="39"/>
      <c r="D767" s="39"/>
      <c r="E767" s="39"/>
    </row>
    <row r="768" spans="1:5" x14ac:dyDescent="0.25">
      <c r="A768" s="5">
        <v>766</v>
      </c>
      <c r="B768" s="39"/>
      <c r="C768" s="39"/>
      <c r="D768" s="39"/>
      <c r="E768" s="39"/>
    </row>
    <row r="769" spans="1:5" x14ac:dyDescent="0.25">
      <c r="A769" s="5">
        <v>767</v>
      </c>
      <c r="B769" s="39"/>
      <c r="C769" s="39"/>
      <c r="D769" s="39"/>
      <c r="E769" s="39"/>
    </row>
    <row r="770" spans="1:5" x14ac:dyDescent="0.25">
      <c r="A770" s="5">
        <v>768</v>
      </c>
      <c r="B770" s="39"/>
      <c r="C770" s="39"/>
      <c r="D770" s="39"/>
      <c r="E770" s="39"/>
    </row>
    <row r="771" spans="1:5" x14ac:dyDescent="0.25">
      <c r="A771" s="5">
        <v>769</v>
      </c>
      <c r="B771" s="39"/>
      <c r="C771" s="39"/>
      <c r="D771" s="39"/>
      <c r="E771" s="39"/>
    </row>
    <row r="772" spans="1:5" x14ac:dyDescent="0.25">
      <c r="A772" s="5">
        <v>770</v>
      </c>
      <c r="B772" s="39"/>
      <c r="C772" s="39"/>
      <c r="D772" s="39"/>
      <c r="E772" s="39"/>
    </row>
    <row r="773" spans="1:5" x14ac:dyDescent="0.25">
      <c r="A773" s="5">
        <v>771</v>
      </c>
      <c r="B773" s="39"/>
      <c r="C773" s="39"/>
      <c r="D773" s="39"/>
      <c r="E773" s="39"/>
    </row>
    <row r="774" spans="1:5" x14ac:dyDescent="0.25">
      <c r="A774" s="5">
        <v>772</v>
      </c>
      <c r="B774" s="39"/>
      <c r="C774" s="39"/>
      <c r="D774" s="39"/>
      <c r="E774" s="39"/>
    </row>
    <row r="775" spans="1:5" x14ac:dyDescent="0.25">
      <c r="A775" s="5">
        <v>773</v>
      </c>
      <c r="B775" s="39"/>
      <c r="C775" s="39"/>
      <c r="D775" s="39"/>
      <c r="E775" s="39"/>
    </row>
    <row r="776" spans="1:5" x14ac:dyDescent="0.25">
      <c r="A776" s="5">
        <v>774</v>
      </c>
      <c r="B776" s="39"/>
      <c r="C776" s="39"/>
      <c r="D776" s="39"/>
      <c r="E776" s="39"/>
    </row>
    <row r="777" spans="1:5" x14ac:dyDescent="0.25">
      <c r="A777" s="5">
        <v>775</v>
      </c>
      <c r="B777" s="39"/>
      <c r="C777" s="39"/>
      <c r="D777" s="39"/>
      <c r="E777" s="39"/>
    </row>
    <row r="778" spans="1:5" x14ac:dyDescent="0.25">
      <c r="A778" s="5">
        <v>776</v>
      </c>
      <c r="B778" s="39"/>
      <c r="C778" s="39"/>
      <c r="D778" s="39"/>
      <c r="E778" s="39"/>
    </row>
    <row r="779" spans="1:5" x14ac:dyDescent="0.25">
      <c r="A779" s="5">
        <v>777</v>
      </c>
      <c r="B779" s="39"/>
      <c r="C779" s="39"/>
      <c r="D779" s="39"/>
      <c r="E779" s="39"/>
    </row>
    <row r="780" spans="1:5" x14ac:dyDescent="0.25">
      <c r="A780" s="5">
        <v>778</v>
      </c>
      <c r="B780" s="39"/>
      <c r="C780" s="39"/>
      <c r="D780" s="39"/>
      <c r="E780" s="39"/>
    </row>
    <row r="781" spans="1:5" x14ac:dyDescent="0.25">
      <c r="A781" s="5">
        <v>779</v>
      </c>
      <c r="B781" s="39"/>
      <c r="C781" s="39"/>
      <c r="D781" s="39"/>
      <c r="E781" s="39"/>
    </row>
    <row r="782" spans="1:5" x14ac:dyDescent="0.25">
      <c r="A782" s="5">
        <v>780</v>
      </c>
      <c r="B782" s="39"/>
      <c r="C782" s="39"/>
      <c r="D782" s="39"/>
      <c r="E782" s="39"/>
    </row>
    <row r="783" spans="1:5" x14ac:dyDescent="0.25">
      <c r="A783" s="5">
        <v>781</v>
      </c>
      <c r="B783" s="39"/>
      <c r="C783" s="39"/>
      <c r="D783" s="39"/>
      <c r="E783" s="39"/>
    </row>
    <row r="784" spans="1:5" x14ac:dyDescent="0.25">
      <c r="A784" s="5">
        <v>782</v>
      </c>
      <c r="B784" s="39"/>
      <c r="C784" s="39"/>
      <c r="D784" s="39"/>
      <c r="E784" s="39"/>
    </row>
    <row r="785" spans="1:5" x14ac:dyDescent="0.25">
      <c r="A785" s="5">
        <v>783</v>
      </c>
      <c r="B785" s="39"/>
      <c r="C785" s="39"/>
      <c r="D785" s="39"/>
      <c r="E785" s="39"/>
    </row>
    <row r="786" spans="1:5" x14ac:dyDescent="0.25">
      <c r="A786" s="5">
        <v>784</v>
      </c>
      <c r="B786" s="39"/>
      <c r="C786" s="39"/>
      <c r="D786" s="39"/>
      <c r="E786" s="39"/>
    </row>
    <row r="787" spans="1:5" x14ac:dyDescent="0.25">
      <c r="A787" s="5">
        <v>785</v>
      </c>
      <c r="B787" s="39"/>
      <c r="C787" s="39"/>
      <c r="D787" s="39"/>
      <c r="E787" s="39"/>
    </row>
    <row r="788" spans="1:5" x14ac:dyDescent="0.25">
      <c r="A788" s="5">
        <v>786</v>
      </c>
      <c r="B788" s="39"/>
      <c r="C788" s="39"/>
      <c r="D788" s="39"/>
      <c r="E788" s="39"/>
    </row>
    <row r="789" spans="1:5" x14ac:dyDescent="0.25">
      <c r="A789" s="5">
        <v>787</v>
      </c>
      <c r="B789" s="39"/>
      <c r="C789" s="39"/>
      <c r="D789" s="39"/>
      <c r="E789" s="39"/>
    </row>
    <row r="790" spans="1:5" x14ac:dyDescent="0.25">
      <c r="A790" s="5">
        <v>788</v>
      </c>
      <c r="B790" s="39"/>
      <c r="C790" s="39"/>
      <c r="D790" s="39"/>
      <c r="E790" s="39"/>
    </row>
    <row r="791" spans="1:5" x14ac:dyDescent="0.25">
      <c r="A791" s="5">
        <v>789</v>
      </c>
      <c r="B791" s="39"/>
      <c r="C791" s="39"/>
      <c r="D791" s="39"/>
      <c r="E791" s="39"/>
    </row>
    <row r="792" spans="1:5" x14ac:dyDescent="0.25">
      <c r="A792" s="5">
        <v>790</v>
      </c>
      <c r="B792" s="39"/>
      <c r="C792" s="39"/>
      <c r="D792" s="39"/>
      <c r="E792" s="39"/>
    </row>
    <row r="793" spans="1:5" x14ac:dyDescent="0.25">
      <c r="A793" s="5">
        <v>791</v>
      </c>
      <c r="B793" s="39"/>
      <c r="C793" s="39"/>
      <c r="D793" s="39"/>
      <c r="E793" s="39"/>
    </row>
    <row r="794" spans="1:5" x14ac:dyDescent="0.25">
      <c r="A794" s="5">
        <v>792</v>
      </c>
      <c r="B794" s="39"/>
      <c r="C794" s="39"/>
      <c r="D794" s="39"/>
      <c r="E794" s="39"/>
    </row>
    <row r="795" spans="1:5" x14ac:dyDescent="0.25">
      <c r="A795" s="5">
        <v>793</v>
      </c>
      <c r="B795" s="39"/>
      <c r="C795" s="39"/>
      <c r="D795" s="39"/>
      <c r="E795" s="39"/>
    </row>
    <row r="796" spans="1:5" x14ac:dyDescent="0.25">
      <c r="A796" s="5">
        <v>794</v>
      </c>
      <c r="B796" s="39"/>
      <c r="C796" s="39"/>
      <c r="D796" s="39"/>
      <c r="E796" s="39"/>
    </row>
    <row r="797" spans="1:5" x14ac:dyDescent="0.25">
      <c r="A797" s="5">
        <v>795</v>
      </c>
      <c r="B797" s="39"/>
      <c r="C797" s="39"/>
      <c r="D797" s="39"/>
      <c r="E797" s="39"/>
    </row>
    <row r="798" spans="1:5" x14ac:dyDescent="0.25">
      <c r="A798" s="5">
        <v>796</v>
      </c>
      <c r="B798" s="39"/>
      <c r="C798" s="39"/>
      <c r="D798" s="39"/>
      <c r="E798" s="39"/>
    </row>
    <row r="799" spans="1:5" x14ac:dyDescent="0.25">
      <c r="A799" s="5">
        <v>797</v>
      </c>
      <c r="B799" s="39"/>
      <c r="C799" s="39"/>
      <c r="D799" s="39"/>
      <c r="E799" s="39"/>
    </row>
    <row r="800" spans="1:5" x14ac:dyDescent="0.25">
      <c r="A800" s="5">
        <v>798</v>
      </c>
      <c r="B800" s="39"/>
      <c r="C800" s="39"/>
      <c r="D800" s="39"/>
      <c r="E800" s="39"/>
    </row>
    <row r="801" spans="1:5" x14ac:dyDescent="0.25">
      <c r="A801" s="5">
        <v>799</v>
      </c>
      <c r="B801" s="39"/>
      <c r="C801" s="39"/>
      <c r="D801" s="39"/>
      <c r="E801" s="39"/>
    </row>
    <row r="802" spans="1:5" x14ac:dyDescent="0.25">
      <c r="A802" s="5">
        <v>800</v>
      </c>
      <c r="B802" s="39"/>
      <c r="C802" s="39"/>
      <c r="D802" s="39"/>
      <c r="E802" s="39"/>
    </row>
    <row r="803" spans="1:5" x14ac:dyDescent="0.25">
      <c r="A803" s="5">
        <v>801</v>
      </c>
      <c r="B803" s="39"/>
      <c r="C803" s="39"/>
      <c r="D803" s="39"/>
      <c r="E803" s="39"/>
    </row>
    <row r="804" spans="1:5" x14ac:dyDescent="0.25">
      <c r="A804" s="5">
        <v>802</v>
      </c>
      <c r="B804" s="39"/>
      <c r="C804" s="39"/>
      <c r="D804" s="39"/>
      <c r="E804" s="39"/>
    </row>
    <row r="805" spans="1:5" x14ac:dyDescent="0.25">
      <c r="A805" s="5">
        <v>803</v>
      </c>
      <c r="B805" s="39"/>
      <c r="C805" s="39"/>
      <c r="D805" s="39"/>
      <c r="E805" s="39"/>
    </row>
    <row r="806" spans="1:5" x14ac:dyDescent="0.25">
      <c r="A806" s="5">
        <v>804</v>
      </c>
      <c r="B806" s="39"/>
      <c r="C806" s="39"/>
      <c r="D806" s="39"/>
      <c r="E806" s="39"/>
    </row>
    <row r="807" spans="1:5" x14ac:dyDescent="0.25">
      <c r="A807" s="5">
        <v>805</v>
      </c>
      <c r="B807" s="39"/>
      <c r="C807" s="39"/>
      <c r="D807" s="39"/>
      <c r="E807" s="39"/>
    </row>
    <row r="808" spans="1:5" x14ac:dyDescent="0.25">
      <c r="A808" s="5">
        <v>806</v>
      </c>
      <c r="B808" s="39"/>
      <c r="C808" s="39"/>
      <c r="D808" s="39"/>
      <c r="E808" s="39"/>
    </row>
    <row r="809" spans="1:5" x14ac:dyDescent="0.25">
      <c r="A809" s="5">
        <v>807</v>
      </c>
      <c r="B809" s="39"/>
      <c r="C809" s="39"/>
      <c r="D809" s="39"/>
      <c r="E809" s="39"/>
    </row>
    <row r="810" spans="1:5" x14ac:dyDescent="0.25">
      <c r="A810" s="5">
        <v>808</v>
      </c>
      <c r="B810" s="39"/>
      <c r="C810" s="39"/>
      <c r="D810" s="39"/>
      <c r="E810" s="39"/>
    </row>
    <row r="811" spans="1:5" x14ac:dyDescent="0.25">
      <c r="A811" s="5">
        <v>809</v>
      </c>
      <c r="B811" s="39"/>
      <c r="C811" s="39"/>
      <c r="D811" s="39"/>
      <c r="E811" s="39"/>
    </row>
    <row r="812" spans="1:5" x14ac:dyDescent="0.25">
      <c r="A812" s="5">
        <v>810</v>
      </c>
      <c r="B812" s="39"/>
      <c r="C812" s="39"/>
      <c r="D812" s="39"/>
      <c r="E812" s="39"/>
    </row>
    <row r="813" spans="1:5" x14ac:dyDescent="0.25">
      <c r="A813" s="5">
        <v>811</v>
      </c>
      <c r="B813" s="39"/>
      <c r="C813" s="39"/>
      <c r="D813" s="39"/>
      <c r="E813" s="39"/>
    </row>
    <row r="814" spans="1:5" x14ac:dyDescent="0.25">
      <c r="A814" s="5">
        <v>812</v>
      </c>
      <c r="B814" s="39"/>
      <c r="C814" s="39"/>
      <c r="D814" s="39"/>
      <c r="E814" s="39"/>
    </row>
    <row r="815" spans="1:5" x14ac:dyDescent="0.25">
      <c r="A815" s="5">
        <v>813</v>
      </c>
      <c r="B815" s="39"/>
      <c r="C815" s="39"/>
      <c r="D815" s="39"/>
      <c r="E815" s="39"/>
    </row>
    <row r="816" spans="1:5" x14ac:dyDescent="0.25">
      <c r="A816" s="5">
        <v>814</v>
      </c>
      <c r="B816" s="39"/>
      <c r="C816" s="39"/>
      <c r="D816" s="39"/>
      <c r="E816" s="39"/>
    </row>
    <row r="817" spans="1:5" x14ac:dyDescent="0.25">
      <c r="A817" s="5">
        <v>815</v>
      </c>
      <c r="B817" s="39"/>
      <c r="C817" s="39"/>
      <c r="D817" s="39"/>
      <c r="E817" s="39"/>
    </row>
    <row r="818" spans="1:5" x14ac:dyDescent="0.25">
      <c r="A818" s="5">
        <v>816</v>
      </c>
      <c r="B818" s="39"/>
      <c r="C818" s="39"/>
      <c r="D818" s="39"/>
      <c r="E818" s="39"/>
    </row>
    <row r="819" spans="1:5" x14ac:dyDescent="0.25">
      <c r="A819" s="5">
        <v>817</v>
      </c>
      <c r="B819" s="39"/>
      <c r="C819" s="39"/>
      <c r="D819" s="39"/>
      <c r="E819" s="39"/>
    </row>
    <row r="820" spans="1:5" x14ac:dyDescent="0.25">
      <c r="A820" s="5">
        <v>818</v>
      </c>
      <c r="B820" s="39"/>
      <c r="C820" s="39"/>
      <c r="D820" s="39"/>
      <c r="E820" s="39"/>
    </row>
    <row r="821" spans="1:5" x14ac:dyDescent="0.25">
      <c r="A821" s="5">
        <v>819</v>
      </c>
      <c r="B821" s="39"/>
      <c r="C821" s="39"/>
      <c r="D821" s="39"/>
      <c r="E821" s="39"/>
    </row>
    <row r="822" spans="1:5" x14ac:dyDescent="0.25">
      <c r="A822" s="5">
        <v>820</v>
      </c>
      <c r="B822" s="39"/>
      <c r="C822" s="39"/>
      <c r="D822" s="39"/>
      <c r="E822" s="39"/>
    </row>
    <row r="823" spans="1:5" x14ac:dyDescent="0.25">
      <c r="A823" s="5">
        <v>821</v>
      </c>
      <c r="B823" s="39"/>
      <c r="C823" s="39"/>
      <c r="D823" s="39"/>
      <c r="E823" s="39"/>
    </row>
    <row r="824" spans="1:5" x14ac:dyDescent="0.25">
      <c r="A824" s="5">
        <v>822</v>
      </c>
      <c r="B824" s="39"/>
      <c r="C824" s="39"/>
      <c r="D824" s="39"/>
      <c r="E824" s="39"/>
    </row>
    <row r="825" spans="1:5" x14ac:dyDescent="0.25">
      <c r="A825" s="5">
        <v>823</v>
      </c>
      <c r="B825" s="39"/>
      <c r="C825" s="39"/>
      <c r="D825" s="39"/>
      <c r="E825" s="39"/>
    </row>
    <row r="826" spans="1:5" x14ac:dyDescent="0.25">
      <c r="A826" s="5">
        <v>824</v>
      </c>
      <c r="B826" s="39"/>
      <c r="C826" s="39"/>
      <c r="D826" s="39"/>
      <c r="E826" s="39"/>
    </row>
    <row r="827" spans="1:5" x14ac:dyDescent="0.25">
      <c r="A827" s="5">
        <v>825</v>
      </c>
      <c r="B827" s="39"/>
      <c r="C827" s="39"/>
      <c r="D827" s="39"/>
      <c r="E827" s="39"/>
    </row>
    <row r="828" spans="1:5" x14ac:dyDescent="0.25">
      <c r="A828" s="5">
        <v>826</v>
      </c>
      <c r="B828" s="39"/>
      <c r="C828" s="39"/>
      <c r="D828" s="39"/>
      <c r="E828" s="39"/>
    </row>
    <row r="829" spans="1:5" x14ac:dyDescent="0.25">
      <c r="A829" s="5">
        <v>827</v>
      </c>
      <c r="B829" s="39"/>
      <c r="C829" s="39"/>
      <c r="D829" s="39"/>
      <c r="E829" s="39"/>
    </row>
    <row r="830" spans="1:5" x14ac:dyDescent="0.25">
      <c r="A830" s="5">
        <v>828</v>
      </c>
      <c r="B830" s="39"/>
      <c r="C830" s="39"/>
      <c r="D830" s="39"/>
      <c r="E830" s="39"/>
    </row>
    <row r="831" spans="1:5" x14ac:dyDescent="0.25">
      <c r="A831" s="5">
        <v>829</v>
      </c>
      <c r="B831" s="39"/>
      <c r="C831" s="39"/>
      <c r="D831" s="39"/>
      <c r="E831" s="39"/>
    </row>
    <row r="832" spans="1:5" x14ac:dyDescent="0.25">
      <c r="A832" s="5">
        <v>830</v>
      </c>
      <c r="B832" s="39"/>
      <c r="C832" s="39"/>
      <c r="D832" s="39"/>
      <c r="E832" s="39"/>
    </row>
    <row r="833" spans="1:5" x14ac:dyDescent="0.25">
      <c r="A833" s="5">
        <v>831</v>
      </c>
      <c r="B833" s="39"/>
      <c r="C833" s="39"/>
      <c r="D833" s="39"/>
      <c r="E833" s="39"/>
    </row>
    <row r="834" spans="1:5" x14ac:dyDescent="0.25">
      <c r="A834" s="5">
        <v>832</v>
      </c>
      <c r="B834" s="39"/>
      <c r="C834" s="39"/>
      <c r="D834" s="39"/>
      <c r="E834" s="39"/>
    </row>
    <row r="835" spans="1:5" x14ac:dyDescent="0.25">
      <c r="A835" s="5">
        <v>833</v>
      </c>
      <c r="B835" s="39"/>
      <c r="C835" s="39"/>
      <c r="D835" s="39"/>
      <c r="E835" s="39"/>
    </row>
    <row r="836" spans="1:5" x14ac:dyDescent="0.25">
      <c r="A836" s="5">
        <v>834</v>
      </c>
      <c r="B836" s="39"/>
      <c r="C836" s="39"/>
      <c r="D836" s="39"/>
      <c r="E836" s="39"/>
    </row>
    <row r="837" spans="1:5" x14ac:dyDescent="0.25">
      <c r="A837" s="5">
        <v>835</v>
      </c>
      <c r="B837" s="39"/>
      <c r="C837" s="39"/>
      <c r="D837" s="39"/>
      <c r="E837" s="39"/>
    </row>
    <row r="838" spans="1:5" x14ac:dyDescent="0.25">
      <c r="A838" s="5">
        <v>836</v>
      </c>
      <c r="B838" s="39"/>
      <c r="C838" s="39"/>
      <c r="D838" s="39"/>
      <c r="E838" s="39"/>
    </row>
    <row r="839" spans="1:5" x14ac:dyDescent="0.25">
      <c r="A839" s="5">
        <v>837</v>
      </c>
      <c r="B839" s="39"/>
      <c r="C839" s="39"/>
      <c r="D839" s="39"/>
      <c r="E839" s="39"/>
    </row>
    <row r="840" spans="1:5" x14ac:dyDescent="0.25">
      <c r="A840" s="5">
        <v>838</v>
      </c>
      <c r="B840" s="39"/>
      <c r="C840" s="39"/>
      <c r="D840" s="39"/>
      <c r="E840" s="39"/>
    </row>
    <row r="841" spans="1:5" x14ac:dyDescent="0.25">
      <c r="A841" s="5">
        <v>839</v>
      </c>
      <c r="B841" s="39"/>
      <c r="C841" s="39"/>
      <c r="D841" s="39"/>
      <c r="E841" s="39"/>
    </row>
    <row r="842" spans="1:5" x14ac:dyDescent="0.25">
      <c r="A842" s="5">
        <v>840</v>
      </c>
      <c r="B842" s="39"/>
      <c r="C842" s="39"/>
      <c r="D842" s="39"/>
      <c r="E842" s="39"/>
    </row>
    <row r="843" spans="1:5" x14ac:dyDescent="0.25">
      <c r="A843" s="5">
        <v>841</v>
      </c>
      <c r="B843" s="39"/>
      <c r="C843" s="39"/>
      <c r="D843" s="39"/>
      <c r="E843" s="39"/>
    </row>
    <row r="844" spans="1:5" x14ac:dyDescent="0.25">
      <c r="A844" s="5">
        <v>842</v>
      </c>
      <c r="B844" s="39"/>
      <c r="C844" s="39"/>
      <c r="D844" s="39"/>
      <c r="E844" s="39"/>
    </row>
    <row r="845" spans="1:5" x14ac:dyDescent="0.25">
      <c r="A845" s="5">
        <v>843</v>
      </c>
      <c r="B845" s="39"/>
      <c r="C845" s="39"/>
      <c r="D845" s="39"/>
      <c r="E845" s="39"/>
    </row>
    <row r="846" spans="1:5" x14ac:dyDescent="0.25">
      <c r="A846" s="5">
        <v>844</v>
      </c>
      <c r="B846" s="39"/>
      <c r="C846" s="39"/>
      <c r="D846" s="39"/>
      <c r="E846" s="39"/>
    </row>
    <row r="847" spans="1:5" x14ac:dyDescent="0.25">
      <c r="A847" s="5">
        <v>845</v>
      </c>
      <c r="B847" s="39"/>
      <c r="C847" s="39"/>
      <c r="D847" s="39"/>
      <c r="E847" s="39"/>
    </row>
    <row r="848" spans="1:5" x14ac:dyDescent="0.25">
      <c r="A848" s="5">
        <v>846</v>
      </c>
      <c r="B848" s="39"/>
      <c r="C848" s="39"/>
      <c r="D848" s="39"/>
      <c r="E848" s="39"/>
    </row>
    <row r="849" spans="1:5" x14ac:dyDescent="0.25">
      <c r="A849" s="5">
        <v>847</v>
      </c>
      <c r="B849" s="39"/>
      <c r="C849" s="39"/>
      <c r="D849" s="39"/>
      <c r="E849" s="39"/>
    </row>
    <row r="850" spans="1:5" x14ac:dyDescent="0.25">
      <c r="A850" s="5">
        <v>848</v>
      </c>
      <c r="B850" s="39"/>
      <c r="C850" s="39"/>
      <c r="D850" s="39"/>
      <c r="E850" s="39"/>
    </row>
    <row r="851" spans="1:5" x14ac:dyDescent="0.25">
      <c r="A851" s="5">
        <v>849</v>
      </c>
      <c r="B851" s="39"/>
      <c r="C851" s="39"/>
      <c r="D851" s="39"/>
      <c r="E851" s="39"/>
    </row>
    <row r="852" spans="1:5" x14ac:dyDescent="0.25">
      <c r="A852" s="5">
        <v>850</v>
      </c>
      <c r="B852" s="39"/>
      <c r="C852" s="39"/>
      <c r="D852" s="39"/>
      <c r="E852" s="39"/>
    </row>
    <row r="853" spans="1:5" x14ac:dyDescent="0.25">
      <c r="A853" s="5">
        <v>851</v>
      </c>
      <c r="B853" s="39"/>
      <c r="C853" s="39"/>
      <c r="D853" s="39"/>
      <c r="E853" s="39"/>
    </row>
    <row r="854" spans="1:5" x14ac:dyDescent="0.25">
      <c r="A854" s="5">
        <v>852</v>
      </c>
      <c r="B854" s="39"/>
      <c r="C854" s="39"/>
      <c r="D854" s="39"/>
      <c r="E854" s="39"/>
    </row>
    <row r="855" spans="1:5" x14ac:dyDescent="0.25">
      <c r="A855" s="5">
        <v>853</v>
      </c>
      <c r="B855" s="39"/>
      <c r="C855" s="39"/>
      <c r="D855" s="39"/>
      <c r="E855" s="39"/>
    </row>
    <row r="856" spans="1:5" x14ac:dyDescent="0.25">
      <c r="A856" s="5">
        <v>854</v>
      </c>
      <c r="B856" s="39"/>
      <c r="C856" s="39"/>
      <c r="D856" s="39"/>
      <c r="E856" s="39"/>
    </row>
    <row r="857" spans="1:5" x14ac:dyDescent="0.25">
      <c r="A857" s="5">
        <v>855</v>
      </c>
      <c r="B857" s="39"/>
      <c r="C857" s="39"/>
      <c r="D857" s="39"/>
      <c r="E857" s="39"/>
    </row>
    <row r="858" spans="1:5" x14ac:dyDescent="0.25">
      <c r="A858" s="5">
        <v>856</v>
      </c>
      <c r="B858" s="39"/>
      <c r="C858" s="39"/>
      <c r="D858" s="39"/>
      <c r="E858" s="39"/>
    </row>
    <row r="859" spans="1:5" x14ac:dyDescent="0.25">
      <c r="A859" s="5">
        <v>857</v>
      </c>
      <c r="B859" s="39"/>
      <c r="C859" s="39"/>
      <c r="D859" s="39"/>
      <c r="E859" s="39"/>
    </row>
    <row r="860" spans="1:5" x14ac:dyDescent="0.25">
      <c r="A860" s="5">
        <v>858</v>
      </c>
      <c r="B860" s="39"/>
      <c r="C860" s="39"/>
      <c r="D860" s="39"/>
      <c r="E860" s="39"/>
    </row>
    <row r="861" spans="1:5" x14ac:dyDescent="0.25">
      <c r="A861" s="5">
        <v>859</v>
      </c>
      <c r="B861" s="39"/>
      <c r="C861" s="39"/>
      <c r="D861" s="39"/>
      <c r="E861" s="39"/>
    </row>
    <row r="862" spans="1:5" x14ac:dyDescent="0.25">
      <c r="A862" s="5">
        <v>860</v>
      </c>
      <c r="B862" s="39"/>
      <c r="C862" s="39"/>
      <c r="D862" s="39"/>
      <c r="E862" s="39"/>
    </row>
    <row r="863" spans="1:5" x14ac:dyDescent="0.25">
      <c r="A863" s="5">
        <v>861</v>
      </c>
      <c r="B863" s="39"/>
      <c r="C863" s="39"/>
      <c r="D863" s="39"/>
      <c r="E863" s="39"/>
    </row>
    <row r="864" spans="1:5" x14ac:dyDescent="0.25">
      <c r="A864" s="5">
        <v>862</v>
      </c>
      <c r="B864" s="39"/>
      <c r="C864" s="39"/>
      <c r="D864" s="39"/>
      <c r="E864" s="39"/>
    </row>
    <row r="865" spans="1:5" x14ac:dyDescent="0.25">
      <c r="A865" s="5">
        <v>863</v>
      </c>
      <c r="B865" s="39"/>
      <c r="C865" s="39"/>
      <c r="D865" s="39"/>
      <c r="E865" s="39"/>
    </row>
    <row r="866" spans="1:5" x14ac:dyDescent="0.25">
      <c r="A866" s="5">
        <v>864</v>
      </c>
      <c r="B866" s="39"/>
      <c r="C866" s="39"/>
      <c r="D866" s="39"/>
      <c r="E866" s="39"/>
    </row>
    <row r="867" spans="1:5" x14ac:dyDescent="0.25">
      <c r="A867" s="5">
        <v>865</v>
      </c>
      <c r="B867" s="39"/>
      <c r="C867" s="39"/>
      <c r="D867" s="39"/>
      <c r="E867" s="39"/>
    </row>
    <row r="868" spans="1:5" x14ac:dyDescent="0.25">
      <c r="A868" s="5">
        <v>866</v>
      </c>
      <c r="B868" s="39"/>
      <c r="C868" s="39"/>
      <c r="D868" s="39"/>
      <c r="E868" s="39"/>
    </row>
    <row r="869" spans="1:5" x14ac:dyDescent="0.25">
      <c r="A869" s="5">
        <v>867</v>
      </c>
      <c r="B869" s="39"/>
      <c r="C869" s="39"/>
      <c r="D869" s="39"/>
      <c r="E869" s="39"/>
    </row>
    <row r="870" spans="1:5" x14ac:dyDescent="0.25">
      <c r="A870" s="5">
        <v>868</v>
      </c>
      <c r="B870" s="39"/>
      <c r="C870" s="39"/>
      <c r="D870" s="39"/>
      <c r="E870" s="39"/>
    </row>
    <row r="871" spans="1:5" x14ac:dyDescent="0.25">
      <c r="A871" s="5">
        <v>869</v>
      </c>
      <c r="B871" s="39"/>
      <c r="C871" s="39"/>
      <c r="D871" s="39"/>
      <c r="E871" s="39"/>
    </row>
    <row r="872" spans="1:5" x14ac:dyDescent="0.25">
      <c r="A872" s="5">
        <v>870</v>
      </c>
      <c r="B872" s="39"/>
      <c r="C872" s="39"/>
      <c r="D872" s="39"/>
      <c r="E872" s="39"/>
    </row>
    <row r="873" spans="1:5" x14ac:dyDescent="0.25">
      <c r="A873" s="5">
        <v>871</v>
      </c>
      <c r="B873" s="39"/>
      <c r="C873" s="39"/>
      <c r="D873" s="39"/>
      <c r="E873" s="39"/>
    </row>
    <row r="874" spans="1:5" x14ac:dyDescent="0.25">
      <c r="A874" s="5">
        <v>872</v>
      </c>
      <c r="B874" s="39"/>
      <c r="C874" s="39"/>
      <c r="D874" s="39"/>
      <c r="E874" s="39"/>
    </row>
    <row r="875" spans="1:5" x14ac:dyDescent="0.25">
      <c r="A875" s="5">
        <v>873</v>
      </c>
      <c r="B875" s="39"/>
      <c r="C875" s="39"/>
      <c r="D875" s="39"/>
      <c r="E875" s="39"/>
    </row>
    <row r="876" spans="1:5" x14ac:dyDescent="0.25">
      <c r="A876" s="5">
        <v>874</v>
      </c>
      <c r="B876" s="39"/>
      <c r="C876" s="39"/>
      <c r="D876" s="39"/>
      <c r="E876" s="39"/>
    </row>
    <row r="877" spans="1:5" x14ac:dyDescent="0.25">
      <c r="A877" s="5">
        <v>875</v>
      </c>
      <c r="B877" s="39"/>
      <c r="C877" s="39"/>
      <c r="D877" s="39"/>
      <c r="E877" s="39"/>
    </row>
    <row r="878" spans="1:5" x14ac:dyDescent="0.25">
      <c r="A878" s="5">
        <v>876</v>
      </c>
      <c r="B878" s="39"/>
      <c r="C878" s="39"/>
      <c r="D878" s="39"/>
      <c r="E878" s="39"/>
    </row>
    <row r="879" spans="1:5" x14ac:dyDescent="0.25">
      <c r="A879" s="5">
        <v>877</v>
      </c>
      <c r="B879" s="39"/>
      <c r="C879" s="39"/>
      <c r="D879" s="39"/>
      <c r="E879" s="39"/>
    </row>
    <row r="880" spans="1:5" x14ac:dyDescent="0.25">
      <c r="A880" s="5">
        <v>878</v>
      </c>
      <c r="B880" s="39"/>
      <c r="C880" s="39"/>
      <c r="D880" s="39"/>
      <c r="E880" s="39"/>
    </row>
    <row r="881" spans="1:5" x14ac:dyDescent="0.25">
      <c r="A881" s="5">
        <v>879</v>
      </c>
      <c r="B881" s="39"/>
      <c r="C881" s="39"/>
      <c r="D881" s="39"/>
      <c r="E881" s="39"/>
    </row>
    <row r="882" spans="1:5" x14ac:dyDescent="0.25">
      <c r="A882" s="5">
        <v>880</v>
      </c>
      <c r="B882" s="39"/>
      <c r="C882" s="39"/>
      <c r="D882" s="39"/>
      <c r="E882" s="39"/>
    </row>
    <row r="883" spans="1:5" x14ac:dyDescent="0.25">
      <c r="A883" s="5">
        <v>881</v>
      </c>
      <c r="B883" s="39"/>
      <c r="C883" s="39"/>
      <c r="D883" s="39"/>
      <c r="E883" s="39"/>
    </row>
    <row r="884" spans="1:5" x14ac:dyDescent="0.25">
      <c r="A884" s="5">
        <v>882</v>
      </c>
      <c r="B884" s="39"/>
      <c r="C884" s="39"/>
      <c r="D884" s="39"/>
      <c r="E884" s="39"/>
    </row>
    <row r="885" spans="1:5" x14ac:dyDescent="0.25">
      <c r="A885" s="5">
        <v>883</v>
      </c>
      <c r="B885" s="39"/>
      <c r="C885" s="39"/>
      <c r="D885" s="39"/>
      <c r="E885" s="39"/>
    </row>
    <row r="886" spans="1:5" x14ac:dyDescent="0.25">
      <c r="A886" s="5">
        <v>884</v>
      </c>
      <c r="B886" s="39"/>
      <c r="C886" s="39"/>
      <c r="D886" s="39"/>
      <c r="E886" s="39"/>
    </row>
    <row r="887" spans="1:5" x14ac:dyDescent="0.25">
      <c r="A887" s="5">
        <v>885</v>
      </c>
      <c r="B887" s="39"/>
      <c r="C887" s="39"/>
      <c r="D887" s="39"/>
      <c r="E887" s="39"/>
    </row>
    <row r="888" spans="1:5" x14ac:dyDescent="0.25">
      <c r="A888" s="5">
        <v>886</v>
      </c>
      <c r="B888" s="39"/>
      <c r="C888" s="39"/>
      <c r="D888" s="39"/>
      <c r="E888" s="39"/>
    </row>
    <row r="889" spans="1:5" x14ac:dyDescent="0.25">
      <c r="A889" s="5">
        <v>887</v>
      </c>
      <c r="B889" s="39"/>
      <c r="C889" s="39"/>
      <c r="D889" s="39"/>
      <c r="E889" s="39"/>
    </row>
    <row r="890" spans="1:5" x14ac:dyDescent="0.25">
      <c r="A890" s="5">
        <v>888</v>
      </c>
      <c r="B890" s="39"/>
      <c r="C890" s="39"/>
      <c r="D890" s="39"/>
      <c r="E890" s="39"/>
    </row>
    <row r="891" spans="1:5" x14ac:dyDescent="0.25">
      <c r="A891" s="5">
        <v>889</v>
      </c>
      <c r="B891" s="39"/>
      <c r="C891" s="39"/>
      <c r="D891" s="39"/>
      <c r="E891" s="39"/>
    </row>
    <row r="892" spans="1:5" x14ac:dyDescent="0.25">
      <c r="A892" s="5">
        <v>890</v>
      </c>
      <c r="B892" s="39"/>
      <c r="C892" s="39"/>
      <c r="D892" s="39"/>
      <c r="E892" s="39"/>
    </row>
    <row r="893" spans="1:5" x14ac:dyDescent="0.25">
      <c r="A893" s="5">
        <v>891</v>
      </c>
      <c r="B893" s="39"/>
      <c r="C893" s="39"/>
      <c r="D893" s="39"/>
      <c r="E893" s="39"/>
    </row>
    <row r="894" spans="1:5" x14ac:dyDescent="0.25">
      <c r="A894" s="5">
        <v>892</v>
      </c>
      <c r="B894" s="39"/>
      <c r="C894" s="39"/>
      <c r="D894" s="39"/>
      <c r="E894" s="39"/>
    </row>
    <row r="895" spans="1:5" x14ac:dyDescent="0.25">
      <c r="A895" s="5">
        <v>893</v>
      </c>
      <c r="B895" s="39"/>
      <c r="C895" s="39"/>
      <c r="D895" s="39"/>
      <c r="E895" s="39"/>
    </row>
    <row r="896" spans="1:5" x14ac:dyDescent="0.25">
      <c r="A896" s="5">
        <v>894</v>
      </c>
      <c r="B896" s="39"/>
      <c r="C896" s="39"/>
      <c r="D896" s="39"/>
      <c r="E896" s="39"/>
    </row>
    <row r="897" spans="1:5" x14ac:dyDescent="0.25">
      <c r="A897" s="5">
        <v>895</v>
      </c>
      <c r="B897" s="39"/>
      <c r="C897" s="39"/>
      <c r="D897" s="39"/>
      <c r="E897" s="39"/>
    </row>
    <row r="898" spans="1:5" x14ac:dyDescent="0.25">
      <c r="A898" s="5">
        <v>896</v>
      </c>
      <c r="B898" s="39"/>
      <c r="C898" s="39"/>
      <c r="D898" s="39"/>
      <c r="E898" s="39"/>
    </row>
    <row r="899" spans="1:5" x14ac:dyDescent="0.25">
      <c r="A899" s="5">
        <v>897</v>
      </c>
      <c r="B899" s="39"/>
      <c r="C899" s="39"/>
      <c r="D899" s="39"/>
      <c r="E899" s="39"/>
    </row>
    <row r="900" spans="1:5" x14ac:dyDescent="0.25">
      <c r="A900" s="5">
        <v>898</v>
      </c>
      <c r="B900" s="39"/>
      <c r="C900" s="39"/>
      <c r="D900" s="39"/>
      <c r="E900" s="39"/>
    </row>
    <row r="901" spans="1:5" x14ac:dyDescent="0.25">
      <c r="A901" s="5">
        <v>899</v>
      </c>
      <c r="B901" s="39"/>
      <c r="C901" s="39"/>
      <c r="D901" s="39"/>
      <c r="E901" s="39"/>
    </row>
    <row r="902" spans="1:5" x14ac:dyDescent="0.25">
      <c r="A902" s="5">
        <v>900</v>
      </c>
      <c r="B902" s="39"/>
      <c r="C902" s="39"/>
      <c r="D902" s="39"/>
      <c r="E902" s="39"/>
    </row>
    <row r="903" spans="1:5" x14ac:dyDescent="0.25">
      <c r="A903" s="5">
        <v>901</v>
      </c>
      <c r="B903" s="39"/>
      <c r="C903" s="39"/>
      <c r="D903" s="39"/>
      <c r="E903" s="39"/>
    </row>
    <row r="904" spans="1:5" x14ac:dyDescent="0.25">
      <c r="A904" s="5">
        <v>902</v>
      </c>
      <c r="B904" s="39"/>
      <c r="C904" s="39"/>
      <c r="D904" s="39"/>
      <c r="E904" s="39"/>
    </row>
    <row r="905" spans="1:5" x14ac:dyDescent="0.25">
      <c r="A905" s="5">
        <v>903</v>
      </c>
      <c r="B905" s="39"/>
      <c r="C905" s="39"/>
      <c r="D905" s="39"/>
      <c r="E905" s="39"/>
    </row>
    <row r="906" spans="1:5" x14ac:dyDescent="0.25">
      <c r="A906" s="5">
        <v>904</v>
      </c>
      <c r="B906" s="39"/>
      <c r="C906" s="39"/>
      <c r="D906" s="39"/>
      <c r="E906" s="39"/>
    </row>
    <row r="907" spans="1:5" x14ac:dyDescent="0.25">
      <c r="A907" s="5">
        <v>905</v>
      </c>
      <c r="B907" s="39"/>
      <c r="C907" s="39"/>
      <c r="D907" s="39"/>
      <c r="E907" s="39"/>
    </row>
    <row r="908" spans="1:5" x14ac:dyDescent="0.25">
      <c r="A908" s="5">
        <v>906</v>
      </c>
      <c r="B908" s="39"/>
      <c r="C908" s="39"/>
      <c r="D908" s="39"/>
      <c r="E908" s="39"/>
    </row>
    <row r="909" spans="1:5" x14ac:dyDescent="0.25">
      <c r="A909" s="5">
        <v>907</v>
      </c>
      <c r="B909" s="39"/>
      <c r="C909" s="39"/>
      <c r="D909" s="39"/>
      <c r="E909" s="39"/>
    </row>
    <row r="910" spans="1:5" x14ac:dyDescent="0.25">
      <c r="A910" s="5">
        <v>908</v>
      </c>
      <c r="B910" s="39"/>
      <c r="C910" s="39"/>
      <c r="D910" s="39"/>
      <c r="E910" s="39"/>
    </row>
    <row r="911" spans="1:5" x14ac:dyDescent="0.25">
      <c r="A911" s="5">
        <v>909</v>
      </c>
      <c r="B911" s="39"/>
      <c r="C911" s="39"/>
      <c r="D911" s="39"/>
      <c r="E911" s="39"/>
    </row>
    <row r="912" spans="1:5" x14ac:dyDescent="0.25">
      <c r="A912" s="5">
        <v>910</v>
      </c>
      <c r="B912" s="39"/>
      <c r="C912" s="39"/>
      <c r="D912" s="39"/>
      <c r="E912" s="39"/>
    </row>
    <row r="913" spans="1:5" x14ac:dyDescent="0.25">
      <c r="A913" s="5">
        <v>911</v>
      </c>
      <c r="B913" s="39"/>
      <c r="C913" s="39"/>
      <c r="D913" s="39"/>
      <c r="E913" s="39"/>
    </row>
    <row r="914" spans="1:5" x14ac:dyDescent="0.25">
      <c r="A914" s="5">
        <v>912</v>
      </c>
      <c r="B914" s="39"/>
      <c r="C914" s="39"/>
      <c r="D914" s="39"/>
      <c r="E914" s="39"/>
    </row>
    <row r="915" spans="1:5" x14ac:dyDescent="0.25">
      <c r="A915" s="5">
        <v>913</v>
      </c>
      <c r="B915" s="39"/>
      <c r="C915" s="39"/>
      <c r="D915" s="39"/>
      <c r="E915" s="39"/>
    </row>
    <row r="916" spans="1:5" x14ac:dyDescent="0.25">
      <c r="A916" s="5">
        <v>914</v>
      </c>
      <c r="B916" s="39"/>
      <c r="C916" s="39"/>
      <c r="D916" s="39"/>
      <c r="E916" s="39"/>
    </row>
    <row r="917" spans="1:5" x14ac:dyDescent="0.25">
      <c r="A917" s="5">
        <v>915</v>
      </c>
      <c r="B917" s="39"/>
      <c r="C917" s="39"/>
      <c r="D917" s="39"/>
      <c r="E917" s="39"/>
    </row>
    <row r="918" spans="1:5" x14ac:dyDescent="0.25">
      <c r="A918" s="5">
        <v>916</v>
      </c>
      <c r="B918" s="39"/>
      <c r="C918" s="39"/>
      <c r="D918" s="39"/>
      <c r="E918" s="39"/>
    </row>
    <row r="919" spans="1:5" x14ac:dyDescent="0.25">
      <c r="A919" s="5">
        <v>917</v>
      </c>
      <c r="B919" s="39"/>
      <c r="C919" s="39"/>
      <c r="D919" s="39"/>
      <c r="E919" s="39"/>
    </row>
    <row r="920" spans="1:5" x14ac:dyDescent="0.25">
      <c r="A920" s="5">
        <v>918</v>
      </c>
      <c r="B920" s="39"/>
      <c r="C920" s="39"/>
      <c r="D920" s="39"/>
      <c r="E920" s="39"/>
    </row>
    <row r="921" spans="1:5" x14ac:dyDescent="0.25">
      <c r="A921" s="5">
        <v>919</v>
      </c>
      <c r="B921" s="39"/>
      <c r="C921" s="39"/>
      <c r="D921" s="39"/>
      <c r="E921" s="39"/>
    </row>
    <row r="922" spans="1:5" x14ac:dyDescent="0.25">
      <c r="A922" s="5">
        <v>920</v>
      </c>
      <c r="B922" s="39"/>
      <c r="C922" s="39"/>
      <c r="D922" s="39"/>
      <c r="E922" s="39"/>
    </row>
    <row r="923" spans="1:5" x14ac:dyDescent="0.25">
      <c r="A923" s="5">
        <v>921</v>
      </c>
      <c r="B923" s="39"/>
      <c r="C923" s="39"/>
      <c r="D923" s="39"/>
      <c r="E923" s="39"/>
    </row>
    <row r="924" spans="1:5" x14ac:dyDescent="0.25">
      <c r="A924" s="5">
        <v>922</v>
      </c>
      <c r="B924" s="39"/>
      <c r="C924" s="39"/>
      <c r="D924" s="39"/>
      <c r="E924" s="39"/>
    </row>
    <row r="925" spans="1:5" x14ac:dyDescent="0.25">
      <c r="A925" s="5">
        <v>923</v>
      </c>
      <c r="B925" s="39"/>
      <c r="C925" s="39"/>
      <c r="D925" s="39"/>
      <c r="E925" s="39"/>
    </row>
    <row r="926" spans="1:5" x14ac:dyDescent="0.25">
      <c r="A926" s="5">
        <v>924</v>
      </c>
      <c r="B926" s="39"/>
      <c r="C926" s="39"/>
      <c r="D926" s="39"/>
      <c r="E926" s="39"/>
    </row>
    <row r="927" spans="1:5" x14ac:dyDescent="0.25">
      <c r="A927" s="5">
        <v>925</v>
      </c>
      <c r="B927" s="39"/>
      <c r="C927" s="39"/>
      <c r="D927" s="39"/>
      <c r="E927" s="39"/>
    </row>
    <row r="928" spans="1:5" x14ac:dyDescent="0.25">
      <c r="A928" s="5">
        <v>926</v>
      </c>
      <c r="B928" s="39"/>
      <c r="C928" s="39"/>
      <c r="D928" s="39"/>
      <c r="E928" s="39"/>
    </row>
    <row r="929" spans="1:5" x14ac:dyDescent="0.25">
      <c r="A929" s="5">
        <v>927</v>
      </c>
      <c r="B929" s="39"/>
      <c r="C929" s="39"/>
      <c r="D929" s="39"/>
      <c r="E929" s="39"/>
    </row>
    <row r="930" spans="1:5" x14ac:dyDescent="0.25">
      <c r="A930" s="5">
        <v>928</v>
      </c>
      <c r="B930" s="39"/>
      <c r="C930" s="39"/>
      <c r="D930" s="39"/>
      <c r="E930" s="39"/>
    </row>
    <row r="931" spans="1:5" x14ac:dyDescent="0.25">
      <c r="A931" s="5">
        <v>929</v>
      </c>
      <c r="B931" s="39"/>
      <c r="C931" s="39"/>
      <c r="D931" s="39"/>
      <c r="E931" s="39"/>
    </row>
    <row r="932" spans="1:5" x14ac:dyDescent="0.25">
      <c r="A932" s="5">
        <v>930</v>
      </c>
      <c r="B932" s="39"/>
      <c r="C932" s="39"/>
      <c r="D932" s="39"/>
      <c r="E932" s="39"/>
    </row>
    <row r="933" spans="1:5" x14ac:dyDescent="0.25">
      <c r="A933" s="5">
        <v>931</v>
      </c>
      <c r="B933" s="39"/>
      <c r="C933" s="39"/>
      <c r="D933" s="39"/>
      <c r="E933" s="39"/>
    </row>
    <row r="934" spans="1:5" x14ac:dyDescent="0.25">
      <c r="A934" s="5">
        <v>932</v>
      </c>
      <c r="B934" s="39"/>
      <c r="C934" s="39"/>
      <c r="D934" s="39"/>
      <c r="E934" s="39"/>
    </row>
    <row r="935" spans="1:5" x14ac:dyDescent="0.25">
      <c r="A935" s="5">
        <v>933</v>
      </c>
      <c r="B935" s="39"/>
      <c r="C935" s="39"/>
      <c r="D935" s="39"/>
      <c r="E935" s="39"/>
    </row>
    <row r="936" spans="1:5" x14ac:dyDescent="0.25">
      <c r="A936" s="5">
        <v>934</v>
      </c>
      <c r="B936" s="39"/>
      <c r="C936" s="39"/>
      <c r="D936" s="39"/>
      <c r="E936" s="39"/>
    </row>
    <row r="937" spans="1:5" x14ac:dyDescent="0.25">
      <c r="A937" s="5">
        <v>935</v>
      </c>
      <c r="B937" s="39"/>
      <c r="C937" s="39"/>
      <c r="D937" s="39"/>
      <c r="E937" s="39"/>
    </row>
    <row r="938" spans="1:5" x14ac:dyDescent="0.25">
      <c r="A938" s="5">
        <v>936</v>
      </c>
      <c r="B938" s="39"/>
      <c r="C938" s="39"/>
      <c r="D938" s="39"/>
      <c r="E938" s="39"/>
    </row>
    <row r="939" spans="1:5" x14ac:dyDescent="0.25">
      <c r="A939" s="5">
        <v>937</v>
      </c>
      <c r="B939" s="39"/>
      <c r="C939" s="39"/>
      <c r="D939" s="39"/>
      <c r="E939" s="39"/>
    </row>
    <row r="940" spans="1:5" x14ac:dyDescent="0.25">
      <c r="A940" s="5">
        <v>938</v>
      </c>
      <c r="B940" s="39"/>
      <c r="C940" s="39"/>
      <c r="D940" s="39"/>
      <c r="E940" s="39"/>
    </row>
    <row r="941" spans="1:5" x14ac:dyDescent="0.25">
      <c r="A941" s="5">
        <v>939</v>
      </c>
      <c r="B941" s="39"/>
      <c r="C941" s="39"/>
      <c r="D941" s="39"/>
      <c r="E941" s="39"/>
    </row>
    <row r="942" spans="1:5" x14ac:dyDescent="0.25">
      <c r="A942" s="5">
        <v>940</v>
      </c>
      <c r="B942" s="39"/>
      <c r="C942" s="39"/>
      <c r="D942" s="39"/>
      <c r="E942" s="39"/>
    </row>
    <row r="943" spans="1:5" x14ac:dyDescent="0.25">
      <c r="A943" s="5">
        <v>941</v>
      </c>
      <c r="B943" s="39"/>
      <c r="C943" s="39"/>
      <c r="D943" s="39"/>
      <c r="E943" s="39"/>
    </row>
    <row r="944" spans="1:5" x14ac:dyDescent="0.25">
      <c r="A944" s="5">
        <v>942</v>
      </c>
      <c r="B944" s="39"/>
      <c r="C944" s="39"/>
      <c r="D944" s="39"/>
      <c r="E944" s="39"/>
    </row>
    <row r="945" spans="1:5" x14ac:dyDescent="0.25">
      <c r="A945" s="5">
        <v>943</v>
      </c>
      <c r="B945" s="39"/>
      <c r="C945" s="39"/>
      <c r="D945" s="39"/>
      <c r="E945" s="39"/>
    </row>
    <row r="946" spans="1:5" x14ac:dyDescent="0.25">
      <c r="A946" s="5">
        <v>944</v>
      </c>
      <c r="B946" s="39"/>
      <c r="C946" s="39"/>
      <c r="D946" s="39"/>
      <c r="E946" s="39"/>
    </row>
    <row r="947" spans="1:5" x14ac:dyDescent="0.25">
      <c r="A947" s="5">
        <v>945</v>
      </c>
      <c r="B947" s="39"/>
      <c r="C947" s="39"/>
      <c r="D947" s="39"/>
      <c r="E947" s="39"/>
    </row>
    <row r="948" spans="1:5" x14ac:dyDescent="0.25">
      <c r="A948" s="5">
        <v>946</v>
      </c>
      <c r="B948" s="39"/>
      <c r="C948" s="39"/>
      <c r="D948" s="39"/>
      <c r="E948" s="39"/>
    </row>
    <row r="949" spans="1:5" x14ac:dyDescent="0.25">
      <c r="A949" s="5">
        <v>947</v>
      </c>
      <c r="B949" s="39"/>
      <c r="C949" s="39"/>
      <c r="D949" s="39"/>
      <c r="E949" s="39"/>
    </row>
    <row r="950" spans="1:5" x14ac:dyDescent="0.25">
      <c r="A950" s="5">
        <v>948</v>
      </c>
      <c r="B950" s="39"/>
      <c r="C950" s="39"/>
      <c r="D950" s="39"/>
      <c r="E950" s="39"/>
    </row>
    <row r="951" spans="1:5" x14ac:dyDescent="0.25">
      <c r="A951" s="5">
        <v>949</v>
      </c>
      <c r="B951" s="39"/>
      <c r="C951" s="39"/>
      <c r="D951" s="39"/>
      <c r="E951" s="39"/>
    </row>
    <row r="952" spans="1:5" x14ac:dyDescent="0.25">
      <c r="A952" s="5">
        <v>950</v>
      </c>
      <c r="B952" s="39"/>
      <c r="C952" s="39"/>
      <c r="D952" s="39"/>
      <c r="E952" s="39"/>
    </row>
    <row r="953" spans="1:5" x14ac:dyDescent="0.25">
      <c r="A953" s="5">
        <v>951</v>
      </c>
      <c r="B953" s="39"/>
      <c r="C953" s="39"/>
      <c r="D953" s="39"/>
      <c r="E953" s="39"/>
    </row>
    <row r="954" spans="1:5" x14ac:dyDescent="0.25">
      <c r="A954" s="5">
        <v>952</v>
      </c>
      <c r="B954" s="39"/>
      <c r="C954" s="39"/>
      <c r="D954" s="39"/>
      <c r="E954" s="39"/>
    </row>
    <row r="955" spans="1:5" x14ac:dyDescent="0.25">
      <c r="A955" s="5">
        <v>953</v>
      </c>
      <c r="B955" s="39"/>
      <c r="C955" s="39"/>
      <c r="D955" s="39"/>
      <c r="E955" s="39"/>
    </row>
    <row r="956" spans="1:5" x14ac:dyDescent="0.25">
      <c r="A956" s="5">
        <v>954</v>
      </c>
      <c r="B956" s="39"/>
      <c r="C956" s="39"/>
      <c r="D956" s="39"/>
      <c r="E956" s="39"/>
    </row>
    <row r="957" spans="1:5" x14ac:dyDescent="0.25">
      <c r="A957" s="5">
        <v>955</v>
      </c>
      <c r="B957" s="39"/>
      <c r="C957" s="39"/>
      <c r="D957" s="39"/>
      <c r="E957" s="39"/>
    </row>
    <row r="958" spans="1:5" x14ac:dyDescent="0.25">
      <c r="A958" s="5">
        <v>956</v>
      </c>
      <c r="B958" s="39"/>
      <c r="C958" s="39"/>
      <c r="D958" s="39"/>
      <c r="E958" s="39"/>
    </row>
    <row r="959" spans="1:5" x14ac:dyDescent="0.25">
      <c r="A959" s="5">
        <v>957</v>
      </c>
      <c r="B959" s="39"/>
      <c r="C959" s="39"/>
      <c r="D959" s="39"/>
      <c r="E959" s="39"/>
    </row>
    <row r="960" spans="1:5" x14ac:dyDescent="0.25">
      <c r="A960" s="5">
        <v>958</v>
      </c>
      <c r="B960" s="39"/>
      <c r="C960" s="39"/>
      <c r="D960" s="39"/>
      <c r="E960" s="39"/>
    </row>
    <row r="961" spans="1:5" x14ac:dyDescent="0.25">
      <c r="A961" s="5">
        <v>959</v>
      </c>
      <c r="B961" s="39"/>
      <c r="C961" s="39"/>
      <c r="D961" s="39"/>
      <c r="E961" s="39"/>
    </row>
    <row r="962" spans="1:5" x14ac:dyDescent="0.25">
      <c r="A962" s="5">
        <v>960</v>
      </c>
      <c r="B962" s="39"/>
      <c r="C962" s="39"/>
      <c r="D962" s="39"/>
      <c r="E962" s="39"/>
    </row>
    <row r="963" spans="1:5" x14ac:dyDescent="0.25">
      <c r="A963" s="5">
        <v>961</v>
      </c>
      <c r="B963" s="39"/>
      <c r="C963" s="39"/>
      <c r="D963" s="39"/>
      <c r="E963" s="39"/>
    </row>
    <row r="964" spans="1:5" x14ac:dyDescent="0.25">
      <c r="A964" s="5">
        <v>962</v>
      </c>
      <c r="B964" s="39"/>
      <c r="C964" s="39"/>
      <c r="D964" s="39"/>
      <c r="E964" s="39"/>
    </row>
    <row r="965" spans="1:5" x14ac:dyDescent="0.25">
      <c r="A965" s="5">
        <v>963</v>
      </c>
      <c r="B965" s="39"/>
      <c r="C965" s="39"/>
      <c r="D965" s="39"/>
      <c r="E965" s="39"/>
    </row>
    <row r="966" spans="1:5" x14ac:dyDescent="0.25">
      <c r="A966" s="5">
        <v>964</v>
      </c>
      <c r="B966" s="39"/>
      <c r="C966" s="39"/>
      <c r="D966" s="39"/>
      <c r="E966" s="39"/>
    </row>
    <row r="967" spans="1:5" x14ac:dyDescent="0.25">
      <c r="A967" s="5">
        <v>965</v>
      </c>
      <c r="B967" s="39"/>
      <c r="C967" s="39"/>
      <c r="D967" s="39"/>
      <c r="E967" s="39"/>
    </row>
    <row r="968" spans="1:5" x14ac:dyDescent="0.25">
      <c r="A968" s="5">
        <v>966</v>
      </c>
      <c r="B968" s="39"/>
      <c r="C968" s="39"/>
      <c r="D968" s="39"/>
      <c r="E968" s="39"/>
    </row>
    <row r="969" spans="1:5" x14ac:dyDescent="0.25">
      <c r="A969" s="5">
        <v>967</v>
      </c>
      <c r="B969" s="39"/>
      <c r="C969" s="39"/>
      <c r="D969" s="39"/>
      <c r="E969" s="39"/>
    </row>
    <row r="970" spans="1:5" x14ac:dyDescent="0.25">
      <c r="A970" s="5">
        <v>968</v>
      </c>
      <c r="B970" s="39"/>
      <c r="C970" s="39"/>
      <c r="D970" s="39"/>
      <c r="E970" s="39"/>
    </row>
    <row r="971" spans="1:5" x14ac:dyDescent="0.25">
      <c r="A971" s="5">
        <v>969</v>
      </c>
      <c r="B971" s="39"/>
      <c r="C971" s="39"/>
      <c r="D971" s="39"/>
      <c r="E971" s="39"/>
    </row>
    <row r="972" spans="1:5" x14ac:dyDescent="0.25">
      <c r="A972" s="5">
        <v>970</v>
      </c>
      <c r="B972" s="39"/>
      <c r="C972" s="39"/>
      <c r="D972" s="39"/>
      <c r="E972" s="39"/>
    </row>
    <row r="973" spans="1:5" x14ac:dyDescent="0.25">
      <c r="A973" s="5">
        <v>971</v>
      </c>
      <c r="B973" s="39"/>
      <c r="C973" s="39"/>
      <c r="D973" s="39"/>
      <c r="E973" s="39"/>
    </row>
    <row r="974" spans="1:5" x14ac:dyDescent="0.25">
      <c r="A974" s="5">
        <v>972</v>
      </c>
      <c r="B974" s="39"/>
      <c r="C974" s="39"/>
      <c r="D974" s="39"/>
      <c r="E974" s="39"/>
    </row>
    <row r="975" spans="1:5" x14ac:dyDescent="0.25">
      <c r="A975" s="5">
        <v>973</v>
      </c>
      <c r="B975" s="39"/>
      <c r="C975" s="39"/>
      <c r="D975" s="39"/>
      <c r="E975" s="39"/>
    </row>
    <row r="976" spans="1:5" x14ac:dyDescent="0.25">
      <c r="A976" s="5">
        <v>974</v>
      </c>
      <c r="B976" s="39"/>
      <c r="C976" s="39"/>
      <c r="D976" s="39"/>
      <c r="E976" s="39"/>
    </row>
    <row r="977" spans="1:5" x14ac:dyDescent="0.25">
      <c r="A977" s="5">
        <v>975</v>
      </c>
      <c r="B977" s="39"/>
      <c r="C977" s="39"/>
      <c r="D977" s="39"/>
      <c r="E977" s="39"/>
    </row>
    <row r="978" spans="1:5" x14ac:dyDescent="0.25">
      <c r="A978" s="5">
        <v>976</v>
      </c>
      <c r="B978" s="39"/>
      <c r="C978" s="39"/>
      <c r="D978" s="39"/>
      <c r="E978" s="39"/>
    </row>
    <row r="979" spans="1:5" x14ac:dyDescent="0.25">
      <c r="A979" s="5">
        <v>977</v>
      </c>
      <c r="B979" s="39"/>
      <c r="C979" s="39"/>
      <c r="D979" s="39"/>
      <c r="E979" s="39"/>
    </row>
    <row r="980" spans="1:5" x14ac:dyDescent="0.25">
      <c r="A980" s="5">
        <v>978</v>
      </c>
      <c r="B980" s="39"/>
      <c r="C980" s="39"/>
      <c r="D980" s="39"/>
      <c r="E980" s="39"/>
    </row>
    <row r="981" spans="1:5" x14ac:dyDescent="0.25">
      <c r="A981" s="5">
        <v>979</v>
      </c>
      <c r="B981" s="39"/>
      <c r="C981" s="39"/>
      <c r="D981" s="39"/>
      <c r="E981" s="39"/>
    </row>
    <row r="982" spans="1:5" x14ac:dyDescent="0.25">
      <c r="A982" s="5">
        <v>980</v>
      </c>
      <c r="B982" s="39"/>
      <c r="C982" s="39"/>
      <c r="D982" s="39"/>
      <c r="E982" s="39"/>
    </row>
    <row r="983" spans="1:5" x14ac:dyDescent="0.25">
      <c r="A983" s="5">
        <v>981</v>
      </c>
      <c r="B983" s="39"/>
      <c r="C983" s="39"/>
      <c r="D983" s="39"/>
      <c r="E983" s="39"/>
    </row>
    <row r="984" spans="1:5" x14ac:dyDescent="0.25">
      <c r="A984" s="5">
        <v>982</v>
      </c>
      <c r="B984" s="39"/>
      <c r="C984" s="39"/>
      <c r="D984" s="39"/>
      <c r="E984" s="39"/>
    </row>
    <row r="985" spans="1:5" x14ac:dyDescent="0.25">
      <c r="A985" s="5">
        <v>983</v>
      </c>
      <c r="B985" s="39"/>
      <c r="C985" s="39"/>
      <c r="D985" s="39"/>
      <c r="E985" s="39"/>
    </row>
    <row r="986" spans="1:5" x14ac:dyDescent="0.25">
      <c r="A986" s="5">
        <v>984</v>
      </c>
      <c r="B986" s="39"/>
      <c r="C986" s="39"/>
      <c r="D986" s="39"/>
      <c r="E986" s="39"/>
    </row>
    <row r="987" spans="1:5" x14ac:dyDescent="0.25">
      <c r="A987" s="5">
        <v>985</v>
      </c>
      <c r="B987" s="39"/>
      <c r="C987" s="39"/>
      <c r="D987" s="39"/>
      <c r="E987" s="39"/>
    </row>
    <row r="988" spans="1:5" x14ac:dyDescent="0.25">
      <c r="A988" s="5">
        <v>986</v>
      </c>
      <c r="B988" s="39"/>
      <c r="C988" s="39"/>
      <c r="D988" s="39"/>
      <c r="E988" s="39"/>
    </row>
    <row r="989" spans="1:5" x14ac:dyDescent="0.25">
      <c r="A989" s="5">
        <v>987</v>
      </c>
      <c r="B989" s="39"/>
      <c r="C989" s="39"/>
      <c r="D989" s="39"/>
      <c r="E989" s="39"/>
    </row>
    <row r="990" spans="1:5" x14ac:dyDescent="0.25">
      <c r="A990" s="5">
        <v>988</v>
      </c>
      <c r="B990" s="39"/>
      <c r="C990" s="39"/>
      <c r="D990" s="39"/>
      <c r="E990" s="39"/>
    </row>
    <row r="991" spans="1:5" x14ac:dyDescent="0.25">
      <c r="A991" s="5">
        <v>989</v>
      </c>
      <c r="B991" s="39"/>
      <c r="C991" s="39"/>
      <c r="D991" s="39"/>
      <c r="E991" s="39"/>
    </row>
    <row r="992" spans="1:5" x14ac:dyDescent="0.25">
      <c r="A992" s="5">
        <v>990</v>
      </c>
      <c r="B992" s="39"/>
      <c r="C992" s="39"/>
      <c r="D992" s="39"/>
      <c r="E992" s="39"/>
    </row>
    <row r="993" spans="1:5" x14ac:dyDescent="0.25">
      <c r="A993" s="5">
        <v>991</v>
      </c>
      <c r="B993" s="39"/>
      <c r="C993" s="39"/>
      <c r="D993" s="39"/>
      <c r="E993" s="39"/>
    </row>
    <row r="994" spans="1:5" x14ac:dyDescent="0.25">
      <c r="A994" s="5">
        <v>992</v>
      </c>
      <c r="B994" s="39"/>
      <c r="C994" s="39"/>
      <c r="D994" s="39"/>
      <c r="E994" s="39"/>
    </row>
    <row r="995" spans="1:5" x14ac:dyDescent="0.25">
      <c r="A995" s="5">
        <v>993</v>
      </c>
      <c r="B995" s="39"/>
      <c r="C995" s="39"/>
      <c r="D995" s="39"/>
      <c r="E995" s="39"/>
    </row>
    <row r="996" spans="1:5" x14ac:dyDescent="0.25">
      <c r="A996" s="5">
        <v>994</v>
      </c>
      <c r="B996" s="39"/>
      <c r="C996" s="39"/>
      <c r="D996" s="39"/>
      <c r="E996" s="39"/>
    </row>
    <row r="997" spans="1:5" x14ac:dyDescent="0.25">
      <c r="A997" s="5">
        <v>995</v>
      </c>
      <c r="B997" s="39"/>
      <c r="C997" s="39"/>
      <c r="D997" s="39"/>
      <c r="E997" s="39"/>
    </row>
    <row r="998" spans="1:5" x14ac:dyDescent="0.25">
      <c r="A998" s="5">
        <v>996</v>
      </c>
      <c r="B998" s="39"/>
      <c r="C998" s="39"/>
      <c r="D998" s="39"/>
      <c r="E998" s="39"/>
    </row>
    <row r="999" spans="1:5" x14ac:dyDescent="0.25">
      <c r="A999" s="5">
        <v>997</v>
      </c>
      <c r="B999" s="39"/>
      <c r="C999" s="39"/>
      <c r="D999" s="39"/>
      <c r="E999" s="39"/>
    </row>
    <row r="1000" spans="1:5" x14ac:dyDescent="0.25">
      <c r="A1000" s="5">
        <v>998</v>
      </c>
      <c r="B1000" s="39"/>
      <c r="C1000" s="39"/>
      <c r="D1000" s="39"/>
      <c r="E1000" s="39"/>
    </row>
    <row r="1001" spans="1:5" x14ac:dyDescent="0.25">
      <c r="A1001" s="5">
        <v>999</v>
      </c>
      <c r="B1001" s="39"/>
      <c r="C1001" s="39"/>
      <c r="D1001" s="39"/>
      <c r="E1001" s="39"/>
    </row>
    <row r="1002" spans="1:5" x14ac:dyDescent="0.25">
      <c r="A1002" s="5">
        <v>1000</v>
      </c>
      <c r="B1002" s="39"/>
      <c r="C1002" s="39"/>
      <c r="D1002" s="39"/>
      <c r="E1002" s="39"/>
    </row>
  </sheetData>
  <mergeCells count="21">
    <mergeCell ref="J33:J34"/>
    <mergeCell ref="K33:K34"/>
    <mergeCell ref="L33:L34"/>
    <mergeCell ref="M33:M34"/>
    <mergeCell ref="J17:J18"/>
    <mergeCell ref="J64:J65"/>
    <mergeCell ref="K64:K65"/>
    <mergeCell ref="L64:L65"/>
    <mergeCell ref="M64:M65"/>
    <mergeCell ref="A1:A2"/>
    <mergeCell ref="B1:B2"/>
    <mergeCell ref="C1:C2"/>
    <mergeCell ref="D1:D2"/>
    <mergeCell ref="E1:E2"/>
    <mergeCell ref="J50:J51"/>
    <mergeCell ref="K50:K51"/>
    <mergeCell ref="L50:L51"/>
    <mergeCell ref="M50:M51"/>
    <mergeCell ref="K17:K18"/>
    <mergeCell ref="L17:L18"/>
    <mergeCell ref="M17:M1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B7F4-3F34-467C-89D1-9471A5D20453}">
  <dimension ref="A1:K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H29"/>
    </sheetView>
  </sheetViews>
  <sheetFormatPr baseColWidth="10" defaultRowHeight="15" x14ac:dyDescent="0.25"/>
  <cols>
    <col min="1" max="1" width="12" style="5" bestFit="1" customWidth="1"/>
    <col min="2" max="10" width="11.42578125" style="5"/>
    <col min="11" max="11" width="5.5703125" style="5" bestFit="1" customWidth="1"/>
  </cols>
  <sheetData>
    <row r="1" spans="1:11" x14ac:dyDescent="0.25">
      <c r="A1" s="29" t="s">
        <v>43</v>
      </c>
      <c r="B1" s="29">
        <v>0</v>
      </c>
      <c r="C1" s="29">
        <v>0.01</v>
      </c>
      <c r="D1" s="29">
        <v>0.02</v>
      </c>
      <c r="E1" s="29">
        <v>0.03</v>
      </c>
      <c r="F1" s="29">
        <v>0.04</v>
      </c>
      <c r="G1" s="29">
        <v>0.05</v>
      </c>
      <c r="H1" s="29">
        <v>0.06</v>
      </c>
      <c r="I1" s="29">
        <v>7.0000000000000007E-2</v>
      </c>
      <c r="J1" s="29">
        <v>0.08</v>
      </c>
      <c r="K1" s="29">
        <v>0.09</v>
      </c>
    </row>
    <row r="2" spans="1:11" x14ac:dyDescent="0.25">
      <c r="A2" s="29">
        <v>0</v>
      </c>
      <c r="B2" s="15">
        <f>NORMDIST($A2+B$1,0,1,TRUE)</f>
        <v>0.5</v>
      </c>
      <c r="C2" s="15">
        <f t="shared" ref="C2:K17" si="0">NORMDIST($A2+C$1,0,1,TRUE)</f>
        <v>0.5039893563146316</v>
      </c>
      <c r="D2" s="15">
        <f t="shared" si="0"/>
        <v>0.50797831371690205</v>
      </c>
      <c r="E2" s="15">
        <f t="shared" si="0"/>
        <v>0.51196647341411272</v>
      </c>
      <c r="F2" s="15">
        <f t="shared" si="0"/>
        <v>0.51595343685283068</v>
      </c>
      <c r="G2" s="15">
        <f t="shared" si="0"/>
        <v>0.51993880583837249</v>
      </c>
      <c r="H2" s="15">
        <f t="shared" si="0"/>
        <v>0.52392218265410684</v>
      </c>
      <c r="I2" s="15">
        <f t="shared" si="0"/>
        <v>0.52790317018052113</v>
      </c>
      <c r="J2" s="15">
        <f t="shared" si="0"/>
        <v>0.53188137201398744</v>
      </c>
      <c r="K2" s="15">
        <f t="shared" si="0"/>
        <v>0.53585639258517204</v>
      </c>
    </row>
    <row r="3" spans="1:11" x14ac:dyDescent="0.25">
      <c r="A3" s="29">
        <v>0.1</v>
      </c>
      <c r="B3" s="15">
        <f t="shared" ref="B3:K37" si="1">NORMDIST($A3+B$1,0,1,TRUE)</f>
        <v>0.53982783727702899</v>
      </c>
      <c r="C3" s="15">
        <f t="shared" si="0"/>
        <v>0.54379531254231672</v>
      </c>
      <c r="D3" s="15">
        <f t="shared" si="0"/>
        <v>0.54775842602058389</v>
      </c>
      <c r="E3" s="15">
        <f t="shared" si="0"/>
        <v>0.55171678665456114</v>
      </c>
      <c r="F3" s="15">
        <f t="shared" si="0"/>
        <v>0.55567000480590645</v>
      </c>
      <c r="G3" s="15">
        <f t="shared" si="0"/>
        <v>0.5596176923702425</v>
      </c>
      <c r="H3" s="15">
        <f t="shared" si="0"/>
        <v>0.56355946289143288</v>
      </c>
      <c r="I3" s="15">
        <f t="shared" si="0"/>
        <v>0.56749493167503839</v>
      </c>
      <c r="J3" s="15">
        <f t="shared" si="0"/>
        <v>0.5714237159009008</v>
      </c>
      <c r="K3" s="15">
        <f t="shared" si="0"/>
        <v>0.57534543473479549</v>
      </c>
    </row>
    <row r="4" spans="1:11" x14ac:dyDescent="0.25">
      <c r="A4" s="29">
        <v>0.2</v>
      </c>
      <c r="B4" s="15">
        <f t="shared" si="1"/>
        <v>0.57925970943910299</v>
      </c>
      <c r="C4" s="15">
        <f t="shared" si="0"/>
        <v>0.58316616348244232</v>
      </c>
      <c r="D4" s="15">
        <f t="shared" si="0"/>
        <v>0.58706442264821468</v>
      </c>
      <c r="E4" s="15">
        <f t="shared" si="0"/>
        <v>0.59095411514200591</v>
      </c>
      <c r="F4" s="15">
        <f t="shared" si="0"/>
        <v>0.59483487169779581</v>
      </c>
      <c r="G4" s="15">
        <f t="shared" si="0"/>
        <v>0.5987063256829237</v>
      </c>
      <c r="H4" s="15">
        <f t="shared" si="0"/>
        <v>0.60256811320176051</v>
      </c>
      <c r="I4" s="15">
        <f t="shared" si="0"/>
        <v>0.60641987319803947</v>
      </c>
      <c r="J4" s="15">
        <f t="shared" si="0"/>
        <v>0.61026124755579725</v>
      </c>
      <c r="K4" s="15">
        <f t="shared" si="0"/>
        <v>0.61409188119887737</v>
      </c>
    </row>
    <row r="5" spans="1:11" x14ac:dyDescent="0.25">
      <c r="A5" s="29">
        <v>0.3</v>
      </c>
      <c r="B5" s="15">
        <f t="shared" si="1"/>
        <v>0.61791142218895267</v>
      </c>
      <c r="C5" s="15">
        <f t="shared" si="0"/>
        <v>0.62171952182201928</v>
      </c>
      <c r="D5" s="15">
        <f t="shared" si="0"/>
        <v>0.62551583472332006</v>
      </c>
      <c r="E5" s="15">
        <f t="shared" si="0"/>
        <v>0.62930001894065346</v>
      </c>
      <c r="F5" s="15">
        <f t="shared" si="0"/>
        <v>0.63307173603602807</v>
      </c>
      <c r="G5" s="15">
        <f t="shared" si="0"/>
        <v>0.6368306511756191</v>
      </c>
      <c r="H5" s="15">
        <f t="shared" si="0"/>
        <v>0.64057643321799129</v>
      </c>
      <c r="I5" s="15">
        <f t="shared" si="0"/>
        <v>0.64430875480054683</v>
      </c>
      <c r="J5" s="15">
        <f t="shared" si="0"/>
        <v>0.64802729242416279</v>
      </c>
      <c r="K5" s="15">
        <f t="shared" si="0"/>
        <v>0.65173172653598244</v>
      </c>
    </row>
    <row r="6" spans="1:11" x14ac:dyDescent="0.25">
      <c r="A6" s="29">
        <v>0.4</v>
      </c>
      <c r="B6" s="15">
        <f t="shared" si="1"/>
        <v>0.65542174161032429</v>
      </c>
      <c r="C6" s="15">
        <f t="shared" si="0"/>
        <v>0.65909702622767741</v>
      </c>
      <c r="D6" s="15">
        <f t="shared" si="0"/>
        <v>0.66275727315175059</v>
      </c>
      <c r="E6" s="15">
        <f t="shared" si="0"/>
        <v>0.66640217940454238</v>
      </c>
      <c r="F6" s="15">
        <f t="shared" si="0"/>
        <v>0.67003144633940637</v>
      </c>
      <c r="G6" s="15">
        <f t="shared" si="0"/>
        <v>0.67364477971208003</v>
      </c>
      <c r="H6" s="15">
        <f t="shared" si="0"/>
        <v>0.67724188974965227</v>
      </c>
      <c r="I6" s="15">
        <f t="shared" si="0"/>
        <v>0.6808224912174442</v>
      </c>
      <c r="J6" s="15">
        <f t="shared" si="0"/>
        <v>0.68438630348377749</v>
      </c>
      <c r="K6" s="15">
        <f t="shared" si="0"/>
        <v>0.68793305058260945</v>
      </c>
    </row>
    <row r="7" spans="1:11" x14ac:dyDescent="0.25">
      <c r="A7" s="29">
        <v>0.5</v>
      </c>
      <c r="B7" s="15">
        <f t="shared" si="1"/>
        <v>0.69146246127401312</v>
      </c>
      <c r="C7" s="15">
        <f t="shared" si="0"/>
        <v>0.69497426910248061</v>
      </c>
      <c r="D7" s="15">
        <f t="shared" si="0"/>
        <v>0.69846821245303381</v>
      </c>
      <c r="E7" s="15">
        <f t="shared" si="0"/>
        <v>0.70194403460512356</v>
      </c>
      <c r="F7" s="15">
        <f t="shared" si="0"/>
        <v>0.70540148378430201</v>
      </c>
      <c r="G7" s="15">
        <f t="shared" si="0"/>
        <v>0.70884031321165364</v>
      </c>
      <c r="H7" s="15">
        <f t="shared" si="0"/>
        <v>0.71226028115097295</v>
      </c>
      <c r="I7" s="15">
        <f t="shared" si="0"/>
        <v>0.71566115095367588</v>
      </c>
      <c r="J7" s="15">
        <f t="shared" si="0"/>
        <v>0.7190426911014357</v>
      </c>
      <c r="K7" s="15">
        <f t="shared" si="0"/>
        <v>0.72240467524653507</v>
      </c>
    </row>
    <row r="8" spans="1:11" x14ac:dyDescent="0.25">
      <c r="A8" s="29">
        <v>0.6</v>
      </c>
      <c r="B8" s="15">
        <f t="shared" si="1"/>
        <v>0.72574688224992645</v>
      </c>
      <c r="C8" s="15">
        <f t="shared" si="0"/>
        <v>0.72906909621699434</v>
      </c>
      <c r="D8" s="15">
        <f t="shared" si="0"/>
        <v>0.732371106531017</v>
      </c>
      <c r="E8" s="15">
        <f t="shared" si="0"/>
        <v>0.73565270788432247</v>
      </c>
      <c r="F8" s="15">
        <f t="shared" si="0"/>
        <v>0.73891370030713843</v>
      </c>
      <c r="G8" s="15">
        <f t="shared" si="0"/>
        <v>0.74215388919413527</v>
      </c>
      <c r="H8" s="15">
        <f t="shared" si="0"/>
        <v>0.74537308532866386</v>
      </c>
      <c r="I8" s="15">
        <f t="shared" si="0"/>
        <v>0.74857110490468992</v>
      </c>
      <c r="J8" s="15">
        <f t="shared" si="0"/>
        <v>0.75174776954642952</v>
      </c>
      <c r="K8" s="15">
        <f t="shared" si="0"/>
        <v>0.75490290632569057</v>
      </c>
    </row>
    <row r="9" spans="1:11" x14ac:dyDescent="0.25">
      <c r="A9" s="29">
        <v>0.7</v>
      </c>
      <c r="B9" s="15">
        <f t="shared" si="1"/>
        <v>0.75803634777692697</v>
      </c>
      <c r="C9" s="15">
        <f t="shared" si="0"/>
        <v>0.76114793191001329</v>
      </c>
      <c r="D9" s="15">
        <f t="shared" si="0"/>
        <v>0.76423750222074882</v>
      </c>
      <c r="E9" s="15">
        <f t="shared" si="0"/>
        <v>0.76730490769910253</v>
      </c>
      <c r="F9" s="15">
        <f t="shared" si="0"/>
        <v>0.77035000283520938</v>
      </c>
      <c r="G9" s="15">
        <f t="shared" si="0"/>
        <v>0.77337264762313174</v>
      </c>
      <c r="H9" s="15">
        <f t="shared" si="0"/>
        <v>0.77637270756240062</v>
      </c>
      <c r="I9" s="15">
        <f t="shared" si="0"/>
        <v>0.77935005365735044</v>
      </c>
      <c r="J9" s="15">
        <f t="shared" si="0"/>
        <v>0.78230456241426682</v>
      </c>
      <c r="K9" s="15">
        <f t="shared" si="0"/>
        <v>0.78523611583636277</v>
      </c>
    </row>
    <row r="10" spans="1:11" x14ac:dyDescent="0.25">
      <c r="A10" s="29">
        <v>0.8</v>
      </c>
      <c r="B10" s="15">
        <f t="shared" si="1"/>
        <v>0.78814460141660336</v>
      </c>
      <c r="C10" s="15">
        <f t="shared" si="0"/>
        <v>0.79102991212839835</v>
      </c>
      <c r="D10" s="15">
        <f t="shared" si="0"/>
        <v>0.79389194641418692</v>
      </c>
      <c r="E10" s="15">
        <f t="shared" si="0"/>
        <v>0.79673060817193164</v>
      </c>
      <c r="F10" s="15">
        <f t="shared" si="0"/>
        <v>0.79954580673955034</v>
      </c>
      <c r="G10" s="15">
        <f t="shared" si="0"/>
        <v>0.80233745687730762</v>
      </c>
      <c r="H10" s="15">
        <f t="shared" si="0"/>
        <v>0.80510547874819172</v>
      </c>
      <c r="I10" s="15">
        <f t="shared" si="0"/>
        <v>0.80784979789630385</v>
      </c>
      <c r="J10" s="15">
        <f t="shared" si="0"/>
        <v>0.81057034522328786</v>
      </c>
      <c r="K10" s="15">
        <f t="shared" si="0"/>
        <v>0.81326705696282742</v>
      </c>
    </row>
    <row r="11" spans="1:11" x14ac:dyDescent="0.25">
      <c r="A11" s="29">
        <v>0.9</v>
      </c>
      <c r="B11" s="15">
        <f t="shared" si="1"/>
        <v>0.81593987465324047</v>
      </c>
      <c r="C11" s="15">
        <f t="shared" si="0"/>
        <v>0.81858874510820279</v>
      </c>
      <c r="D11" s="15">
        <f t="shared" si="0"/>
        <v>0.82121362038562828</v>
      </c>
      <c r="E11" s="15">
        <f t="shared" si="0"/>
        <v>0.82381445775474216</v>
      </c>
      <c r="F11" s="15">
        <f t="shared" si="0"/>
        <v>0.82639121966137552</v>
      </c>
      <c r="G11" s="15">
        <f t="shared" si="0"/>
        <v>0.82894387369151823</v>
      </c>
      <c r="H11" s="15">
        <f t="shared" si="0"/>
        <v>0.83147239253316219</v>
      </c>
      <c r="I11" s="15">
        <f t="shared" si="0"/>
        <v>0.83397675393647042</v>
      </c>
      <c r="J11" s="15">
        <f t="shared" si="0"/>
        <v>0.83645694067230769</v>
      </c>
      <c r="K11" s="15">
        <f t="shared" si="0"/>
        <v>0.83891294048916909</v>
      </c>
    </row>
    <row r="12" spans="1:11" x14ac:dyDescent="0.25">
      <c r="A12" s="29">
        <v>1</v>
      </c>
      <c r="B12" s="15">
        <f t="shared" si="1"/>
        <v>0.84134474606854304</v>
      </c>
      <c r="C12" s="15">
        <f t="shared" si="0"/>
        <v>0.84375235497874546</v>
      </c>
      <c r="D12" s="15">
        <f t="shared" si="0"/>
        <v>0.84613576962726511</v>
      </c>
      <c r="E12" s="15">
        <f t="shared" si="0"/>
        <v>0.84849499721165633</v>
      </c>
      <c r="F12" s="15">
        <f t="shared" si="0"/>
        <v>0.85083004966901865</v>
      </c>
      <c r="G12" s="15">
        <f t="shared" si="0"/>
        <v>0.85314094362410409</v>
      </c>
      <c r="H12" s="15">
        <f t="shared" si="0"/>
        <v>0.85542770033609039</v>
      </c>
      <c r="I12" s="15">
        <f t="shared" si="0"/>
        <v>0.85769034564406077</v>
      </c>
      <c r="J12" s="15">
        <f t="shared" si="0"/>
        <v>0.85992890991123094</v>
      </c>
      <c r="K12" s="15">
        <f t="shared" si="0"/>
        <v>0.8621434279679645</v>
      </c>
    </row>
    <row r="13" spans="1:11" x14ac:dyDescent="0.25">
      <c r="A13" s="29">
        <v>1.1000000000000001</v>
      </c>
      <c r="B13" s="15">
        <f t="shared" si="1"/>
        <v>0.86433393905361733</v>
      </c>
      <c r="C13" s="15">
        <f t="shared" si="0"/>
        <v>0.86650048675725277</v>
      </c>
      <c r="D13" s="15">
        <f t="shared" si="0"/>
        <v>0.86864311895726931</v>
      </c>
      <c r="E13" s="15">
        <f t="shared" si="0"/>
        <v>0.8707618877599822</v>
      </c>
      <c r="F13" s="15">
        <f t="shared" si="0"/>
        <v>0.87285684943720176</v>
      </c>
      <c r="G13" s="15">
        <f t="shared" si="0"/>
        <v>0.87492806436284987</v>
      </c>
      <c r="H13" s="15">
        <f t="shared" si="0"/>
        <v>0.87697559694865668</v>
      </c>
      <c r="I13" s="15">
        <f t="shared" si="0"/>
        <v>0.87899951557898182</v>
      </c>
      <c r="J13" s="15">
        <f t="shared" si="0"/>
        <v>0.88099989254479938</v>
      </c>
      <c r="K13" s="15">
        <f t="shared" si="0"/>
        <v>0.88297680397689127</v>
      </c>
    </row>
    <row r="14" spans="1:11" x14ac:dyDescent="0.25">
      <c r="A14" s="29">
        <v>1.2</v>
      </c>
      <c r="B14" s="15">
        <f t="shared" si="1"/>
        <v>0.88493032977829178</v>
      </c>
      <c r="C14" s="15">
        <f t="shared" si="0"/>
        <v>0.88686055355602278</v>
      </c>
      <c r="D14" s="15">
        <f t="shared" si="0"/>
        <v>0.88876756255216538</v>
      </c>
      <c r="E14" s="15">
        <f t="shared" si="0"/>
        <v>0.89065144757430814</v>
      </c>
      <c r="F14" s="15">
        <f t="shared" si="0"/>
        <v>0.89251230292541306</v>
      </c>
      <c r="G14" s="15">
        <f t="shared" si="0"/>
        <v>0.89435022633314476</v>
      </c>
      <c r="H14" s="15">
        <f t="shared" si="0"/>
        <v>0.89616531887869966</v>
      </c>
      <c r="I14" s="15">
        <f t="shared" si="0"/>
        <v>0.89795768492518091</v>
      </c>
      <c r="J14" s="15">
        <f t="shared" si="0"/>
        <v>0.89972743204555794</v>
      </c>
      <c r="K14" s="15">
        <f t="shared" si="0"/>
        <v>0.90147467095025213</v>
      </c>
    </row>
    <row r="15" spans="1:11" x14ac:dyDescent="0.25">
      <c r="A15" s="29">
        <v>1.3</v>
      </c>
      <c r="B15" s="15">
        <f t="shared" si="1"/>
        <v>0.9031995154143897</v>
      </c>
      <c r="C15" s="15">
        <f t="shared" si="0"/>
        <v>0.90490208220476098</v>
      </c>
      <c r="D15" s="15">
        <f t="shared" si="0"/>
        <v>0.90658249100652821</v>
      </c>
      <c r="E15" s="15">
        <f t="shared" si="0"/>
        <v>0.90824086434971918</v>
      </c>
      <c r="F15" s="15">
        <f t="shared" si="0"/>
        <v>0.90987732753554751</v>
      </c>
      <c r="G15" s="15">
        <f t="shared" si="0"/>
        <v>0.91149200856259804</v>
      </c>
      <c r="H15" s="15">
        <f t="shared" si="0"/>
        <v>0.91308503805291497</v>
      </c>
      <c r="I15" s="15">
        <f t="shared" si="0"/>
        <v>0.91465654917803307</v>
      </c>
      <c r="J15" s="15">
        <f t="shared" si="0"/>
        <v>0.91620667758498575</v>
      </c>
      <c r="K15" s="15">
        <f t="shared" si="0"/>
        <v>0.91773556132233114</v>
      </c>
    </row>
    <row r="16" spans="1:11" x14ac:dyDescent="0.25">
      <c r="A16" s="29">
        <v>1.4</v>
      </c>
      <c r="B16" s="15">
        <f t="shared" si="1"/>
        <v>0.91924334076622893</v>
      </c>
      <c r="C16" s="15">
        <f t="shared" si="0"/>
        <v>0.92073015854660756</v>
      </c>
      <c r="D16" s="15">
        <f t="shared" si="0"/>
        <v>0.92219615947345368</v>
      </c>
      <c r="E16" s="15">
        <f t="shared" si="0"/>
        <v>0.92364149046326083</v>
      </c>
      <c r="F16" s="15">
        <f t="shared" si="0"/>
        <v>0.92506630046567295</v>
      </c>
      <c r="G16" s="15">
        <f t="shared" si="0"/>
        <v>0.9264707403903516</v>
      </c>
      <c r="H16" s="15">
        <f t="shared" si="0"/>
        <v>0.92785496303410619</v>
      </c>
      <c r="I16" s="15">
        <f t="shared" si="0"/>
        <v>0.92921912300831444</v>
      </c>
      <c r="J16" s="15">
        <f t="shared" si="0"/>
        <v>0.93056337666666833</v>
      </c>
      <c r="K16" s="15">
        <f t="shared" si="0"/>
        <v>0.93188788203327455</v>
      </c>
    </row>
    <row r="17" spans="1:11" x14ac:dyDescent="0.25">
      <c r="A17" s="29">
        <v>1.5</v>
      </c>
      <c r="B17" s="15">
        <f t="shared" si="1"/>
        <v>0.93319279873114191</v>
      </c>
      <c r="C17" s="15">
        <f t="shared" si="0"/>
        <v>0.93447828791108356</v>
      </c>
      <c r="D17" s="15">
        <f t="shared" si="0"/>
        <v>0.93574451218106425</v>
      </c>
      <c r="E17" s="15">
        <f t="shared" si="0"/>
        <v>0.93699163553602161</v>
      </c>
      <c r="F17" s="15">
        <f t="shared" si="0"/>
        <v>0.93821982328818809</v>
      </c>
      <c r="G17" s="15">
        <f t="shared" si="0"/>
        <v>0.93942924199794098</v>
      </c>
      <c r="H17" s="15">
        <f t="shared" si="0"/>
        <v>0.94062005940520699</v>
      </c>
      <c r="I17" s="15">
        <f t="shared" si="0"/>
        <v>0.94179244436144693</v>
      </c>
      <c r="J17" s="15">
        <f t="shared" si="0"/>
        <v>0.94294656676224586</v>
      </c>
      <c r="K17" s="15">
        <f t="shared" si="0"/>
        <v>0.94408259748053058</v>
      </c>
    </row>
    <row r="18" spans="1:11" x14ac:dyDescent="0.25">
      <c r="A18" s="29">
        <v>1.6</v>
      </c>
      <c r="B18" s="15">
        <f t="shared" si="1"/>
        <v>0.94520070830044201</v>
      </c>
      <c r="C18" s="15">
        <f t="shared" si="1"/>
        <v>0.94630107185188028</v>
      </c>
      <c r="D18" s="15">
        <f t="shared" si="1"/>
        <v>0.94738386154574794</v>
      </c>
      <c r="E18" s="15">
        <f t="shared" si="1"/>
        <v>0.94844925150991066</v>
      </c>
      <c r="F18" s="15">
        <f t="shared" si="1"/>
        <v>0.94949741652589625</v>
      </c>
      <c r="G18" s="15">
        <f t="shared" si="1"/>
        <v>0.9505285319663519</v>
      </c>
      <c r="H18" s="15">
        <f t="shared" si="1"/>
        <v>0.95154277373327723</v>
      </c>
      <c r="I18" s="15">
        <f t="shared" si="1"/>
        <v>0.95254031819705265</v>
      </c>
      <c r="J18" s="15">
        <f t="shared" si="1"/>
        <v>0.95352134213628004</v>
      </c>
      <c r="K18" s="15">
        <f t="shared" si="1"/>
        <v>0.95448602267845017</v>
      </c>
    </row>
    <row r="19" spans="1:11" x14ac:dyDescent="0.25">
      <c r="A19" s="29">
        <v>1.7</v>
      </c>
      <c r="B19" s="15">
        <f t="shared" si="1"/>
        <v>0.95543453724145699</v>
      </c>
      <c r="C19" s="15">
        <f t="shared" si="1"/>
        <v>0.95636706347596812</v>
      </c>
      <c r="D19" s="15">
        <f t="shared" si="1"/>
        <v>0.95728377920867114</v>
      </c>
      <c r="E19" s="15">
        <f t="shared" si="1"/>
        <v>0.9581848623864051</v>
      </c>
      <c r="F19" s="15">
        <f t="shared" si="1"/>
        <v>0.95907049102119268</v>
      </c>
      <c r="G19" s="15">
        <f t="shared" si="1"/>
        <v>0.95994084313618289</v>
      </c>
      <c r="H19" s="15">
        <f t="shared" si="1"/>
        <v>0.96079609671251731</v>
      </c>
      <c r="I19" s="15">
        <f t="shared" si="1"/>
        <v>0.96163642963712881</v>
      </c>
      <c r="J19" s="15">
        <f t="shared" si="1"/>
        <v>0.96246201965148326</v>
      </c>
      <c r="K19" s="15">
        <f t="shared" si="1"/>
        <v>0.9632730443012737</v>
      </c>
    </row>
    <row r="20" spans="1:11" x14ac:dyDescent="0.25">
      <c r="A20" s="29">
        <v>1.8</v>
      </c>
      <c r="B20" s="15">
        <f t="shared" si="1"/>
        <v>0.96406968088707423</v>
      </c>
      <c r="C20" s="15">
        <f t="shared" si="1"/>
        <v>0.9648521064159612</v>
      </c>
      <c r="D20" s="15">
        <f t="shared" si="1"/>
        <v>0.96562049755411006</v>
      </c>
      <c r="E20" s="15">
        <f t="shared" si="1"/>
        <v>0.96637503058037166</v>
      </c>
      <c r="F20" s="15">
        <f t="shared" si="1"/>
        <v>0.96711588134083615</v>
      </c>
      <c r="G20" s="15">
        <f t="shared" si="1"/>
        <v>0.96784322520438626</v>
      </c>
      <c r="H20" s="15">
        <f t="shared" si="1"/>
        <v>0.96855723701924734</v>
      </c>
      <c r="I20" s="15">
        <f t="shared" si="1"/>
        <v>0.96925809107053407</v>
      </c>
      <c r="J20" s="15">
        <f t="shared" si="1"/>
        <v>0.96994596103880026</v>
      </c>
      <c r="K20" s="15">
        <f t="shared" si="1"/>
        <v>0.9706210199595906</v>
      </c>
    </row>
    <row r="21" spans="1:11" x14ac:dyDescent="0.25">
      <c r="A21" s="29">
        <v>1.9</v>
      </c>
      <c r="B21" s="15">
        <f t="shared" si="1"/>
        <v>0.97128344018399815</v>
      </c>
      <c r="C21" s="15">
        <f t="shared" si="1"/>
        <v>0.97193339334022744</v>
      </c>
      <c r="D21" s="15">
        <f t="shared" si="1"/>
        <v>0.9725710502961632</v>
      </c>
      <c r="E21" s="15">
        <f t="shared" si="1"/>
        <v>0.97319658112294505</v>
      </c>
      <c r="F21" s="15">
        <f t="shared" si="1"/>
        <v>0.97381015505954727</v>
      </c>
      <c r="G21" s="15">
        <f t="shared" si="1"/>
        <v>0.97441194047836144</v>
      </c>
      <c r="H21" s="15">
        <f t="shared" si="1"/>
        <v>0.97500210485177952</v>
      </c>
      <c r="I21" s="15">
        <f t="shared" si="1"/>
        <v>0.97558081471977742</v>
      </c>
      <c r="J21" s="15">
        <f t="shared" si="1"/>
        <v>0.97614823565849151</v>
      </c>
      <c r="K21" s="15">
        <f t="shared" si="1"/>
        <v>0.97670453224978815</v>
      </c>
    </row>
    <row r="22" spans="1:11" x14ac:dyDescent="0.25">
      <c r="A22" s="29">
        <v>2</v>
      </c>
      <c r="B22" s="15">
        <f t="shared" si="1"/>
        <v>0.97724986805182079</v>
      </c>
      <c r="C22" s="15">
        <f t="shared" si="1"/>
        <v>0.97778440557056856</v>
      </c>
      <c r="D22" s="15">
        <f t="shared" si="1"/>
        <v>0.97830830623235321</v>
      </c>
      <c r="E22" s="15">
        <f t="shared" si="1"/>
        <v>0.97882173035732778</v>
      </c>
      <c r="F22" s="15">
        <f t="shared" si="1"/>
        <v>0.97932483713392993</v>
      </c>
      <c r="G22" s="15">
        <f t="shared" si="1"/>
        <v>0.97981778459429558</v>
      </c>
      <c r="H22" s="15">
        <f t="shared" si="1"/>
        <v>0.98030072959062309</v>
      </c>
      <c r="I22" s="15">
        <f t="shared" si="1"/>
        <v>0.98077382777248268</v>
      </c>
      <c r="J22" s="15">
        <f t="shared" si="1"/>
        <v>0.98123723356506221</v>
      </c>
      <c r="K22" s="15">
        <f t="shared" si="1"/>
        <v>0.98169110014834104</v>
      </c>
    </row>
    <row r="23" spans="1:11" x14ac:dyDescent="0.25">
      <c r="A23" s="29">
        <v>2.1</v>
      </c>
      <c r="B23" s="15">
        <f t="shared" si="1"/>
        <v>0.98213557943718344</v>
      </c>
      <c r="C23" s="15">
        <f t="shared" si="1"/>
        <v>0.98257082206234292</v>
      </c>
      <c r="D23" s="15">
        <f t="shared" si="1"/>
        <v>0.98299697735236724</v>
      </c>
      <c r="E23" s="15">
        <f t="shared" si="1"/>
        <v>0.98341419331639501</v>
      </c>
      <c r="F23" s="15">
        <f t="shared" si="1"/>
        <v>0.98382261662783388</v>
      </c>
      <c r="G23" s="15">
        <f t="shared" si="1"/>
        <v>0.98422239260890954</v>
      </c>
      <c r="H23" s="15">
        <f t="shared" si="1"/>
        <v>0.98461366521607452</v>
      </c>
      <c r="I23" s="15">
        <f t="shared" si="1"/>
        <v>0.98499657702626775</v>
      </c>
      <c r="J23" s="15">
        <f t="shared" si="1"/>
        <v>0.98537126922401075</v>
      </c>
      <c r="K23" s="15">
        <f t="shared" si="1"/>
        <v>0.98573788158933118</v>
      </c>
    </row>
    <row r="24" spans="1:11" x14ac:dyDescent="0.25">
      <c r="A24" s="29">
        <v>2.2000000000000002</v>
      </c>
      <c r="B24" s="15">
        <f t="shared" si="1"/>
        <v>0.98609655248650141</v>
      </c>
      <c r="C24" s="15">
        <f t="shared" si="1"/>
        <v>0.98644741885358</v>
      </c>
      <c r="D24" s="15">
        <f t="shared" si="1"/>
        <v>0.98679061619274377</v>
      </c>
      <c r="E24" s="15">
        <f t="shared" si="1"/>
        <v>0.98712627856139801</v>
      </c>
      <c r="F24" s="15">
        <f t="shared" si="1"/>
        <v>0.98745453856405341</v>
      </c>
      <c r="G24" s="15">
        <f t="shared" si="1"/>
        <v>0.98777552734495533</v>
      </c>
      <c r="H24" s="15">
        <f t="shared" si="1"/>
        <v>0.98808937458145296</v>
      </c>
      <c r="I24" s="15">
        <f t="shared" si="1"/>
        <v>0.98839620847809651</v>
      </c>
      <c r="J24" s="15">
        <f t="shared" si="1"/>
        <v>0.9886961557614472</v>
      </c>
      <c r="K24" s="15">
        <f t="shared" si="1"/>
        <v>0.98898934167558861</v>
      </c>
    </row>
    <row r="25" spans="1:11" x14ac:dyDescent="0.25">
      <c r="A25" s="29">
        <v>2.2999999999999998</v>
      </c>
      <c r="B25" s="15">
        <f t="shared" si="1"/>
        <v>0.98927588997832416</v>
      </c>
      <c r="C25" s="15">
        <f t="shared" si="1"/>
        <v>0.98955592293804895</v>
      </c>
      <c r="D25" s="15">
        <f t="shared" si="1"/>
        <v>0.98982956133128031</v>
      </c>
      <c r="E25" s="15">
        <f t="shared" si="1"/>
        <v>0.99009692444083575</v>
      </c>
      <c r="F25" s="15">
        <f t="shared" si="1"/>
        <v>0.99035813005464168</v>
      </c>
      <c r="G25" s="15">
        <f t="shared" si="1"/>
        <v>0.99061329446516144</v>
      </c>
      <c r="H25" s="15">
        <f t="shared" si="1"/>
        <v>0.99086253246942735</v>
      </c>
      <c r="I25" s="15">
        <f t="shared" si="1"/>
        <v>0.99110595736966323</v>
      </c>
      <c r="J25" s="15">
        <f t="shared" si="1"/>
        <v>0.99134368097448344</v>
      </c>
      <c r="K25" s="15">
        <f t="shared" si="1"/>
        <v>0.99157581360065428</v>
      </c>
    </row>
    <row r="26" spans="1:11" x14ac:dyDescent="0.25">
      <c r="A26" s="29">
        <v>2.4</v>
      </c>
      <c r="B26" s="15">
        <f t="shared" si="1"/>
        <v>0.99180246407540384</v>
      </c>
      <c r="C26" s="15">
        <f t="shared" si="1"/>
        <v>0.99202373973926627</v>
      </c>
      <c r="D26" s="15">
        <f t="shared" si="1"/>
        <v>0.99223974644944635</v>
      </c>
      <c r="E26" s="15">
        <f t="shared" si="1"/>
        <v>0.99245058858369084</v>
      </c>
      <c r="F26" s="15">
        <f t="shared" si="1"/>
        <v>0.99265636904465171</v>
      </c>
      <c r="G26" s="15">
        <f t="shared" si="1"/>
        <v>0.99285718926472855</v>
      </c>
      <c r="H26" s="15">
        <f t="shared" si="1"/>
        <v>0.99305314921137566</v>
      </c>
      <c r="I26" s="15">
        <f t="shared" si="1"/>
        <v>0.99324434739285938</v>
      </c>
      <c r="J26" s="15">
        <f t="shared" si="1"/>
        <v>0.99343088086445319</v>
      </c>
      <c r="K26" s="15">
        <f t="shared" si="1"/>
        <v>0.99361284523505677</v>
      </c>
    </row>
    <row r="27" spans="1:11" x14ac:dyDescent="0.25">
      <c r="A27" s="29">
        <v>2.5</v>
      </c>
      <c r="B27" s="15">
        <f t="shared" si="1"/>
        <v>0.99379033467422384</v>
      </c>
      <c r="C27" s="15">
        <f t="shared" si="1"/>
        <v>0.9939634419195873</v>
      </c>
      <c r="D27" s="15">
        <f t="shared" si="1"/>
        <v>0.99413225828466745</v>
      </c>
      <c r="E27" s="15">
        <f t="shared" si="1"/>
        <v>0.99429687366704933</v>
      </c>
      <c r="F27" s="15">
        <f t="shared" si="1"/>
        <v>0.99445737655691735</v>
      </c>
      <c r="G27" s="15">
        <f t="shared" si="1"/>
        <v>0.99461385404593328</v>
      </c>
      <c r="H27" s="15">
        <f t="shared" si="1"/>
        <v>0.99476639183644422</v>
      </c>
      <c r="I27" s="15">
        <f t="shared" si="1"/>
        <v>0.994915074251009</v>
      </c>
      <c r="J27" s="15">
        <f t="shared" si="1"/>
        <v>0.99505998424222941</v>
      </c>
      <c r="K27" s="15">
        <f t="shared" si="1"/>
        <v>0.99520120340287377</v>
      </c>
    </row>
    <row r="28" spans="1:11" x14ac:dyDescent="0.25">
      <c r="A28" s="29">
        <v>2.6</v>
      </c>
      <c r="B28" s="15">
        <f t="shared" si="1"/>
        <v>0.99533881197628127</v>
      </c>
      <c r="C28" s="15">
        <f t="shared" si="1"/>
        <v>0.99547288886703267</v>
      </c>
      <c r="D28" s="15">
        <f t="shared" si="1"/>
        <v>0.99560351165187866</v>
      </c>
      <c r="E28" s="15">
        <f t="shared" si="1"/>
        <v>0.9957307565909107</v>
      </c>
      <c r="F28" s="15">
        <f t="shared" si="1"/>
        <v>0.99585469863896392</v>
      </c>
      <c r="G28" s="15">
        <f t="shared" si="1"/>
        <v>0.99597541145724167</v>
      </c>
      <c r="H28" s="15">
        <f t="shared" si="1"/>
        <v>0.99609296742514719</v>
      </c>
      <c r="I28" s="15">
        <f t="shared" si="1"/>
        <v>0.99620743765231456</v>
      </c>
      <c r="J28" s="15">
        <f t="shared" si="1"/>
        <v>0.99631889199082502</v>
      </c>
      <c r="K28" s="15">
        <f t="shared" si="1"/>
        <v>0.99642739904760025</v>
      </c>
    </row>
    <row r="29" spans="1:11" x14ac:dyDescent="0.25">
      <c r="A29" s="29">
        <v>2.7</v>
      </c>
      <c r="B29" s="15">
        <f t="shared" si="1"/>
        <v>0.99653302619695938</v>
      </c>
      <c r="C29" s="15">
        <f t="shared" si="1"/>
        <v>0.9966358395933308</v>
      </c>
      <c r="D29" s="15">
        <f t="shared" si="1"/>
        <v>0.99673590418410873</v>
      </c>
      <c r="E29" s="15">
        <f t="shared" si="1"/>
        <v>0.99683328372264224</v>
      </c>
      <c r="F29" s="15">
        <f t="shared" si="1"/>
        <v>0.99692804078134956</v>
      </c>
      <c r="G29" s="15">
        <f t="shared" si="1"/>
        <v>0.99702023676494544</v>
      </c>
      <c r="H29" s="15">
        <f t="shared" si="1"/>
        <v>0.99710993192377384</v>
      </c>
      <c r="I29" s="15">
        <f t="shared" si="1"/>
        <v>0.99719718536723501</v>
      </c>
      <c r="J29" s="15">
        <f t="shared" si="1"/>
        <v>0.99728205507729872</v>
      </c>
      <c r="K29" s="15">
        <f t="shared" si="1"/>
        <v>0.99736459792209509</v>
      </c>
    </row>
    <row r="30" spans="1:11" x14ac:dyDescent="0.25">
      <c r="A30" s="29">
        <v>2.8</v>
      </c>
      <c r="B30" s="15">
        <f t="shared" si="1"/>
        <v>0.99744486966957202</v>
      </c>
      <c r="C30" s="15">
        <f t="shared" si="1"/>
        <v>0.99752292500121409</v>
      </c>
      <c r="D30" s="15">
        <f t="shared" si="1"/>
        <v>0.9975988175258107</v>
      </c>
      <c r="E30" s="15">
        <f t="shared" si="1"/>
        <v>0.9976725997932685</v>
      </c>
      <c r="F30" s="15">
        <f t="shared" si="1"/>
        <v>0.99774432330845764</v>
      </c>
      <c r="G30" s="15">
        <f t="shared" si="1"/>
        <v>0.99781403854508677</v>
      </c>
      <c r="H30" s="15">
        <f t="shared" si="1"/>
        <v>0.99788179495959539</v>
      </c>
      <c r="I30" s="15">
        <f t="shared" si="1"/>
        <v>0.99794764100506028</v>
      </c>
      <c r="J30" s="15">
        <f t="shared" si="1"/>
        <v>0.99801162414510569</v>
      </c>
      <c r="K30" s="15">
        <f t="shared" si="1"/>
        <v>0.99807379086781212</v>
      </c>
    </row>
    <row r="31" spans="1:11" x14ac:dyDescent="0.25">
      <c r="A31" s="29">
        <v>2.9</v>
      </c>
      <c r="B31" s="15">
        <f t="shared" si="1"/>
        <v>0.99813418669961596</v>
      </c>
      <c r="C31" s="15">
        <f t="shared" si="1"/>
        <v>0.99819285621919351</v>
      </c>
      <c r="D31" s="15">
        <f t="shared" si="1"/>
        <v>0.99824984307132392</v>
      </c>
      <c r="E31" s="15">
        <f t="shared" si="1"/>
        <v>0.99830518998072271</v>
      </c>
      <c r="F31" s="15">
        <f t="shared" si="1"/>
        <v>0.99835893876584303</v>
      </c>
      <c r="G31" s="15">
        <f t="shared" si="1"/>
        <v>0.99841113035263518</v>
      </c>
      <c r="H31" s="15">
        <f t="shared" si="1"/>
        <v>0.99846180478826196</v>
      </c>
      <c r="I31" s="15">
        <f t="shared" si="1"/>
        <v>0.99851100125476255</v>
      </c>
      <c r="J31" s="15">
        <f t="shared" si="1"/>
        <v>0.99855875808266004</v>
      </c>
      <c r="K31" s="15">
        <f t="shared" si="1"/>
        <v>0.9986051127645077</v>
      </c>
    </row>
    <row r="32" spans="1:11" x14ac:dyDescent="0.25">
      <c r="A32" s="29">
        <v>3</v>
      </c>
      <c r="B32" s="15">
        <f t="shared" si="1"/>
        <v>0.9986501019683699</v>
      </c>
      <c r="C32" s="15">
        <f t="shared" si="1"/>
        <v>0.99869376155123057</v>
      </c>
      <c r="D32" s="15">
        <f t="shared" si="1"/>
        <v>0.99873612657232769</v>
      </c>
      <c r="E32" s="15">
        <f t="shared" si="1"/>
        <v>0.99877723130640772</v>
      </c>
      <c r="F32" s="15">
        <f t="shared" si="1"/>
        <v>0.9988171092568956</v>
      </c>
      <c r="G32" s="15">
        <f t="shared" si="1"/>
        <v>0.99885579316897732</v>
      </c>
      <c r="H32" s="15">
        <f t="shared" si="1"/>
        <v>0.99889331504259071</v>
      </c>
      <c r="I32" s="15">
        <f t="shared" si="1"/>
        <v>0.99892970614532106</v>
      </c>
      <c r="J32" s="15">
        <f t="shared" si="1"/>
        <v>0.99896499702519714</v>
      </c>
      <c r="K32" s="15">
        <f t="shared" si="1"/>
        <v>0.99899921752338594</v>
      </c>
    </row>
    <row r="33" spans="1:11" x14ac:dyDescent="0.25">
      <c r="A33" s="29">
        <v>3.1</v>
      </c>
      <c r="B33" s="15">
        <f t="shared" si="1"/>
        <v>0.99903239678678168</v>
      </c>
      <c r="C33" s="15">
        <f t="shared" si="1"/>
        <v>0.99906456328048587</v>
      </c>
      <c r="D33" s="15">
        <f t="shared" si="1"/>
        <v>0.99909574480017771</v>
      </c>
      <c r="E33" s="15">
        <f t="shared" si="1"/>
        <v>0.99912596848436841</v>
      </c>
      <c r="F33" s="15">
        <f t="shared" si="1"/>
        <v>0.99915526082654138</v>
      </c>
      <c r="G33" s="15">
        <f t="shared" si="1"/>
        <v>0.99918364768717138</v>
      </c>
      <c r="H33" s="15">
        <f t="shared" si="1"/>
        <v>0.99921115430562446</v>
      </c>
      <c r="I33" s="15">
        <f t="shared" si="1"/>
        <v>0.99923780531193274</v>
      </c>
      <c r="J33" s="15">
        <f t="shared" si="1"/>
        <v>0.9992636247384461</v>
      </c>
      <c r="K33" s="15">
        <f t="shared" si="1"/>
        <v>0.99928863603135465</v>
      </c>
    </row>
    <row r="34" spans="1:11" x14ac:dyDescent="0.25">
      <c r="A34" s="29">
        <v>3.2</v>
      </c>
      <c r="B34" s="15">
        <f t="shared" si="1"/>
        <v>0.99931286206208414</v>
      </c>
      <c r="C34" s="15">
        <f t="shared" si="1"/>
        <v>0.99933632513856008</v>
      </c>
      <c r="D34" s="15">
        <f t="shared" si="1"/>
        <v>0.99935904701633993</v>
      </c>
      <c r="E34" s="15">
        <f t="shared" si="1"/>
        <v>0.99938104890961321</v>
      </c>
      <c r="F34" s="15">
        <f t="shared" si="1"/>
        <v>0.99940235150206558</v>
      </c>
      <c r="G34" s="15">
        <f t="shared" si="1"/>
        <v>0.99942297495760923</v>
      </c>
      <c r="H34" s="15">
        <f t="shared" si="1"/>
        <v>0.99944293893097536</v>
      </c>
      <c r="I34" s="15">
        <f t="shared" si="1"/>
        <v>0.99946226257817028</v>
      </c>
      <c r="J34" s="15">
        <f t="shared" si="1"/>
        <v>0.99948096456679303</v>
      </c>
      <c r="K34" s="15">
        <f t="shared" si="1"/>
        <v>0.99949906308621428</v>
      </c>
    </row>
    <row r="35" spans="1:11" x14ac:dyDescent="0.25">
      <c r="A35" s="29">
        <v>3.3</v>
      </c>
      <c r="B35" s="15">
        <f t="shared" si="1"/>
        <v>0.99951657585761622</v>
      </c>
      <c r="C35" s="15">
        <f t="shared" si="1"/>
        <v>0.99953352014389241</v>
      </c>
      <c r="D35" s="15">
        <f t="shared" si="1"/>
        <v>0.99954991275940785</v>
      </c>
      <c r="E35" s="15">
        <f t="shared" si="1"/>
        <v>0.99956577007961833</v>
      </c>
      <c r="F35" s="15">
        <f t="shared" si="1"/>
        <v>0.99958110805054967</v>
      </c>
      <c r="G35" s="15">
        <f t="shared" si="1"/>
        <v>0.99959594219813597</v>
      </c>
      <c r="H35" s="15">
        <f t="shared" si="1"/>
        <v>0.99961028763741799</v>
      </c>
      <c r="I35" s="15">
        <f t="shared" si="1"/>
        <v>0.99962415908159996</v>
      </c>
      <c r="J35" s="15">
        <f t="shared" si="1"/>
        <v>0.99963757085096694</v>
      </c>
      <c r="K35" s="15">
        <f t="shared" si="1"/>
        <v>0.99965053688166206</v>
      </c>
    </row>
    <row r="36" spans="1:11" x14ac:dyDescent="0.25">
      <c r="A36" s="29">
        <v>3.4</v>
      </c>
      <c r="B36" s="15">
        <f t="shared" si="1"/>
        <v>0.99966307073432314</v>
      </c>
      <c r="C36" s="15">
        <f t="shared" si="1"/>
        <v>0.99967518560258117</v>
      </c>
      <c r="D36" s="15">
        <f t="shared" si="1"/>
        <v>0.99968689432141877</v>
      </c>
      <c r="E36" s="15">
        <f t="shared" si="1"/>
        <v>0.99969820937539133</v>
      </c>
      <c r="F36" s="15">
        <f t="shared" si="1"/>
        <v>0.9997091429067092</v>
      </c>
      <c r="G36" s="15">
        <f t="shared" si="1"/>
        <v>0.99971970672318378</v>
      </c>
      <c r="H36" s="15">
        <f t="shared" si="1"/>
        <v>0.99972991230603647</v>
      </c>
      <c r="I36" s="15">
        <f t="shared" si="1"/>
        <v>0.99973977081757248</v>
      </c>
      <c r="J36" s="15">
        <f t="shared" si="1"/>
        <v>0.99974929310871952</v>
      </c>
      <c r="K36" s="15">
        <f t="shared" si="1"/>
        <v>0.99975848972643211</v>
      </c>
    </row>
    <row r="37" spans="1:11" x14ac:dyDescent="0.25">
      <c r="A37" s="29">
        <v>3.5</v>
      </c>
      <c r="B37" s="15">
        <f t="shared" si="1"/>
        <v>0.99976737092096446</v>
      </c>
      <c r="C37" s="15">
        <f t="shared" si="1"/>
        <v>0.99977594665300895</v>
      </c>
      <c r="D37" s="15">
        <f t="shared" si="1"/>
        <v>0.99978422660070532</v>
      </c>
      <c r="E37" s="15">
        <f t="shared" si="1"/>
        <v>0.99979222016651936</v>
      </c>
      <c r="F37" s="15">
        <f t="shared" si="1"/>
        <v>0.99979993648399268</v>
      </c>
      <c r="G37" s="15">
        <f t="shared" si="1"/>
        <v>0.99980738442436434</v>
      </c>
      <c r="H37" s="15">
        <f t="shared" si="1"/>
        <v>0.99981457260306672</v>
      </c>
      <c r="I37" s="15">
        <f t="shared" si="1"/>
        <v>0.99982150938609515</v>
      </c>
      <c r="J37" s="15">
        <f t="shared" si="1"/>
        <v>0.99982820289625407</v>
      </c>
      <c r="K37" s="15">
        <f t="shared" si="1"/>
        <v>0.99983466101927987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43BD-1E4F-42D0-8873-BA87C3555474}">
  <dimension ref="A1:AA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7" sqref="Z7"/>
    </sheetView>
  </sheetViews>
  <sheetFormatPr baseColWidth="10" defaultRowHeight="15" x14ac:dyDescent="0.25"/>
  <cols>
    <col min="1" max="1" width="5.85546875" bestFit="1" customWidth="1"/>
    <col min="2" max="2" width="6.5703125" bestFit="1" customWidth="1"/>
    <col min="3" max="3" width="5.5703125" bestFit="1" customWidth="1"/>
    <col min="4" max="4" width="12" customWidth="1"/>
    <col min="5" max="24" width="5.5703125" bestFit="1" customWidth="1"/>
  </cols>
  <sheetData>
    <row r="1" spans="1:27" x14ac:dyDescent="0.25">
      <c r="A1" t="s">
        <v>42</v>
      </c>
      <c r="B1">
        <v>0.05</v>
      </c>
      <c r="C1">
        <v>0.1</v>
      </c>
      <c r="D1">
        <v>0.15189826071144799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 s="28">
        <v>0.97499999999999998</v>
      </c>
      <c r="W1" s="28">
        <v>0.99</v>
      </c>
      <c r="X1" s="28">
        <v>0.995</v>
      </c>
      <c r="AA1" s="28"/>
    </row>
    <row r="2" spans="1:27" x14ac:dyDescent="0.25">
      <c r="A2">
        <v>148</v>
      </c>
      <c r="B2" s="28">
        <f>TINV(B$1,$A2)</f>
        <v>1.9761224936137434</v>
      </c>
      <c r="C2" s="28">
        <f t="shared" ref="C2:U16" si="0">TINV(C$1,$A2)</f>
        <v>1.655214506178732</v>
      </c>
      <c r="D2" s="38">
        <f t="shared" ref="D2" si="1">TINV(D$1,$A2)</f>
        <v>1.4402870888951225</v>
      </c>
      <c r="E2" s="28">
        <f t="shared" si="0"/>
        <v>1.4470416816000671</v>
      </c>
      <c r="F2" s="28">
        <f t="shared" si="0"/>
        <v>1.2872978760543181</v>
      </c>
      <c r="G2" s="28">
        <f t="shared" si="0"/>
        <v>1.1548819839413682</v>
      </c>
      <c r="H2" s="28">
        <f t="shared" si="0"/>
        <v>1.0400775654606911</v>
      </c>
      <c r="I2" s="28">
        <f t="shared" si="0"/>
        <v>0.93755616676939002</v>
      </c>
      <c r="J2" s="28">
        <f t="shared" si="0"/>
        <v>0.84405663440082934</v>
      </c>
      <c r="K2" s="28">
        <f t="shared" si="0"/>
        <v>0.75742418281005985</v>
      </c>
      <c r="L2" s="28">
        <f t="shared" si="0"/>
        <v>0.6761510459657768</v>
      </c>
      <c r="M2" s="28">
        <f t="shared" si="0"/>
        <v>0.59913330623708871</v>
      </c>
      <c r="N2" s="28">
        <f t="shared" si="0"/>
        <v>0.52553185494878807</v>
      </c>
      <c r="O2" s="28">
        <f t="shared" si="0"/>
        <v>0.45468790089838318</v>
      </c>
      <c r="P2" s="28">
        <f t="shared" si="0"/>
        <v>0.38606898430509529</v>
      </c>
      <c r="Q2" s="28">
        <f t="shared" si="0"/>
        <v>0.31923295963835435</v>
      </c>
      <c r="R2" s="28">
        <f t="shared" si="0"/>
        <v>0.25380300710151305</v>
      </c>
      <c r="S2" s="28">
        <f t="shared" si="0"/>
        <v>0.18944962836185747</v>
      </c>
      <c r="T2" s="28">
        <f t="shared" si="0"/>
        <v>0.1258771574469468</v>
      </c>
      <c r="U2" s="28">
        <f t="shared" si="0"/>
        <v>6.2813208648522786E-2</v>
      </c>
      <c r="V2" s="28">
        <f t="shared" ref="V2:X17" si="2">TINV(V$1,$A2)</f>
        <v>3.1391014354142197E-2</v>
      </c>
      <c r="W2" s="28">
        <f t="shared" si="2"/>
        <v>1.2554661980011563E-2</v>
      </c>
      <c r="X2" s="28">
        <f t="shared" si="2"/>
        <v>6.2772064768723381E-3</v>
      </c>
    </row>
    <row r="3" spans="1:27" x14ac:dyDescent="0.25">
      <c r="A3">
        <v>2</v>
      </c>
      <c r="B3" s="28">
        <f t="shared" ref="B3:R32" si="3">TINV(B$1,$A3)</f>
        <v>4.3026527297494637</v>
      </c>
      <c r="C3" s="28">
        <f t="shared" si="0"/>
        <v>2.9199855803537269</v>
      </c>
      <c r="D3" s="28"/>
      <c r="E3" s="28">
        <f t="shared" si="0"/>
        <v>2.2819305877276821</v>
      </c>
      <c r="F3" s="28">
        <f t="shared" si="0"/>
        <v>1.8856180831641267</v>
      </c>
      <c r="G3" s="28">
        <f t="shared" si="0"/>
        <v>1.6035674514745462</v>
      </c>
      <c r="H3" s="28">
        <f t="shared" si="0"/>
        <v>1.3862065601673439</v>
      </c>
      <c r="I3" s="28">
        <f t="shared" si="0"/>
        <v>1.2096294735180122</v>
      </c>
      <c r="J3" s="28">
        <f t="shared" si="0"/>
        <v>1.0606601717798212</v>
      </c>
      <c r="K3" s="28">
        <f t="shared" si="0"/>
        <v>0.9313342646680639</v>
      </c>
      <c r="L3" s="28">
        <f t="shared" si="0"/>
        <v>0.81649658092772592</v>
      </c>
      <c r="M3" s="28">
        <f t="shared" si="0"/>
        <v>0.71262682421840606</v>
      </c>
      <c r="N3" s="28">
        <f t="shared" si="0"/>
        <v>0.61721339984836765</v>
      </c>
      <c r="O3" s="28">
        <f t="shared" si="0"/>
        <v>0.52839594926747802</v>
      </c>
      <c r="P3" s="28">
        <f t="shared" si="0"/>
        <v>0.44474958999666092</v>
      </c>
      <c r="Q3" s="28">
        <f t="shared" si="0"/>
        <v>0.36514837167011072</v>
      </c>
      <c r="R3" s="28">
        <f t="shared" si="0"/>
        <v>0.28867513459481314</v>
      </c>
      <c r="S3" s="28">
        <f t="shared" si="0"/>
        <v>0.21455956195564577</v>
      </c>
      <c r="T3" s="28">
        <f t="shared" si="0"/>
        <v>0.14213381090374075</v>
      </c>
      <c r="U3" s="28">
        <f t="shared" si="0"/>
        <v>7.0799232540478943E-2</v>
      </c>
      <c r="V3" s="28">
        <f t="shared" si="2"/>
        <v>3.5366392784487069E-2</v>
      </c>
      <c r="W3" s="28">
        <f t="shared" si="2"/>
        <v>1.4142842783549572E-2</v>
      </c>
      <c r="X3" s="28">
        <f t="shared" si="2"/>
        <v>7.0711562018704486E-3</v>
      </c>
    </row>
    <row r="4" spans="1:27" x14ac:dyDescent="0.25">
      <c r="A4">
        <v>3</v>
      </c>
      <c r="B4" s="28">
        <f t="shared" si="3"/>
        <v>3.1824463052837091</v>
      </c>
      <c r="C4" s="28">
        <f t="shared" si="0"/>
        <v>2.3533634348018233</v>
      </c>
      <c r="D4" s="28"/>
      <c r="E4" s="28">
        <f t="shared" si="0"/>
        <v>1.9243196567275631</v>
      </c>
      <c r="F4" s="28">
        <f t="shared" si="0"/>
        <v>1.63774435369621</v>
      </c>
      <c r="G4" s="28">
        <f t="shared" si="0"/>
        <v>1.4226252814618088</v>
      </c>
      <c r="H4" s="28">
        <f t="shared" si="0"/>
        <v>1.2497781050332251</v>
      </c>
      <c r="I4" s="28">
        <f t="shared" si="0"/>
        <v>1.1045199391225744</v>
      </c>
      <c r="J4" s="28">
        <f t="shared" si="0"/>
        <v>0.97847231236330467</v>
      </c>
      <c r="K4" s="28">
        <f t="shared" si="0"/>
        <v>0.86641839454434078</v>
      </c>
      <c r="L4" s="28">
        <f t="shared" si="0"/>
        <v>0.76489232840434507</v>
      </c>
      <c r="M4" s="28">
        <f t="shared" si="0"/>
        <v>0.67147138193316824</v>
      </c>
      <c r="N4" s="28">
        <f t="shared" si="0"/>
        <v>0.58438972743981854</v>
      </c>
      <c r="O4" s="28">
        <f t="shared" si="0"/>
        <v>0.50231335475751948</v>
      </c>
      <c r="P4" s="28">
        <f t="shared" si="0"/>
        <v>0.42420162241991621</v>
      </c>
      <c r="Q4" s="28">
        <f t="shared" si="0"/>
        <v>0.34921808874173804</v>
      </c>
      <c r="R4" s="28">
        <f t="shared" si="0"/>
        <v>0.27667066233268955</v>
      </c>
      <c r="S4" s="28">
        <f t="shared" si="0"/>
        <v>0.20596981569574493</v>
      </c>
      <c r="T4" s="28">
        <f t="shared" si="0"/>
        <v>0.13659819935369999</v>
      </c>
      <c r="U4" s="28">
        <f t="shared" si="0"/>
        <v>6.8087522676269552E-2</v>
      </c>
      <c r="V4" s="28">
        <f t="shared" si="2"/>
        <v>3.4017482746204065E-2</v>
      </c>
      <c r="W4" s="28">
        <f t="shared" si="2"/>
        <v>1.3604054691036691E-2</v>
      </c>
      <c r="X4" s="28">
        <f t="shared" si="2"/>
        <v>6.8018175447293536E-3</v>
      </c>
      <c r="Z4" s="46"/>
      <c r="AA4" s="44"/>
    </row>
    <row r="5" spans="1:27" x14ac:dyDescent="0.25">
      <c r="A5">
        <v>4</v>
      </c>
      <c r="B5" s="28">
        <f t="shared" si="3"/>
        <v>2.7764451051977934</v>
      </c>
      <c r="C5" s="28">
        <f t="shared" si="0"/>
        <v>2.1318467863266499</v>
      </c>
      <c r="D5" s="28"/>
      <c r="E5" s="28">
        <f t="shared" si="0"/>
        <v>1.7781921643757588</v>
      </c>
      <c r="F5" s="28">
        <f t="shared" si="0"/>
        <v>1.5332062740589443</v>
      </c>
      <c r="G5" s="28">
        <f t="shared" si="0"/>
        <v>1.3443975555090908</v>
      </c>
      <c r="H5" s="28">
        <f t="shared" si="0"/>
        <v>1.189566852443694</v>
      </c>
      <c r="I5" s="28">
        <f t="shared" si="0"/>
        <v>1.0572993663010812</v>
      </c>
      <c r="J5" s="28">
        <f t="shared" si="0"/>
        <v>0.94096457723518057</v>
      </c>
      <c r="K5" s="28">
        <f t="shared" si="0"/>
        <v>0.8363710681729446</v>
      </c>
      <c r="L5" s="28">
        <f t="shared" si="0"/>
        <v>0.74069708411268287</v>
      </c>
      <c r="M5" s="28">
        <f t="shared" si="0"/>
        <v>0.65194661096981066</v>
      </c>
      <c r="N5" s="28">
        <f t="shared" si="0"/>
        <v>0.56864906304970531</v>
      </c>
      <c r="O5" s="28">
        <f t="shared" si="0"/>
        <v>0.48968239805333436</v>
      </c>
      <c r="P5" s="28">
        <f t="shared" si="0"/>
        <v>0.41416326009310678</v>
      </c>
      <c r="Q5" s="28">
        <f t="shared" si="0"/>
        <v>0.34137558853884631</v>
      </c>
      <c r="R5" s="28">
        <f t="shared" si="0"/>
        <v>0.27072229470759762</v>
      </c>
      <c r="S5" s="28">
        <f t="shared" si="0"/>
        <v>0.20169125068479843</v>
      </c>
      <c r="T5" s="28">
        <f t="shared" si="0"/>
        <v>0.13383036711194346</v>
      </c>
      <c r="U5" s="28">
        <f t="shared" si="0"/>
        <v>6.6728494700757035E-2</v>
      </c>
      <c r="V5" s="28">
        <f t="shared" si="2"/>
        <v>3.3341052492033667E-2</v>
      </c>
      <c r="W5" s="28">
        <f t="shared" si="2"/>
        <v>1.3333827192320661E-2</v>
      </c>
      <c r="X5" s="28">
        <f t="shared" si="2"/>
        <v>6.6667283960562661E-3</v>
      </c>
    </row>
    <row r="6" spans="1:27" x14ac:dyDescent="0.25">
      <c r="A6">
        <v>5</v>
      </c>
      <c r="B6" s="28">
        <f t="shared" si="3"/>
        <v>2.570581835636315</v>
      </c>
      <c r="C6" s="28">
        <f t="shared" si="0"/>
        <v>2.0150483733330233</v>
      </c>
      <c r="D6" s="28"/>
      <c r="E6" s="28">
        <f t="shared" si="0"/>
        <v>1.6993625659455671</v>
      </c>
      <c r="F6" s="28">
        <f t="shared" si="0"/>
        <v>1.4758840488244813</v>
      </c>
      <c r="G6" s="28">
        <f t="shared" si="0"/>
        <v>1.3009490369230305</v>
      </c>
      <c r="H6" s="28">
        <f t="shared" si="0"/>
        <v>1.1557673428942929</v>
      </c>
      <c r="I6" s="28">
        <f t="shared" si="0"/>
        <v>1.0305484411313763</v>
      </c>
      <c r="J6" s="28">
        <f t="shared" si="0"/>
        <v>0.91954378024082584</v>
      </c>
      <c r="K6" s="28">
        <f t="shared" si="0"/>
        <v>0.81908613072977032</v>
      </c>
      <c r="L6" s="28">
        <f t="shared" si="0"/>
        <v>0.72668684380042159</v>
      </c>
      <c r="M6" s="28">
        <f t="shared" si="0"/>
        <v>0.6405729330357568</v>
      </c>
      <c r="N6" s="28">
        <f t="shared" si="0"/>
        <v>0.55942964446936061</v>
      </c>
      <c r="O6" s="28">
        <f t="shared" si="0"/>
        <v>0.48224785350057775</v>
      </c>
      <c r="P6" s="28">
        <f t="shared" si="0"/>
        <v>0.40822873307641422</v>
      </c>
      <c r="Q6" s="28">
        <f t="shared" si="0"/>
        <v>0.33672146552833326</v>
      </c>
      <c r="R6" s="28">
        <f t="shared" si="0"/>
        <v>0.2671808657041464</v>
      </c>
      <c r="S6" s="28">
        <f t="shared" si="0"/>
        <v>0.1991374103315347</v>
      </c>
      <c r="T6" s="28">
        <f t="shared" si="0"/>
        <v>0.13217517523168892</v>
      </c>
      <c r="U6" s="28">
        <f t="shared" si="0"/>
        <v>6.591485539302458E-2</v>
      </c>
      <c r="V6" s="28">
        <f t="shared" si="2"/>
        <v>3.2935962831147039E-2</v>
      </c>
      <c r="W6" s="28">
        <f t="shared" si="2"/>
        <v>1.3171984672646894E-2</v>
      </c>
      <c r="X6" s="28">
        <f t="shared" si="2"/>
        <v>6.5858209391676413E-3</v>
      </c>
    </row>
    <row r="7" spans="1:27" x14ac:dyDescent="0.25">
      <c r="A7">
        <v>10</v>
      </c>
      <c r="B7" s="28">
        <f t="shared" si="3"/>
        <v>2.2281388519862744</v>
      </c>
      <c r="C7" s="28">
        <f t="shared" si="0"/>
        <v>1.812461122811676</v>
      </c>
      <c r="D7" s="28"/>
      <c r="E7" s="28">
        <f t="shared" si="0"/>
        <v>1.5592359332426982</v>
      </c>
      <c r="F7" s="28">
        <f t="shared" si="0"/>
        <v>1.3721836411103363</v>
      </c>
      <c r="G7" s="28">
        <f t="shared" si="0"/>
        <v>1.2212553950039227</v>
      </c>
      <c r="H7" s="28">
        <f t="shared" si="0"/>
        <v>1.0930580735905258</v>
      </c>
      <c r="I7" s="28">
        <f t="shared" si="0"/>
        <v>0.98042536968257155</v>
      </c>
      <c r="J7" s="28">
        <f t="shared" si="0"/>
        <v>0.87905782855058789</v>
      </c>
      <c r="K7" s="28">
        <f t="shared" si="0"/>
        <v>0.78616208942920129</v>
      </c>
      <c r="L7" s="28">
        <f t="shared" si="0"/>
        <v>0.69981206131243168</v>
      </c>
      <c r="M7" s="28">
        <f t="shared" si="0"/>
        <v>0.61861588495541864</v>
      </c>
      <c r="N7" s="28">
        <f t="shared" si="0"/>
        <v>0.5415280387550151</v>
      </c>
      <c r="O7" s="28">
        <f t="shared" si="0"/>
        <v>0.46773651249603526</v>
      </c>
      <c r="P7" s="28">
        <f t="shared" si="0"/>
        <v>0.39659149375562264</v>
      </c>
      <c r="Q7" s="28">
        <f t="shared" si="0"/>
        <v>0.32755826495259194</v>
      </c>
      <c r="R7" s="28">
        <f t="shared" si="0"/>
        <v>0.26018482949207855</v>
      </c>
      <c r="S7" s="28">
        <f t="shared" si="0"/>
        <v>0.19407879327241478</v>
      </c>
      <c r="T7" s="28">
        <f t="shared" si="0"/>
        <v>0.12889018929327162</v>
      </c>
      <c r="U7" s="28">
        <f t="shared" si="0"/>
        <v>6.4298146144283072E-2</v>
      </c>
      <c r="V7" s="28">
        <f t="shared" si="2"/>
        <v>3.2130805650524792E-2</v>
      </c>
      <c r="W7" s="28">
        <f t="shared" si="2"/>
        <v>1.2850279188571383E-2</v>
      </c>
      <c r="X7" s="28">
        <f t="shared" si="2"/>
        <v>6.4249937119282511E-3</v>
      </c>
    </row>
    <row r="8" spans="1:27" x14ac:dyDescent="0.25">
      <c r="A8">
        <v>15</v>
      </c>
      <c r="B8" s="28">
        <f t="shared" si="3"/>
        <v>2.1314495455597742</v>
      </c>
      <c r="C8" s="28">
        <f t="shared" si="0"/>
        <v>1.7530503556925723</v>
      </c>
      <c r="D8" s="28"/>
      <c r="E8" s="28">
        <f t="shared" si="0"/>
        <v>1.5172279685227534</v>
      </c>
      <c r="F8" s="28">
        <f t="shared" si="0"/>
        <v>1.3406056078504547</v>
      </c>
      <c r="G8" s="28">
        <f t="shared" si="0"/>
        <v>1.1966892840867129</v>
      </c>
      <c r="H8" s="28">
        <f t="shared" si="0"/>
        <v>1.0735313955824206</v>
      </c>
      <c r="I8" s="28">
        <f t="shared" si="0"/>
        <v>0.9646823730118006</v>
      </c>
      <c r="J8" s="28">
        <f t="shared" si="0"/>
        <v>0.86624497319495286</v>
      </c>
      <c r="K8" s="28">
        <f t="shared" si="0"/>
        <v>0.77567176972792951</v>
      </c>
      <c r="L8" s="28">
        <f t="shared" si="0"/>
        <v>0.6911969489584906</v>
      </c>
      <c r="M8" s="28">
        <f t="shared" si="0"/>
        <v>0.61153845432511855</v>
      </c>
      <c r="N8" s="28">
        <f t="shared" si="0"/>
        <v>0.53572913297604841</v>
      </c>
      <c r="O8" s="28">
        <f t="shared" si="0"/>
        <v>0.46301490807220325</v>
      </c>
      <c r="P8" s="28">
        <f t="shared" si="0"/>
        <v>0.39279016604212658</v>
      </c>
      <c r="Q8" s="28">
        <f t="shared" si="0"/>
        <v>0.32455492569604449</v>
      </c>
      <c r="R8" s="28">
        <f t="shared" si="0"/>
        <v>0.25788530093725948</v>
      </c>
      <c r="S8" s="28">
        <f t="shared" si="0"/>
        <v>0.19241234023198966</v>
      </c>
      <c r="T8" s="28">
        <f t="shared" si="0"/>
        <v>0.12780625811072613</v>
      </c>
      <c r="U8" s="28">
        <f t="shared" si="0"/>
        <v>6.3764161298250147E-2</v>
      </c>
      <c r="V8" s="28">
        <f t="shared" si="2"/>
        <v>3.1864803312917855E-2</v>
      </c>
      <c r="W8" s="28">
        <f t="shared" si="2"/>
        <v>1.2743988929604039E-2</v>
      </c>
      <c r="X8" s="28">
        <f t="shared" si="2"/>
        <v>6.3718564840740495E-3</v>
      </c>
    </row>
    <row r="9" spans="1:27" x14ac:dyDescent="0.25">
      <c r="A9">
        <v>20</v>
      </c>
      <c r="B9" s="28">
        <f t="shared" si="3"/>
        <v>2.0859634472658648</v>
      </c>
      <c r="C9" s="28">
        <f t="shared" si="0"/>
        <v>1.7247182429207868</v>
      </c>
      <c r="D9" s="28"/>
      <c r="E9" s="28">
        <f t="shared" si="0"/>
        <v>1.4970355181049479</v>
      </c>
      <c r="F9" s="28">
        <f t="shared" si="0"/>
        <v>1.3253407069850465</v>
      </c>
      <c r="G9" s="28">
        <f t="shared" si="0"/>
        <v>1.1847614343569051</v>
      </c>
      <c r="H9" s="28">
        <f t="shared" si="0"/>
        <v>1.0640157711603981</v>
      </c>
      <c r="I9" s="28">
        <f t="shared" si="0"/>
        <v>0.95698662183063987</v>
      </c>
      <c r="J9" s="28">
        <f t="shared" si="0"/>
        <v>0.85996443973238734</v>
      </c>
      <c r="K9" s="28">
        <f t="shared" si="0"/>
        <v>0.77051716017996785</v>
      </c>
      <c r="L9" s="28">
        <f t="shared" si="0"/>
        <v>0.68695449644880313</v>
      </c>
      <c r="M9" s="28">
        <f t="shared" si="0"/>
        <v>0.60804634926658385</v>
      </c>
      <c r="N9" s="28">
        <f t="shared" si="0"/>
        <v>0.5328627916163341</v>
      </c>
      <c r="O9" s="28">
        <f t="shared" si="0"/>
        <v>0.46067736479723376</v>
      </c>
      <c r="P9" s="28">
        <f t="shared" si="0"/>
        <v>0.39090559772399469</v>
      </c>
      <c r="Q9" s="28">
        <f t="shared" si="0"/>
        <v>0.32306417906481844</v>
      </c>
      <c r="R9" s="28">
        <f t="shared" si="0"/>
        <v>0.25674275385450429</v>
      </c>
      <c r="S9" s="28">
        <f t="shared" si="0"/>
        <v>0.19158368632053166</v>
      </c>
      <c r="T9" s="28">
        <f t="shared" si="0"/>
        <v>0.12726695668460511</v>
      </c>
      <c r="U9" s="28">
        <f t="shared" si="0"/>
        <v>6.3498388741329556E-2</v>
      </c>
      <c r="V9" s="28">
        <f t="shared" si="2"/>
        <v>3.1732398225091593E-2</v>
      </c>
      <c r="W9" s="28">
        <f t="shared" si="2"/>
        <v>1.269108068604512E-2</v>
      </c>
      <c r="X9" s="28">
        <f t="shared" si="2"/>
        <v>6.3454062027359049E-3</v>
      </c>
    </row>
    <row r="10" spans="1:27" x14ac:dyDescent="0.25">
      <c r="A10">
        <v>25</v>
      </c>
      <c r="B10" s="28">
        <f t="shared" si="3"/>
        <v>2.0595385527532977</v>
      </c>
      <c r="C10" s="28">
        <f t="shared" si="0"/>
        <v>1.7081407612518986</v>
      </c>
      <c r="D10" s="28"/>
      <c r="E10" s="28">
        <f t="shared" si="0"/>
        <v>1.4851713257827568</v>
      </c>
      <c r="F10" s="28">
        <f t="shared" si="0"/>
        <v>1.3163450726738706</v>
      </c>
      <c r="G10" s="28">
        <f t="shared" si="0"/>
        <v>1.1777160033350842</v>
      </c>
      <c r="H10" s="28">
        <f t="shared" si="0"/>
        <v>1.0583843926109098</v>
      </c>
      <c r="I10" s="28">
        <f t="shared" si="0"/>
        <v>0.95242478148980103</v>
      </c>
      <c r="J10" s="28">
        <f t="shared" si="0"/>
        <v>0.85623615767646943</v>
      </c>
      <c r="K10" s="28">
        <f t="shared" si="0"/>
        <v>0.76745334757941053</v>
      </c>
      <c r="L10" s="28">
        <f t="shared" si="0"/>
        <v>0.68442996490426722</v>
      </c>
      <c r="M10" s="28">
        <f t="shared" si="0"/>
        <v>0.60596617784074491</v>
      </c>
      <c r="N10" s="28">
        <f t="shared" si="0"/>
        <v>0.53115378958193071</v>
      </c>
      <c r="O10" s="28">
        <f t="shared" si="0"/>
        <v>0.45928249423917078</v>
      </c>
      <c r="P10" s="28">
        <f t="shared" si="0"/>
        <v>0.38978020865168483</v>
      </c>
      <c r="Q10" s="28">
        <f t="shared" si="0"/>
        <v>0.32217340559610208</v>
      </c>
      <c r="R10" s="28">
        <f t="shared" si="0"/>
        <v>0.25605968482715247</v>
      </c>
      <c r="S10" s="28">
        <f t="shared" si="0"/>
        <v>0.19108807279236911</v>
      </c>
      <c r="T10" s="28">
        <f t="shared" si="0"/>
        <v>0.12694430684090444</v>
      </c>
      <c r="U10" s="28">
        <f t="shared" si="0"/>
        <v>6.3339355203304082E-2</v>
      </c>
      <c r="V10" s="28">
        <f t="shared" si="2"/>
        <v>3.165316578615851E-2</v>
      </c>
      <c r="W10" s="28">
        <f t="shared" si="2"/>
        <v>1.2659419495917961E-2</v>
      </c>
      <c r="X10" s="28">
        <f>TINV(X$1,$A10)</f>
        <v>6.3295778770005732E-3</v>
      </c>
    </row>
    <row r="11" spans="1:27" x14ac:dyDescent="0.25">
      <c r="A11">
        <v>30</v>
      </c>
      <c r="B11" s="28">
        <f t="shared" si="3"/>
        <v>2.0422724563012378</v>
      </c>
      <c r="C11" s="28">
        <f t="shared" si="0"/>
        <v>1.6972608865939587</v>
      </c>
      <c r="D11" s="28"/>
      <c r="E11" s="28">
        <f t="shared" si="0"/>
        <v>1.4773646621591903</v>
      </c>
      <c r="F11" s="28">
        <f t="shared" si="0"/>
        <v>1.3104150253913947</v>
      </c>
      <c r="G11" s="28">
        <f t="shared" si="0"/>
        <v>1.1730648709194744</v>
      </c>
      <c r="H11" s="28">
        <f t="shared" si="0"/>
        <v>1.0546623471785603</v>
      </c>
      <c r="I11" s="28">
        <f t="shared" si="0"/>
        <v>0.94940658103451103</v>
      </c>
      <c r="J11" s="28">
        <f t="shared" si="0"/>
        <v>0.85376726147129767</v>
      </c>
      <c r="K11" s="28">
        <f t="shared" si="0"/>
        <v>0.76542286411614768</v>
      </c>
      <c r="L11" s="28">
        <f t="shared" si="0"/>
        <v>0.68275569332128949</v>
      </c>
      <c r="M11" s="28">
        <f t="shared" si="0"/>
        <v>0.60458572569151359</v>
      </c>
      <c r="N11" s="28">
        <f t="shared" si="0"/>
        <v>0.53001900390650913</v>
      </c>
      <c r="O11" s="28">
        <f t="shared" si="0"/>
        <v>0.45835581950115029</v>
      </c>
      <c r="P11" s="28">
        <f t="shared" si="0"/>
        <v>0.38903222593050546</v>
      </c>
      <c r="Q11" s="28">
        <f t="shared" si="0"/>
        <v>0.32158112926225552</v>
      </c>
      <c r="R11" s="28">
        <f t="shared" si="0"/>
        <v>0.25560536495190844</v>
      </c>
      <c r="S11" s="28">
        <f t="shared" si="0"/>
        <v>0.19075834850124351</v>
      </c>
      <c r="T11" s="28">
        <f t="shared" si="0"/>
        <v>0.12672961313206807</v>
      </c>
      <c r="U11" s="28">
        <f t="shared" si="0"/>
        <v>6.3233521238270377E-2</v>
      </c>
      <c r="V11" s="28">
        <f t="shared" si="2"/>
        <v>3.1600436541869142E-2</v>
      </c>
      <c r="W11" s="28">
        <f t="shared" si="2"/>
        <v>1.2638348785835302E-2</v>
      </c>
      <c r="X11" s="28">
        <f t="shared" si="2"/>
        <v>6.3190440203799957E-3</v>
      </c>
    </row>
    <row r="12" spans="1:27" x14ac:dyDescent="0.25">
      <c r="A12">
        <v>35</v>
      </c>
      <c r="B12" s="28">
        <f t="shared" si="3"/>
        <v>2.0301079282503438</v>
      </c>
      <c r="C12" s="28">
        <f t="shared" si="0"/>
        <v>1.6895724577802647</v>
      </c>
      <c r="D12" s="28"/>
      <c r="E12" s="28">
        <f t="shared" si="0"/>
        <v>1.4718382331143485</v>
      </c>
      <c r="F12" s="28">
        <f t="shared" si="0"/>
        <v>1.3062118020160358</v>
      </c>
      <c r="G12" s="28">
        <f t="shared" si="0"/>
        <v>1.169764906470264</v>
      </c>
      <c r="H12" s="28">
        <f t="shared" si="0"/>
        <v>1.0520194267480705</v>
      </c>
      <c r="I12" s="28">
        <f t="shared" si="0"/>
        <v>0.94726195633779353</v>
      </c>
      <c r="J12" s="28">
        <f t="shared" si="0"/>
        <v>0.85201188895096891</v>
      </c>
      <c r="K12" s="28">
        <f t="shared" si="0"/>
        <v>0.76397842298120489</v>
      </c>
      <c r="L12" s="28">
        <f t="shared" si="0"/>
        <v>0.68156407804658736</v>
      </c>
      <c r="M12" s="28">
        <f t="shared" si="0"/>
        <v>0.60360280093475172</v>
      </c>
      <c r="N12" s="28">
        <f t="shared" si="0"/>
        <v>0.52921068577488906</v>
      </c>
      <c r="O12" s="28">
        <f t="shared" si="0"/>
        <v>0.45769551083979149</v>
      </c>
      <c r="P12" s="28">
        <f t="shared" si="0"/>
        <v>0.38849908231986874</v>
      </c>
      <c r="Q12" s="28">
        <f t="shared" si="0"/>
        <v>0.32115885808942451</v>
      </c>
      <c r="R12" s="28">
        <f t="shared" si="0"/>
        <v>0.25528138062975853</v>
      </c>
      <c r="S12" s="28">
        <f t="shared" si="0"/>
        <v>0.19052317498974522</v>
      </c>
      <c r="T12" s="28">
        <f t="shared" si="0"/>
        <v>0.12657646518281965</v>
      </c>
      <c r="U12" s="28">
        <f t="shared" si="0"/>
        <v>6.3158020729885606E-2</v>
      </c>
      <c r="V12" s="28">
        <f t="shared" si="2"/>
        <v>3.1562819501099203E-2</v>
      </c>
      <c r="W12" s="28">
        <f t="shared" si="2"/>
        <v>1.2623316861846014E-2</v>
      </c>
      <c r="X12" s="28">
        <f t="shared" si="2"/>
        <v>6.3115291216308085E-3</v>
      </c>
    </row>
    <row r="13" spans="1:27" x14ac:dyDescent="0.25">
      <c r="A13">
        <v>40</v>
      </c>
      <c r="B13" s="28">
        <f t="shared" si="3"/>
        <v>2.0210753903062737</v>
      </c>
      <c r="C13" s="28">
        <f t="shared" si="0"/>
        <v>1.6838510133356521</v>
      </c>
      <c r="D13" s="28"/>
      <c r="E13" s="28">
        <f t="shared" si="0"/>
        <v>1.4677203992037811</v>
      </c>
      <c r="F13" s="28">
        <f t="shared" si="0"/>
        <v>1.3030770526071962</v>
      </c>
      <c r="G13" s="28">
        <f t="shared" si="0"/>
        <v>1.1673020487827344</v>
      </c>
      <c r="H13" s="28">
        <f t="shared" si="0"/>
        <v>1.0500457784051431</v>
      </c>
      <c r="I13" s="28">
        <f t="shared" si="0"/>
        <v>0.94565961331039472</v>
      </c>
      <c r="J13" s="28">
        <f t="shared" si="0"/>
        <v>0.85069979579045529</v>
      </c>
      <c r="K13" s="28">
        <f t="shared" si="0"/>
        <v>0.76289832020562065</v>
      </c>
      <c r="L13" s="28">
        <f t="shared" si="0"/>
        <v>0.68067271716444966</v>
      </c>
      <c r="M13" s="28">
        <f t="shared" si="0"/>
        <v>0.60286731431845397</v>
      </c>
      <c r="N13" s="28">
        <f t="shared" si="0"/>
        <v>0.52860567955089399</v>
      </c>
      <c r="O13" s="28">
        <f t="shared" si="0"/>
        <v>0.45720116124598947</v>
      </c>
      <c r="P13" s="28">
        <f t="shared" si="0"/>
        <v>0.38809984804479924</v>
      </c>
      <c r="Q13" s="28">
        <f t="shared" si="0"/>
        <v>0.3208425880981422</v>
      </c>
      <c r="R13" s="28">
        <f t="shared" si="0"/>
        <v>0.25503868634582011</v>
      </c>
      <c r="S13" s="28">
        <f t="shared" si="0"/>
        <v>0.19034698612789702</v>
      </c>
      <c r="T13" s="28">
        <f t="shared" si="0"/>
        <v>0.12646171836509729</v>
      </c>
      <c r="U13" s="28">
        <f t="shared" si="0"/>
        <v>6.3101448512110761E-2</v>
      </c>
      <c r="V13" s="28">
        <f t="shared" si="2"/>
        <v>3.1534632819579377E-2</v>
      </c>
      <c r="W13" s="28">
        <f t="shared" si="2"/>
        <v>1.2612053304581488E-2</v>
      </c>
      <c r="X13" s="28">
        <f t="shared" si="2"/>
        <v>6.3058981365859204E-3</v>
      </c>
    </row>
    <row r="14" spans="1:27" x14ac:dyDescent="0.25">
      <c r="A14">
        <v>45</v>
      </c>
      <c r="B14" s="28">
        <f t="shared" si="3"/>
        <v>2.0141033888808457</v>
      </c>
      <c r="C14" s="28">
        <f t="shared" si="0"/>
        <v>1.6794273926523535</v>
      </c>
      <c r="D14" s="28"/>
      <c r="E14" s="28">
        <f t="shared" si="0"/>
        <v>1.4645335344747874</v>
      </c>
      <c r="F14" s="28">
        <f t="shared" si="0"/>
        <v>1.3006493322502373</v>
      </c>
      <c r="G14" s="28">
        <f t="shared" si="0"/>
        <v>1.1653936440433506</v>
      </c>
      <c r="H14" s="28">
        <f t="shared" si="0"/>
        <v>1.0485157651918673</v>
      </c>
      <c r="I14" s="28">
        <f t="shared" si="0"/>
        <v>0.94441696877559189</v>
      </c>
      <c r="J14" s="28">
        <f t="shared" si="0"/>
        <v>0.8496819046714752</v>
      </c>
      <c r="K14" s="28">
        <f t="shared" si="0"/>
        <v>0.76206015283862993</v>
      </c>
      <c r="L14" s="28">
        <f t="shared" si="0"/>
        <v>0.67998083063819126</v>
      </c>
      <c r="M14" s="28">
        <f t="shared" si="0"/>
        <v>0.60229628279252323</v>
      </c>
      <c r="N14" s="28">
        <f t="shared" si="0"/>
        <v>0.52813585193865753</v>
      </c>
      <c r="O14" s="28">
        <f t="shared" si="0"/>
        <v>0.45681719229786033</v>
      </c>
      <c r="P14" s="28">
        <f t="shared" si="0"/>
        <v>0.38778970438741361</v>
      </c>
      <c r="Q14" s="28">
        <f t="shared" si="0"/>
        <v>0.32059685933620619</v>
      </c>
      <c r="R14" s="28">
        <f t="shared" si="0"/>
        <v>0.25485010015438242</v>
      </c>
      <c r="S14" s="28">
        <f t="shared" si="0"/>
        <v>0.19021006511009086</v>
      </c>
      <c r="T14" s="28">
        <f t="shared" si="0"/>
        <v>0.12637253944501406</v>
      </c>
      <c r="U14" s="28">
        <f t="shared" si="0"/>
        <v>6.3057479889804549E-2</v>
      </c>
      <c r="V14" s="28">
        <f t="shared" si="2"/>
        <v>3.1512725555424975E-2</v>
      </c>
      <c r="W14" s="28">
        <f t="shared" si="2"/>
        <v>1.2603299012320468E-2</v>
      </c>
      <c r="X14" s="28">
        <f t="shared" si="2"/>
        <v>6.3015216054156178E-3</v>
      </c>
    </row>
    <row r="15" spans="1:27" x14ac:dyDescent="0.25">
      <c r="A15">
        <v>50</v>
      </c>
      <c r="B15" s="28">
        <f t="shared" si="3"/>
        <v>2.0085591121007611</v>
      </c>
      <c r="C15" s="28">
        <f t="shared" si="0"/>
        <v>1.6759050251630967</v>
      </c>
      <c r="D15" s="28"/>
      <c r="E15" s="28">
        <f t="shared" si="0"/>
        <v>1.4619940091927057</v>
      </c>
      <c r="F15" s="28">
        <f t="shared" si="0"/>
        <v>1.2987136941948108</v>
      </c>
      <c r="G15" s="28">
        <f t="shared" si="0"/>
        <v>1.1638714117562567</v>
      </c>
      <c r="H15" s="28">
        <f t="shared" si="0"/>
        <v>1.0472949265516827</v>
      </c>
      <c r="I15" s="28">
        <f t="shared" si="0"/>
        <v>0.94342513144753881</v>
      </c>
      <c r="J15" s="28">
        <f t="shared" si="0"/>
        <v>0.84886924450866619</v>
      </c>
      <c r="K15" s="28">
        <f t="shared" si="0"/>
        <v>0.76139082367827327</v>
      </c>
      <c r="L15" s="28">
        <f t="shared" si="0"/>
        <v>0.6794282003263471</v>
      </c>
      <c r="M15" s="28">
        <f t="shared" si="0"/>
        <v>0.60184009716304421</v>
      </c>
      <c r="N15" s="28">
        <f t="shared" si="0"/>
        <v>0.52776045270659511</v>
      </c>
      <c r="O15" s="28">
        <f t="shared" si="0"/>
        <v>0.45651034924849576</v>
      </c>
      <c r="P15" s="28">
        <f t="shared" si="0"/>
        <v>0.3875418249386916</v>
      </c>
      <c r="Q15" s="28">
        <f t="shared" si="0"/>
        <v>0.32040044056253297</v>
      </c>
      <c r="R15" s="28">
        <f t="shared" si="0"/>
        <v>0.25469934298858776</v>
      </c>
      <c r="S15" s="28">
        <f t="shared" si="0"/>
        <v>0.19010060128473624</v>
      </c>
      <c r="T15" s="28">
        <f t="shared" si="0"/>
        <v>0.12630123999767578</v>
      </c>
      <c r="U15" s="28">
        <f t="shared" si="0"/>
        <v>6.3022325383083569E-2</v>
      </c>
      <c r="V15" s="28">
        <f t="shared" si="2"/>
        <v>3.1495209760178784E-2</v>
      </c>
      <c r="W15" s="28">
        <f t="shared" si="2"/>
        <v>1.2596299564901953E-2</v>
      </c>
      <c r="X15" s="28">
        <f t="shared" si="2"/>
        <v>6.2980223722441482E-3</v>
      </c>
    </row>
    <row r="16" spans="1:27" x14ac:dyDescent="0.25">
      <c r="A16">
        <v>55</v>
      </c>
      <c r="B16" s="28">
        <f t="shared" si="3"/>
        <v>2.0040447832891455</v>
      </c>
      <c r="C16" s="28">
        <f t="shared" si="0"/>
        <v>1.673033965289912</v>
      </c>
      <c r="D16" s="28"/>
      <c r="E16" s="28">
        <f t="shared" si="0"/>
        <v>1.4599227803933346</v>
      </c>
      <c r="F16" s="28">
        <f t="shared" si="0"/>
        <v>1.2971342999309419</v>
      </c>
      <c r="G16" s="28">
        <f t="shared" ref="G16:V35" si="4">TINV(G$1,$A16)</f>
        <v>1.1626289113310828</v>
      </c>
      <c r="H16" s="28">
        <f t="shared" si="4"/>
        <v>1.0462981518097907</v>
      </c>
      <c r="I16" s="28">
        <f t="shared" si="4"/>
        <v>0.94261513253084939</v>
      </c>
      <c r="J16" s="28">
        <f t="shared" si="4"/>
        <v>0.84820543265626092</v>
      </c>
      <c r="K16" s="28">
        <f t="shared" si="4"/>
        <v>0.76084398714529189</v>
      </c>
      <c r="L16" s="28">
        <f t="shared" si="4"/>
        <v>0.67897662965592642</v>
      </c>
      <c r="M16" s="28">
        <f t="shared" si="4"/>
        <v>0.60146727777402664</v>
      </c>
      <c r="N16" s="28">
        <f t="shared" si="4"/>
        <v>0.52745361453259532</v>
      </c>
      <c r="O16" s="28">
        <f t="shared" si="4"/>
        <v>0.45625951607389414</v>
      </c>
      <c r="P16" s="28">
        <f t="shared" si="4"/>
        <v>0.38733917079060326</v>
      </c>
      <c r="Q16" s="28">
        <f t="shared" si="4"/>
        <v>0.32023984343535278</v>
      </c>
      <c r="R16" s="28">
        <f t="shared" si="4"/>
        <v>0.25457607059222814</v>
      </c>
      <c r="S16" s="28">
        <f t="shared" si="4"/>
        <v>0.19001108859136479</v>
      </c>
      <c r="T16" s="28">
        <f t="shared" si="4"/>
        <v>0.1262429332169977</v>
      </c>
      <c r="U16" s="28">
        <f t="shared" si="4"/>
        <v>6.2993576210800289E-2</v>
      </c>
      <c r="V16" s="28">
        <f t="shared" si="2"/>
        <v>3.1480885339448705E-2</v>
      </c>
      <c r="W16" s="28">
        <f t="shared" si="2"/>
        <v>1.2590575404843941E-2</v>
      </c>
      <c r="X16" s="28">
        <f t="shared" si="2"/>
        <v>6.2951606926198627E-3</v>
      </c>
    </row>
    <row r="17" spans="1:24" x14ac:dyDescent="0.25">
      <c r="A17">
        <v>60</v>
      </c>
      <c r="B17" s="28">
        <f t="shared" si="3"/>
        <v>2.0002978220142609</v>
      </c>
      <c r="C17" s="28">
        <f t="shared" si="3"/>
        <v>1.6706488649046354</v>
      </c>
      <c r="D17" s="28"/>
      <c r="E17" s="28">
        <f t="shared" si="3"/>
        <v>1.4582012557061028</v>
      </c>
      <c r="F17" s="28">
        <f t="shared" si="3"/>
        <v>1.2958210935157342</v>
      </c>
      <c r="G17" s="28">
        <f t="shared" si="3"/>
        <v>1.1615955268813445</v>
      </c>
      <c r="H17" s="28">
        <f t="shared" si="3"/>
        <v>1.0454689431031854</v>
      </c>
      <c r="I17" s="28">
        <f t="shared" si="3"/>
        <v>0.94194116657509697</v>
      </c>
      <c r="J17" s="28">
        <f t="shared" si="3"/>
        <v>0.847653006356612</v>
      </c>
      <c r="K17" s="28">
        <f t="shared" si="3"/>
        <v>0.76038883751210506</v>
      </c>
      <c r="L17" s="28">
        <f t="shared" si="3"/>
        <v>0.67860072064813881</v>
      </c>
      <c r="M17" s="28">
        <f t="shared" si="3"/>
        <v>0.60115688633108233</v>
      </c>
      <c r="N17" s="28">
        <f t="shared" si="3"/>
        <v>0.52719812722974835</v>
      </c>
      <c r="O17" s="28">
        <f t="shared" si="3"/>
        <v>0.45605064020103414</v>
      </c>
      <c r="P17" s="28">
        <f t="shared" si="3"/>
        <v>0.38717040014497511</v>
      </c>
      <c r="Q17" s="28">
        <f t="shared" si="3"/>
        <v>0.32010608784248729</v>
      </c>
      <c r="R17" s="28">
        <f t="shared" si="3"/>
        <v>0.25447339498953664</v>
      </c>
      <c r="S17" s="28">
        <f t="shared" si="4"/>
        <v>0.18993652830732194</v>
      </c>
      <c r="T17" s="28">
        <f t="shared" si="4"/>
        <v>0.12619436439793141</v>
      </c>
      <c r="U17" s="28">
        <f t="shared" si="4"/>
        <v>6.2969627990818122E-2</v>
      </c>
      <c r="V17" s="28">
        <f t="shared" si="2"/>
        <v>3.1468952952592666E-2</v>
      </c>
      <c r="W17" s="28">
        <f t="shared" si="2"/>
        <v>1.2585807114543773E-2</v>
      </c>
      <c r="X17" s="28">
        <f t="shared" si="2"/>
        <v>6.2927768804918668E-3</v>
      </c>
    </row>
    <row r="18" spans="1:24" x14ac:dyDescent="0.25">
      <c r="A18">
        <v>65</v>
      </c>
      <c r="B18" s="28">
        <f t="shared" si="3"/>
        <v>1.9971379083920051</v>
      </c>
      <c r="C18" s="28">
        <f t="shared" si="3"/>
        <v>1.6686359758475535</v>
      </c>
      <c r="D18" s="28"/>
      <c r="E18" s="28">
        <f t="shared" si="3"/>
        <v>1.4567477675915155</v>
      </c>
      <c r="F18" s="28">
        <f t="shared" si="3"/>
        <v>1.294712013070648</v>
      </c>
      <c r="G18" s="28">
        <f t="shared" si="3"/>
        <v>1.1607225655148607</v>
      </c>
      <c r="H18" s="28">
        <f t="shared" si="3"/>
        <v>1.0447683239683876</v>
      </c>
      <c r="I18" s="28">
        <f t="shared" si="3"/>
        <v>0.94137162063136626</v>
      </c>
      <c r="J18" s="28">
        <f t="shared" si="3"/>
        <v>0.84718610117034998</v>
      </c>
      <c r="K18" s="28">
        <f t="shared" si="3"/>
        <v>0.76000409960540383</v>
      </c>
      <c r="L18" s="28">
        <f t="shared" si="3"/>
        <v>0.67828292783610455</v>
      </c>
      <c r="M18" s="28">
        <f t="shared" si="3"/>
        <v>0.60089445448881029</v>
      </c>
      <c r="N18" s="28">
        <f t="shared" si="3"/>
        <v>0.52698209581996858</v>
      </c>
      <c r="O18" s="28">
        <f t="shared" si="3"/>
        <v>0.4558740070601891</v>
      </c>
      <c r="P18" s="28">
        <f t="shared" si="3"/>
        <v>0.38702767097127805</v>
      </c>
      <c r="Q18" s="28">
        <f t="shared" si="3"/>
        <v>0.31999296371686098</v>
      </c>
      <c r="R18" s="28">
        <f t="shared" si="3"/>
        <v>0.25438655228018286</v>
      </c>
      <c r="S18" s="28">
        <f t="shared" si="4"/>
        <v>0.1898734628325294</v>
      </c>
      <c r="T18" s="28">
        <f t="shared" si="4"/>
        <v>0.12615328210419699</v>
      </c>
      <c r="U18" s="28">
        <f t="shared" si="4"/>
        <v>6.2949370844633729E-2</v>
      </c>
      <c r="V18" s="28">
        <f t="shared" si="4"/>
        <v>3.1458859625966666E-2</v>
      </c>
      <c r="W18" s="28">
        <f t="shared" ref="V18:X35" si="5">TINV(W$1,$A18)</f>
        <v>1.2581773724283639E-2</v>
      </c>
      <c r="X18" s="28">
        <f t="shared" si="5"/>
        <v>6.2907604666896932E-3</v>
      </c>
    </row>
    <row r="19" spans="1:24" x14ac:dyDescent="0.25">
      <c r="A19">
        <v>70</v>
      </c>
      <c r="B19" s="28">
        <f t="shared" si="3"/>
        <v>1.9944371117711854</v>
      </c>
      <c r="C19" s="28">
        <f t="shared" si="3"/>
        <v>1.6669144790559576</v>
      </c>
      <c r="D19" s="28"/>
      <c r="E19" s="28">
        <f t="shared" si="3"/>
        <v>1.4555042405541585</v>
      </c>
      <c r="F19" s="28">
        <f t="shared" si="3"/>
        <v>1.2937628979376541</v>
      </c>
      <c r="G19" s="28">
        <f t="shared" si="3"/>
        <v>1.1599753626866924</v>
      </c>
      <c r="H19" s="28">
        <f t="shared" si="3"/>
        <v>1.0441685359418063</v>
      </c>
      <c r="I19" s="28">
        <f t="shared" si="3"/>
        <v>0.94088397274187463</v>
      </c>
      <c r="J19" s="28">
        <f t="shared" si="3"/>
        <v>0.84678628503337627</v>
      </c>
      <c r="K19" s="28">
        <f t="shared" si="3"/>
        <v>0.75967460783114815</v>
      </c>
      <c r="L19" s="28">
        <f t="shared" si="3"/>
        <v>0.67801074129170669</v>
      </c>
      <c r="M19" s="28">
        <f t="shared" si="3"/>
        <v>0.60066966409322409</v>
      </c>
      <c r="N19" s="28">
        <f t="shared" si="3"/>
        <v>0.52679703571861514</v>
      </c>
      <c r="O19" s="28">
        <f t="shared" si="3"/>
        <v>0.45572268614025913</v>
      </c>
      <c r="P19" s="28">
        <f t="shared" si="3"/>
        <v>0.38690538780696282</v>
      </c>
      <c r="Q19" s="28">
        <f t="shared" si="3"/>
        <v>0.31989603946056433</v>
      </c>
      <c r="R19" s="28">
        <f t="shared" si="3"/>
        <v>0.25431214250393547</v>
      </c>
      <c r="S19" s="28">
        <f t="shared" si="4"/>
        <v>0.18981942429203549</v>
      </c>
      <c r="T19" s="28">
        <f t="shared" si="4"/>
        <v>0.12611807926489302</v>
      </c>
      <c r="U19" s="28">
        <f t="shared" si="4"/>
        <v>6.2932012513481655E-2</v>
      </c>
      <c r="V19" s="28">
        <f t="shared" si="5"/>
        <v>3.1450210629566246E-2</v>
      </c>
      <c r="W19" s="28">
        <f t="shared" si="5"/>
        <v>1.257831749850212E-2</v>
      </c>
      <c r="X19" s="28">
        <f t="shared" si="5"/>
        <v>6.2890325946017523E-3</v>
      </c>
    </row>
    <row r="20" spans="1:24" x14ac:dyDescent="0.25">
      <c r="A20">
        <v>75</v>
      </c>
      <c r="B20" s="28">
        <f t="shared" si="3"/>
        <v>1.9921021540022406</v>
      </c>
      <c r="C20" s="28">
        <f t="shared" si="3"/>
        <v>1.6654253733225626</v>
      </c>
      <c r="D20" s="28"/>
      <c r="E20" s="28">
        <f t="shared" si="3"/>
        <v>1.4544282461289877</v>
      </c>
      <c r="F20" s="28">
        <f t="shared" si="3"/>
        <v>1.2929414686356859</v>
      </c>
      <c r="G20" s="28">
        <f t="shared" si="3"/>
        <v>1.1593285697945055</v>
      </c>
      <c r="H20" s="28">
        <f t="shared" si="3"/>
        <v>1.043649273664137</v>
      </c>
      <c r="I20" s="28">
        <f t="shared" si="3"/>
        <v>0.94046174329479026</v>
      </c>
      <c r="J20" s="28">
        <f t="shared" si="3"/>
        <v>0.84644006754647172</v>
      </c>
      <c r="K20" s="28">
        <f t="shared" si="3"/>
        <v>0.75938926001440765</v>
      </c>
      <c r="L20" s="28">
        <f t="shared" si="3"/>
        <v>0.67777500110493227</v>
      </c>
      <c r="M20" s="28">
        <f t="shared" si="3"/>
        <v>0.60047495870168122</v>
      </c>
      <c r="N20" s="28">
        <f t="shared" si="3"/>
        <v>0.52663673227181185</v>
      </c>
      <c r="O20" s="28">
        <f t="shared" si="3"/>
        <v>0.45559160035045404</v>
      </c>
      <c r="P20" s="28">
        <f t="shared" si="3"/>
        <v>0.38679945105345392</v>
      </c>
      <c r="Q20" s="28">
        <f t="shared" si="3"/>
        <v>0.31981206783942562</v>
      </c>
      <c r="R20" s="28">
        <f t="shared" si="3"/>
        <v>0.25424767412597116</v>
      </c>
      <c r="S20" s="28">
        <f t="shared" si="4"/>
        <v>0.18977260406403859</v>
      </c>
      <c r="T20" s="28">
        <f t="shared" si="4"/>
        <v>0.12608757805071077</v>
      </c>
      <c r="U20" s="28">
        <f t="shared" si="4"/>
        <v>6.2916972328868018E-2</v>
      </c>
      <c r="V20" s="28">
        <f t="shared" si="5"/>
        <v>3.1442716652479726E-2</v>
      </c>
      <c r="W20" s="28">
        <f t="shared" si="5"/>
        <v>1.2575322827236434E-2</v>
      </c>
      <c r="X20" s="28">
        <f t="shared" si="5"/>
        <v>6.2875354674144521E-3</v>
      </c>
    </row>
    <row r="21" spans="1:24" x14ac:dyDescent="0.25">
      <c r="A21">
        <v>80</v>
      </c>
      <c r="B21" s="28">
        <f t="shared" si="3"/>
        <v>1.9900634212544475</v>
      </c>
      <c r="C21" s="28">
        <f t="shared" si="3"/>
        <v>1.6641245785896708</v>
      </c>
      <c r="D21" s="28"/>
      <c r="E21" s="28">
        <f t="shared" si="3"/>
        <v>1.4534880659188145</v>
      </c>
      <c r="F21" s="28">
        <f t="shared" si="3"/>
        <v>1.2922235830591293</v>
      </c>
      <c r="G21" s="28">
        <f t="shared" si="3"/>
        <v>1.1587632217400057</v>
      </c>
      <c r="H21" s="28">
        <f t="shared" si="3"/>
        <v>1.0431953408378789</v>
      </c>
      <c r="I21" s="28">
        <f t="shared" si="3"/>
        <v>0.94009259607513573</v>
      </c>
      <c r="J21" s="28">
        <f t="shared" si="3"/>
        <v>0.84613734794629325</v>
      </c>
      <c r="K21" s="28">
        <f t="shared" si="3"/>
        <v>0.75913974193681943</v>
      </c>
      <c r="L21" s="28">
        <f t="shared" si="3"/>
        <v>0.67756884639483062</v>
      </c>
      <c r="M21" s="28">
        <f t="shared" si="3"/>
        <v>0.60030467756565609</v>
      </c>
      <c r="N21" s="28">
        <f t="shared" si="3"/>
        <v>0.52649652925060697</v>
      </c>
      <c r="O21" s="28">
        <f t="shared" si="3"/>
        <v>0.4554769452868499</v>
      </c>
      <c r="P21" s="28">
        <f t="shared" si="3"/>
        <v>0.38670678843080608</v>
      </c>
      <c r="Q21" s="28">
        <f t="shared" si="3"/>
        <v>0.31973861511353641</v>
      </c>
      <c r="R21" s="28">
        <f t="shared" si="3"/>
        <v>0.25419127964158633</v>
      </c>
      <c r="S21" s="28">
        <f t="shared" si="4"/>
        <v>0.1897316464299266</v>
      </c>
      <c r="T21" s="28">
        <f t="shared" si="4"/>
        <v>0.12606089553690117</v>
      </c>
      <c r="U21" s="28">
        <f t="shared" si="4"/>
        <v>6.2903814998103533E-2</v>
      </c>
      <c r="V21" s="28">
        <f t="shared" si="5"/>
        <v>3.1436160814013049E-2</v>
      </c>
      <c r="W21" s="28">
        <f t="shared" si="5"/>
        <v>1.2572703043803648E-2</v>
      </c>
      <c r="X21" s="28">
        <f t="shared" si="5"/>
        <v>6.2862257578974179E-3</v>
      </c>
    </row>
    <row r="22" spans="1:24" x14ac:dyDescent="0.25">
      <c r="A22">
        <v>85</v>
      </c>
      <c r="B22" s="28">
        <f t="shared" si="3"/>
        <v>1.9882679074772251</v>
      </c>
      <c r="C22" s="28">
        <f t="shared" si="3"/>
        <v>1.6629784997019019</v>
      </c>
      <c r="D22" s="28"/>
      <c r="E22" s="28">
        <f t="shared" si="3"/>
        <v>1.4526595128911088</v>
      </c>
      <c r="F22" s="28">
        <f t="shared" si="3"/>
        <v>1.2915908243473977</v>
      </c>
      <c r="G22" s="28">
        <f t="shared" si="3"/>
        <v>1.1582648465425343</v>
      </c>
      <c r="H22" s="28">
        <f t="shared" si="3"/>
        <v>1.0427951384750171</v>
      </c>
      <c r="I22" s="28">
        <f t="shared" si="3"/>
        <v>0.93976711310052685</v>
      </c>
      <c r="J22" s="28">
        <f t="shared" si="3"/>
        <v>0.84587041343184899</v>
      </c>
      <c r="K22" s="28">
        <f t="shared" si="3"/>
        <v>0.7589197039125144</v>
      </c>
      <c r="L22" s="28">
        <f t="shared" si="3"/>
        <v>0.67738703662106614</v>
      </c>
      <c r="M22" s="28">
        <f t="shared" si="3"/>
        <v>0.60015449625517869</v>
      </c>
      <c r="N22" s="28">
        <f t="shared" si="3"/>
        <v>0.52637286917741388</v>
      </c>
      <c r="O22" s="28">
        <f t="shared" si="3"/>
        <v>0.45537581397261612</v>
      </c>
      <c r="P22" s="28">
        <f t="shared" si="3"/>
        <v>0.38662505216013493</v>
      </c>
      <c r="Q22" s="28">
        <f t="shared" si="3"/>
        <v>0.31967382131189148</v>
      </c>
      <c r="R22" s="28">
        <f t="shared" si="3"/>
        <v>0.25414153172404175</v>
      </c>
      <c r="S22" s="28">
        <f t="shared" si="4"/>
        <v>0.18969551516349184</v>
      </c>
      <c r="T22" s="28">
        <f t="shared" si="4"/>
        <v>0.12603735684464618</v>
      </c>
      <c r="U22" s="28">
        <f t="shared" si="4"/>
        <v>6.2892207789872298E-2</v>
      </c>
      <c r="V22" s="28">
        <f t="shared" si="5"/>
        <v>3.1430377332777114E-2</v>
      </c>
      <c r="W22" s="28">
        <f t="shared" si="5"/>
        <v>1.2570391900965766E-2</v>
      </c>
      <c r="X22" s="28">
        <f t="shared" si="5"/>
        <v>6.2850703470950526E-3</v>
      </c>
    </row>
    <row r="23" spans="1:24" x14ac:dyDescent="0.25">
      <c r="A23">
        <v>90</v>
      </c>
      <c r="B23" s="28">
        <f t="shared" si="3"/>
        <v>1.986674540703772</v>
      </c>
      <c r="C23" s="28">
        <f t="shared" si="3"/>
        <v>1.661961084030164</v>
      </c>
      <c r="D23" s="28"/>
      <c r="E23" s="28">
        <f t="shared" si="3"/>
        <v>1.4519238213275052</v>
      </c>
      <c r="F23" s="28">
        <f t="shared" si="3"/>
        <v>1.2910288987408942</v>
      </c>
      <c r="G23" s="28">
        <f t="shared" si="3"/>
        <v>1.157822209153931</v>
      </c>
      <c r="H23" s="28">
        <f t="shared" si="3"/>
        <v>1.0424396599315506</v>
      </c>
      <c r="I23" s="28">
        <f t="shared" si="3"/>
        <v>0.93947797990134607</v>
      </c>
      <c r="J23" s="28">
        <f t="shared" si="3"/>
        <v>0.84563327287036105</v>
      </c>
      <c r="K23" s="28">
        <f t="shared" si="3"/>
        <v>0.75872421292095693</v>
      </c>
      <c r="L23" s="28">
        <f t="shared" si="3"/>
        <v>0.67722549991249448</v>
      </c>
      <c r="M23" s="28">
        <f t="shared" si="3"/>
        <v>0.60002105431302766</v>
      </c>
      <c r="N23" s="28">
        <f t="shared" si="3"/>
        <v>0.52626298728887433</v>
      </c>
      <c r="O23" s="28">
        <f t="shared" si="3"/>
        <v>0.45528594697906949</v>
      </c>
      <c r="P23" s="28">
        <f t="shared" si="3"/>
        <v>0.38655241729340256</v>
      </c>
      <c r="Q23" s="28">
        <f t="shared" si="3"/>
        <v>0.31961624055945953</v>
      </c>
      <c r="R23" s="28">
        <f t="shared" si="3"/>
        <v>0.25409732075437319</v>
      </c>
      <c r="S23" s="28">
        <f t="shared" si="4"/>
        <v>0.18966340465325107</v>
      </c>
      <c r="T23" s="28">
        <f t="shared" si="4"/>
        <v>0.12601643727351375</v>
      </c>
      <c r="U23" s="28">
        <f t="shared" si="4"/>
        <v>6.2881892008896725E-2</v>
      </c>
      <c r="V23" s="28">
        <f t="shared" si="5"/>
        <v>3.1425237314727301E-2</v>
      </c>
      <c r="W23" s="28">
        <f t="shared" si="5"/>
        <v>1.2568337891814049E-2</v>
      </c>
      <c r="X23" s="28">
        <f t="shared" si="5"/>
        <v>6.2840434851733924E-3</v>
      </c>
    </row>
    <row r="24" spans="1:24" x14ac:dyDescent="0.25">
      <c r="A24">
        <v>95</v>
      </c>
      <c r="B24" s="28">
        <f t="shared" si="3"/>
        <v>1.9852510035054973</v>
      </c>
      <c r="C24" s="28">
        <f t="shared" si="3"/>
        <v>1.6610518172772404</v>
      </c>
      <c r="D24" s="28"/>
      <c r="E24" s="28">
        <f t="shared" si="3"/>
        <v>1.4512662085226455</v>
      </c>
      <c r="F24" s="28">
        <f t="shared" si="3"/>
        <v>1.2905265429234298</v>
      </c>
      <c r="G24" s="28">
        <f t="shared" si="3"/>
        <v>1.1574264543948511</v>
      </c>
      <c r="H24" s="28">
        <f t="shared" si="3"/>
        <v>1.042121805013577</v>
      </c>
      <c r="I24" s="28">
        <f t="shared" si="3"/>
        <v>0.93921942930985958</v>
      </c>
      <c r="J24" s="28">
        <f t="shared" si="3"/>
        <v>0.84542120180177383</v>
      </c>
      <c r="K24" s="28">
        <f t="shared" si="3"/>
        <v>0.75854937839784908</v>
      </c>
      <c r="L24" s="28">
        <f t="shared" si="3"/>
        <v>0.67708102450015506</v>
      </c>
      <c r="M24" s="28">
        <f t="shared" si="3"/>
        <v>0.59990170083420347</v>
      </c>
      <c r="N24" s="28">
        <f t="shared" si="3"/>
        <v>0.52616470238924018</v>
      </c>
      <c r="O24" s="28">
        <f t="shared" si="3"/>
        <v>0.45520556163286979</v>
      </c>
      <c r="P24" s="28">
        <f t="shared" si="3"/>
        <v>0.3864874438530802</v>
      </c>
      <c r="Q24" s="28">
        <f t="shared" si="3"/>
        <v>0.31956473191450652</v>
      </c>
      <c r="R24" s="28">
        <f t="shared" si="3"/>
        <v>0.25405777108444488</v>
      </c>
      <c r="S24" s="28">
        <f t="shared" si="4"/>
        <v>0.18963467913001228</v>
      </c>
      <c r="T24" s="28">
        <f t="shared" si="4"/>
        <v>0.12599772272971893</v>
      </c>
      <c r="U24" s="28">
        <f t="shared" si="4"/>
        <v>6.2872663489236397E-2</v>
      </c>
      <c r="V24" s="28">
        <f t="shared" si="5"/>
        <v>3.1420639034410114E-2</v>
      </c>
      <c r="W24" s="28">
        <f t="shared" si="5"/>
        <v>1.2566500366135379E-2</v>
      </c>
      <c r="X24" s="28">
        <f t="shared" si="5"/>
        <v>6.2831248498794543E-3</v>
      </c>
    </row>
    <row r="25" spans="1:24" x14ac:dyDescent="0.25">
      <c r="A25">
        <v>100</v>
      </c>
      <c r="B25" s="28">
        <f t="shared" si="3"/>
        <v>1.9839715185235556</v>
      </c>
      <c r="C25" s="28">
        <f t="shared" si="3"/>
        <v>1.6602343260853425</v>
      </c>
      <c r="D25" s="28"/>
      <c r="E25" s="28">
        <f t="shared" si="3"/>
        <v>1.4506748713088828</v>
      </c>
      <c r="F25" s="28">
        <f t="shared" si="3"/>
        <v>1.2900747613465169</v>
      </c>
      <c r="G25" s="28">
        <f t="shared" si="3"/>
        <v>1.1570705085087591</v>
      </c>
      <c r="H25" s="28">
        <f t="shared" si="3"/>
        <v>1.0418359009083447</v>
      </c>
      <c r="I25" s="28">
        <f t="shared" si="3"/>
        <v>0.93898685287061145</v>
      </c>
      <c r="J25" s="28">
        <f t="shared" si="3"/>
        <v>0.84523042449101327</v>
      </c>
      <c r="K25" s="28">
        <f t="shared" si="3"/>
        <v>0.75839209068859215</v>
      </c>
      <c r="L25" s="28">
        <f t="shared" si="3"/>
        <v>0.67695104301146958</v>
      </c>
      <c r="M25" s="28">
        <f t="shared" si="3"/>
        <v>0.59979431658289262</v>
      </c>
      <c r="N25" s="28">
        <f t="shared" si="3"/>
        <v>0.526076270600351</v>
      </c>
      <c r="O25" s="28">
        <f t="shared" si="3"/>
        <v>0.45513323257034777</v>
      </c>
      <c r="P25" s="28">
        <f t="shared" si="3"/>
        <v>0.38642898040768192</v>
      </c>
      <c r="Q25" s="28">
        <f t="shared" si="3"/>
        <v>0.31951838300827473</v>
      </c>
      <c r="R25" s="28">
        <f t="shared" si="3"/>
        <v>0.25402218245819636</v>
      </c>
      <c r="S25" s="28">
        <f t="shared" si="4"/>
        <v>0.18960883015021415</v>
      </c>
      <c r="T25" s="28">
        <f t="shared" si="4"/>
        <v>0.12598088204156394</v>
      </c>
      <c r="U25" s="28">
        <f t="shared" si="4"/>
        <v>6.28643589462132E-2</v>
      </c>
      <c r="V25" s="28">
        <f t="shared" si="5"/>
        <v>3.1416501135083923E-2</v>
      </c>
      <c r="W25" s="28">
        <f t="shared" si="5"/>
        <v>1.2564846813161367E-2</v>
      </c>
      <c r="X25" s="28">
        <f t="shared" si="5"/>
        <v>6.282298188108576E-3</v>
      </c>
    </row>
    <row r="26" spans="1:24" x14ac:dyDescent="0.25">
      <c r="A26">
        <v>105</v>
      </c>
      <c r="B26" s="28">
        <f t="shared" si="3"/>
        <v>1.9828152737950464</v>
      </c>
      <c r="C26" s="28">
        <f t="shared" si="3"/>
        <v>1.6594953834068058</v>
      </c>
      <c r="D26" s="28"/>
      <c r="E26" s="28">
        <f t="shared" si="3"/>
        <v>1.4501402714004743</v>
      </c>
      <c r="F26" s="28">
        <f t="shared" si="3"/>
        <v>1.2896662828449672</v>
      </c>
      <c r="G26" s="28">
        <f t="shared" si="3"/>
        <v>1.1567486526502755</v>
      </c>
      <c r="H26" s="28">
        <f t="shared" si="3"/>
        <v>1.041577360662316</v>
      </c>
      <c r="I26" s="28">
        <f t="shared" si="3"/>
        <v>0.93877652375740694</v>
      </c>
      <c r="J26" s="28">
        <f t="shared" si="3"/>
        <v>0.8450578871710781</v>
      </c>
      <c r="K26" s="28">
        <f t="shared" si="3"/>
        <v>0.75824983448302374</v>
      </c>
      <c r="L26" s="28">
        <f t="shared" si="3"/>
        <v>0.67683347857977127</v>
      </c>
      <c r="M26" s="28">
        <f t="shared" si="3"/>
        <v>0.59969718706774822</v>
      </c>
      <c r="N26" s="28">
        <f t="shared" si="3"/>
        <v>0.52599628099450491</v>
      </c>
      <c r="O26" s="28">
        <f t="shared" si="3"/>
        <v>0.45506780648871648</v>
      </c>
      <c r="P26" s="28">
        <f t="shared" si="3"/>
        <v>0.38637609524596356</v>
      </c>
      <c r="Q26" s="28">
        <f t="shared" si="3"/>
        <v>0.31947645553610782</v>
      </c>
      <c r="R26" s="28">
        <f t="shared" si="3"/>
        <v>0.25398998819254998</v>
      </c>
      <c r="S26" s="28">
        <f t="shared" si="4"/>
        <v>0.1895854462414466</v>
      </c>
      <c r="T26" s="28">
        <f t="shared" si="4"/>
        <v>0.12596564719224876</v>
      </c>
      <c r="U26" s="28">
        <f t="shared" si="4"/>
        <v>6.2856846232013694E-2</v>
      </c>
      <c r="V26" s="28">
        <f t="shared" si="5"/>
        <v>3.14127577737386E-2</v>
      </c>
      <c r="W26" s="28">
        <f t="shared" si="5"/>
        <v>1.2563350921500897E-2</v>
      </c>
      <c r="X26" s="28">
        <f t="shared" si="5"/>
        <v>6.2815503460081435E-3</v>
      </c>
    </row>
    <row r="27" spans="1:24" x14ac:dyDescent="0.25">
      <c r="A27">
        <v>110</v>
      </c>
      <c r="B27" s="28">
        <f t="shared" si="3"/>
        <v>1.9817652821323735</v>
      </c>
      <c r="C27" s="28">
        <f t="shared" si="3"/>
        <v>1.6588241874140928</v>
      </c>
      <c r="D27" s="28"/>
      <c r="E27" s="28">
        <f t="shared" si="3"/>
        <v>1.449654617015419</v>
      </c>
      <c r="F27" s="28">
        <f t="shared" si="3"/>
        <v>1.2892951663474244</v>
      </c>
      <c r="G27" s="28">
        <f t="shared" si="3"/>
        <v>1.1564562133121854</v>
      </c>
      <c r="H27" s="28">
        <f t="shared" si="3"/>
        <v>1.0413424352372269</v>
      </c>
      <c r="I27" s="28">
        <f t="shared" si="3"/>
        <v>0.93858539557103793</v>
      </c>
      <c r="J27" s="28">
        <f t="shared" si="3"/>
        <v>0.84490109335554997</v>
      </c>
      <c r="K27" s="28">
        <f t="shared" si="3"/>
        <v>0.75812055329692674</v>
      </c>
      <c r="L27" s="28">
        <f t="shared" si="3"/>
        <v>0.67672663304417002</v>
      </c>
      <c r="M27" s="28">
        <f t="shared" si="3"/>
        <v>0.59960891032046548</v>
      </c>
      <c r="N27" s="28">
        <f t="shared" si="3"/>
        <v>0.52592357975456749</v>
      </c>
      <c r="O27" s="28">
        <f t="shared" si="3"/>
        <v>0.45500834019241165</v>
      </c>
      <c r="P27" s="28">
        <f t="shared" si="3"/>
        <v>0.38632802635440672</v>
      </c>
      <c r="Q27" s="28">
        <f t="shared" si="3"/>
        <v>0.31943834563740675</v>
      </c>
      <c r="R27" s="28">
        <f t="shared" si="3"/>
        <v>0.25396072477869164</v>
      </c>
      <c r="S27" s="28">
        <f t="shared" si="4"/>
        <v>0.18956419083694404</v>
      </c>
      <c r="T27" s="28">
        <f t="shared" si="4"/>
        <v>0.12595179895084066</v>
      </c>
      <c r="U27" s="28">
        <f t="shared" si="4"/>
        <v>6.2850017251622842E-2</v>
      </c>
      <c r="V27" s="28">
        <f t="shared" si="5"/>
        <v>3.1409355091559628E-2</v>
      </c>
      <c r="W27" s="28">
        <f t="shared" si="5"/>
        <v>1.2561991168723086E-2</v>
      </c>
      <c r="X27" s="28">
        <f t="shared" si="5"/>
        <v>6.2808705638688076E-3</v>
      </c>
    </row>
    <row r="28" spans="1:24" x14ac:dyDescent="0.25">
      <c r="A28">
        <v>115</v>
      </c>
      <c r="B28" s="28">
        <f t="shared" si="3"/>
        <v>1.9808075411039101</v>
      </c>
      <c r="C28" s="28">
        <f t="shared" si="3"/>
        <v>1.658211830031149</v>
      </c>
      <c r="D28" s="28"/>
      <c r="E28" s="28">
        <f t="shared" si="3"/>
        <v>1.4492114806370242</v>
      </c>
      <c r="F28" s="28">
        <f t="shared" si="3"/>
        <v>1.2889565100421754</v>
      </c>
      <c r="G28" s="28">
        <f t="shared" si="3"/>
        <v>1.1561893339207083</v>
      </c>
      <c r="H28" s="28">
        <f t="shared" si="3"/>
        <v>1.041128030536727</v>
      </c>
      <c r="I28" s="28">
        <f t="shared" si="3"/>
        <v>0.93841095383259066</v>
      </c>
      <c r="J28" s="28">
        <f t="shared" si="3"/>
        <v>0.84475798226399057</v>
      </c>
      <c r="K28" s="28">
        <f t="shared" si="3"/>
        <v>0.7580025494157997</v>
      </c>
      <c r="L28" s="28">
        <f t="shared" si="3"/>
        <v>0.67662910439509216</v>
      </c>
      <c r="M28" s="28">
        <f t="shared" si="3"/>
        <v>0.59952832879044704</v>
      </c>
      <c r="N28" s="28">
        <f t="shared" si="3"/>
        <v>0.52585721416031461</v>
      </c>
      <c r="O28" s="28">
        <f t="shared" si="3"/>
        <v>0.45495405483148316</v>
      </c>
      <c r="P28" s="28">
        <f t="shared" si="3"/>
        <v>0.38628414446503873</v>
      </c>
      <c r="Q28" s="28">
        <f t="shared" si="3"/>
        <v>0.31940355462581932</v>
      </c>
      <c r="R28" s="28">
        <f t="shared" si="3"/>
        <v>0.25393400942393951</v>
      </c>
      <c r="S28" s="28">
        <f t="shared" si="4"/>
        <v>0.18954478597257257</v>
      </c>
      <c r="T28" s="28">
        <f t="shared" si="4"/>
        <v>0.12593915625537599</v>
      </c>
      <c r="U28" s="28">
        <f t="shared" si="4"/>
        <v>6.2843782728626008E-2</v>
      </c>
      <c r="V28" s="28">
        <f t="shared" si="5"/>
        <v>3.1406248606050222E-2</v>
      </c>
      <c r="W28" s="28">
        <f t="shared" si="5"/>
        <v>1.2560749779236846E-2</v>
      </c>
      <c r="X28" s="28">
        <f t="shared" si="5"/>
        <v>6.2802499551378541E-3</v>
      </c>
    </row>
    <row r="29" spans="1:24" x14ac:dyDescent="0.25">
      <c r="A29">
        <v>120</v>
      </c>
      <c r="B29" s="28">
        <f t="shared" si="3"/>
        <v>1.9799304050824413</v>
      </c>
      <c r="C29" s="28">
        <f t="shared" si="3"/>
        <v>1.6576508993552355</v>
      </c>
      <c r="D29" s="28"/>
      <c r="E29" s="28">
        <f t="shared" si="3"/>
        <v>1.4488055129521877</v>
      </c>
      <c r="F29" s="28">
        <f t="shared" si="3"/>
        <v>1.2886462336563809</v>
      </c>
      <c r="G29" s="28">
        <f t="shared" si="3"/>
        <v>1.1559448038101232</v>
      </c>
      <c r="H29" s="28">
        <f t="shared" si="3"/>
        <v>1.0409315703728539</v>
      </c>
      <c r="I29" s="28">
        <f t="shared" si="3"/>
        <v>0.93825110474437234</v>
      </c>
      <c r="J29" s="28">
        <f t="shared" si="3"/>
        <v>0.84462683774314173</v>
      </c>
      <c r="K29" s="28">
        <f t="shared" si="3"/>
        <v>0.75789440892759252</v>
      </c>
      <c r="L29" s="28">
        <f t="shared" si="3"/>
        <v>0.67653972491251135</v>
      </c>
      <c r="M29" s="28">
        <f t="shared" si="3"/>
        <v>0.59945447830544174</v>
      </c>
      <c r="N29" s="28">
        <f t="shared" si="3"/>
        <v>0.52579639060710526</v>
      </c>
      <c r="O29" s="28">
        <f t="shared" si="3"/>
        <v>0.4549043016008732</v>
      </c>
      <c r="P29" s="28">
        <f t="shared" si="3"/>
        <v>0.3862439253562584</v>
      </c>
      <c r="Q29" s="28">
        <f t="shared" si="3"/>
        <v>0.31937166704700276</v>
      </c>
      <c r="R29" s="28">
        <f t="shared" si="3"/>
        <v>0.25390952321491567</v>
      </c>
      <c r="S29" s="28">
        <f t="shared" si="4"/>
        <v>0.18952700006428866</v>
      </c>
      <c r="T29" s="28">
        <f t="shared" si="4"/>
        <v>0.12592756825221318</v>
      </c>
      <c r="U29" s="28">
        <f t="shared" si="4"/>
        <v>6.2838068280822945E-2</v>
      </c>
      <c r="V29" s="28">
        <f t="shared" si="5"/>
        <v>3.1403401255742938E-2</v>
      </c>
      <c r="W29" s="28">
        <f t="shared" si="5"/>
        <v>1.2559611942947519E-2</v>
      </c>
      <c r="X29" s="28">
        <f t="shared" si="5"/>
        <v>6.2796811158026388E-3</v>
      </c>
    </row>
    <row r="30" spans="1:24" x14ac:dyDescent="0.25">
      <c r="A30">
        <v>125</v>
      </c>
      <c r="B30" s="28">
        <f t="shared" si="3"/>
        <v>1.9791241094237992</v>
      </c>
      <c r="C30" s="28">
        <f t="shared" si="3"/>
        <v>1.6571351782032897</v>
      </c>
      <c r="D30" s="28"/>
      <c r="E30" s="28">
        <f t="shared" si="3"/>
        <v>1.4484322258702063</v>
      </c>
      <c r="F30" s="28">
        <f t="shared" si="3"/>
        <v>1.2883609132676215</v>
      </c>
      <c r="G30" s="28">
        <f t="shared" si="3"/>
        <v>1.155719928435444</v>
      </c>
      <c r="H30" s="28">
        <f t="shared" si="3"/>
        <v>1.0407508924559514</v>
      </c>
      <c r="I30" s="28">
        <f t="shared" si="3"/>
        <v>0.93810409074573398</v>
      </c>
      <c r="J30" s="28">
        <f t="shared" si="3"/>
        <v>0.84450621911788759</v>
      </c>
      <c r="K30" s="28">
        <f t="shared" si="3"/>
        <v>0.7577949447989536</v>
      </c>
      <c r="L30" s="28">
        <f t="shared" si="3"/>
        <v>0.67645751418896338</v>
      </c>
      <c r="M30" s="28">
        <f t="shared" si="3"/>
        <v>0.5993865493089221</v>
      </c>
      <c r="N30" s="28">
        <f t="shared" si="3"/>
        <v>0.52574044271969789</v>
      </c>
      <c r="O30" s="28">
        <f t="shared" si="3"/>
        <v>0.45485853568626977</v>
      </c>
      <c r="P30" s="28">
        <f t="shared" si="3"/>
        <v>0.38620692881131197</v>
      </c>
      <c r="Q30" s="28">
        <f t="shared" si="3"/>
        <v>0.31934233401017836</v>
      </c>
      <c r="R30" s="28">
        <f t="shared" si="3"/>
        <v>0.25388699832632022</v>
      </c>
      <c r="S30" s="28">
        <f t="shared" si="4"/>
        <v>0.18951063862220247</v>
      </c>
      <c r="T30" s="28">
        <f t="shared" si="4"/>
        <v>0.12591690824887253</v>
      </c>
      <c r="U30" s="28">
        <f t="shared" si="4"/>
        <v>6.2832811438570751E-2</v>
      </c>
      <c r="V30" s="28">
        <f t="shared" si="5"/>
        <v>3.1400781914610973E-2</v>
      </c>
      <c r="W30" s="28">
        <f t="shared" si="5"/>
        <v>1.2558565221607055E-2</v>
      </c>
      <c r="X30" s="28">
        <f t="shared" si="5"/>
        <v>6.2791578276075195E-3</v>
      </c>
    </row>
    <row r="31" spans="1:24" x14ac:dyDescent="0.25">
      <c r="A31">
        <v>130</v>
      </c>
      <c r="B31" s="28">
        <f t="shared" si="3"/>
        <v>1.9783804054470222</v>
      </c>
      <c r="C31" s="28">
        <f t="shared" si="3"/>
        <v>1.6566594127194858</v>
      </c>
      <c r="D31" s="28"/>
      <c r="E31" s="28">
        <f t="shared" si="3"/>
        <v>1.4480878259128924</v>
      </c>
      <c r="F31" s="28">
        <f t="shared" si="3"/>
        <v>1.2880976544320388</v>
      </c>
      <c r="G31" s="28">
        <f t="shared" si="3"/>
        <v>1.1555124296707224</v>
      </c>
      <c r="H31" s="28">
        <f t="shared" si="3"/>
        <v>1.0405841684824606</v>
      </c>
      <c r="I31" s="28">
        <f t="shared" si="3"/>
        <v>0.93796842562446103</v>
      </c>
      <c r="J31" s="28">
        <f t="shared" si="3"/>
        <v>0.84439490804936401</v>
      </c>
      <c r="K31" s="28">
        <f t="shared" si="3"/>
        <v>0.7577031531239008</v>
      </c>
      <c r="L31" s="28">
        <f t="shared" si="3"/>
        <v>0.67638164301960546</v>
      </c>
      <c r="M31" s="28">
        <f t="shared" si="3"/>
        <v>0.59932385706203095</v>
      </c>
      <c r="N31" s="28">
        <f t="shared" si="3"/>
        <v>0.52568880683848607</v>
      </c>
      <c r="O31" s="28">
        <f t="shared" si="3"/>
        <v>0.45481629623221792</v>
      </c>
      <c r="P31" s="28">
        <f t="shared" si="3"/>
        <v>0.38617278243968611</v>
      </c>
      <c r="Q31" s="28">
        <f t="shared" si="3"/>
        <v>0.3193152603703806</v>
      </c>
      <c r="R31" s="28">
        <f t="shared" si="3"/>
        <v>0.25386620818483907</v>
      </c>
      <c r="S31" s="28">
        <f t="shared" si="4"/>
        <v>0.18949553710940858</v>
      </c>
      <c r="T31" s="28">
        <f t="shared" si="4"/>
        <v>0.12590706906295671</v>
      </c>
      <c r="U31" s="28">
        <f t="shared" si="4"/>
        <v>6.2827959351819548E-2</v>
      </c>
      <c r="V31" s="28">
        <f t="shared" si="5"/>
        <v>3.1398364249611163E-2</v>
      </c>
      <c r="W31" s="28">
        <f t="shared" si="5"/>
        <v>1.255759909228138E-2</v>
      </c>
      <c r="X31" s="28">
        <f t="shared" si="5"/>
        <v>6.2786748298196181E-3</v>
      </c>
    </row>
    <row r="32" spans="1:24" x14ac:dyDescent="0.25">
      <c r="A32">
        <v>135</v>
      </c>
      <c r="B32" s="28">
        <f t="shared" si="3"/>
        <v>1.9776922772392573</v>
      </c>
      <c r="C32" s="28">
        <f t="shared" ref="C32:S35" si="6">TINV(C$1,$A32)</f>
        <v>1.6562191327557951</v>
      </c>
      <c r="D32" s="28"/>
      <c r="E32" s="28">
        <f t="shared" si="6"/>
        <v>1.4477690848418432</v>
      </c>
      <c r="F32" s="28">
        <f t="shared" si="6"/>
        <v>1.2878539936458082</v>
      </c>
      <c r="G32" s="28">
        <f t="shared" si="6"/>
        <v>1.1553203683594993</v>
      </c>
      <c r="H32" s="28">
        <f t="shared" si="6"/>
        <v>1.0404298420485361</v>
      </c>
      <c r="I32" s="28">
        <f t="shared" si="6"/>
        <v>0.93784284409660124</v>
      </c>
      <c r="J32" s="28">
        <f t="shared" si="6"/>
        <v>0.84429186723765015</v>
      </c>
      <c r="K32" s="28">
        <f t="shared" si="6"/>
        <v>0.75761817912105889</v>
      </c>
      <c r="L32" s="28">
        <f t="shared" si="6"/>
        <v>0.67631140533567113</v>
      </c>
      <c r="M32" s="28">
        <f t="shared" si="6"/>
        <v>0.59926581848098193</v>
      </c>
      <c r="N32" s="28">
        <f t="shared" si="6"/>
        <v>0.5256410029630656</v>
      </c>
      <c r="O32" s="28">
        <f t="shared" si="6"/>
        <v>0.4547771907692455</v>
      </c>
      <c r="P32" s="28">
        <f t="shared" si="6"/>
        <v>0.38614116909889751</v>
      </c>
      <c r="Q32" s="28">
        <f t="shared" si="6"/>
        <v>0.31929019476313175</v>
      </c>
      <c r="R32" s="28">
        <f t="shared" si="6"/>
        <v>0.25384695982147099</v>
      </c>
      <c r="S32" s="28">
        <f t="shared" si="6"/>
        <v>0.18948155538972383</v>
      </c>
      <c r="T32" s="28">
        <f t="shared" si="4"/>
        <v>0.12589795940575216</v>
      </c>
      <c r="U32" s="28">
        <f t="shared" si="4"/>
        <v>6.282346700713852E-2</v>
      </c>
      <c r="V32" s="28">
        <f t="shared" si="5"/>
        <v>3.1396125832324061E-2</v>
      </c>
      <c r="W32" s="28">
        <f t="shared" si="5"/>
        <v>1.2556704592355802E-2</v>
      </c>
      <c r="X32" s="28">
        <f t="shared" si="5"/>
        <v>6.2782276417565289E-3</v>
      </c>
    </row>
    <row r="33" spans="1:24" x14ac:dyDescent="0.25">
      <c r="A33">
        <v>140</v>
      </c>
      <c r="B33" s="28">
        <f t="shared" ref="B33:B35" si="7">TINV(B$1,$A33)</f>
        <v>1.9770537196571039</v>
      </c>
      <c r="C33" s="28">
        <f t="shared" si="6"/>
        <v>1.6558105109968806</v>
      </c>
      <c r="D33" s="28"/>
      <c r="E33" s="28">
        <f t="shared" si="6"/>
        <v>1.4474732381621618</v>
      </c>
      <c r="F33" s="28">
        <f t="shared" si="6"/>
        <v>1.2876278210230245</v>
      </c>
      <c r="G33" s="28">
        <f t="shared" si="6"/>
        <v>1.1551420835307726</v>
      </c>
      <c r="H33" s="28">
        <f t="shared" si="6"/>
        <v>1.0402865799171881</v>
      </c>
      <c r="I33" s="28">
        <f t="shared" si="6"/>
        <v>0.93772626222586575</v>
      </c>
      <c r="J33" s="28">
        <f t="shared" si="6"/>
        <v>0.84419620799961426</v>
      </c>
      <c r="K33" s="28">
        <f t="shared" si="6"/>
        <v>0.75753929043568813</v>
      </c>
      <c r="L33" s="28">
        <f t="shared" si="6"/>
        <v>0.67624619616581649</v>
      </c>
      <c r="M33" s="28">
        <f t="shared" si="6"/>
        <v>0.59921193394799555</v>
      </c>
      <c r="N33" s="28">
        <f t="shared" si="6"/>
        <v>0.52559661978675898</v>
      </c>
      <c r="O33" s="28">
        <f t="shared" si="6"/>
        <v>0.45474088298285059</v>
      </c>
      <c r="P33" s="28">
        <f t="shared" si="6"/>
        <v>0.38611181701509945</v>
      </c>
      <c r="Q33" s="28">
        <f t="shared" si="6"/>
        <v>0.31926692177718874</v>
      </c>
      <c r="R33" s="28">
        <f t="shared" si="6"/>
        <v>0.253829087864202</v>
      </c>
      <c r="S33" s="28">
        <f t="shared" si="6"/>
        <v>0.1894685733660596</v>
      </c>
      <c r="T33" s="28">
        <f t="shared" si="4"/>
        <v>0.125889501042032</v>
      </c>
      <c r="U33" s="28">
        <f t="shared" si="4"/>
        <v>6.2819295827128141E-2</v>
      </c>
      <c r="V33" s="28">
        <f t="shared" si="5"/>
        <v>3.139404744111407E-2</v>
      </c>
      <c r="W33" s="28">
        <f t="shared" si="5"/>
        <v>1.2555874040673549E-2</v>
      </c>
      <c r="X33" s="28">
        <f t="shared" si="5"/>
        <v>6.2778124233751672E-3</v>
      </c>
    </row>
    <row r="34" spans="1:24" x14ac:dyDescent="0.25">
      <c r="A34">
        <v>145</v>
      </c>
      <c r="B34" s="28">
        <f t="shared" si="7"/>
        <v>1.9764595626329151</v>
      </c>
      <c r="C34" s="28">
        <f t="shared" si="6"/>
        <v>1.6554302514176737</v>
      </c>
      <c r="D34" s="28"/>
      <c r="E34" s="28">
        <f t="shared" si="6"/>
        <v>1.4471979047377566</v>
      </c>
      <c r="F34" s="28">
        <f t="shared" si="6"/>
        <v>1.2874173190451086</v>
      </c>
      <c r="G34" s="28">
        <f t="shared" si="6"/>
        <v>1.1549761442419781</v>
      </c>
      <c r="H34" s="28">
        <f t="shared" si="6"/>
        <v>1.0401532334038806</v>
      </c>
      <c r="I34" s="28">
        <f t="shared" si="6"/>
        <v>0.93761774605798653</v>
      </c>
      <c r="J34" s="28">
        <f t="shared" si="6"/>
        <v>0.84410716457354018</v>
      </c>
      <c r="K34" s="28">
        <f t="shared" si="6"/>
        <v>0.75746585597923533</v>
      </c>
      <c r="L34" s="28">
        <f t="shared" si="6"/>
        <v>0.67618549416719376</v>
      </c>
      <c r="M34" s="28">
        <f t="shared" si="6"/>
        <v>0.59916177289243222</v>
      </c>
      <c r="N34" s="28">
        <f t="shared" si="6"/>
        <v>0.52555530283242591</v>
      </c>
      <c r="O34" s="28">
        <f t="shared" si="6"/>
        <v>0.45470708301708274</v>
      </c>
      <c r="P34" s="28">
        <f t="shared" si="6"/>
        <v>0.38608449195064798</v>
      </c>
      <c r="Q34" s="28">
        <f t="shared" si="6"/>
        <v>0.31924525574824336</v>
      </c>
      <c r="R34" s="28">
        <f t="shared" si="6"/>
        <v>0.25381244977502004</v>
      </c>
      <c r="S34" s="28">
        <f t="shared" si="6"/>
        <v>0.18945648752228503</v>
      </c>
      <c r="T34" s="28">
        <f t="shared" si="4"/>
        <v>0.12588162653643004</v>
      </c>
      <c r="U34" s="28">
        <f t="shared" si="4"/>
        <v>6.281541255984581E-2</v>
      </c>
      <c r="V34" s="28">
        <f t="shared" si="5"/>
        <v>3.1392112507786445E-2</v>
      </c>
      <c r="W34" s="28">
        <f t="shared" si="5"/>
        <v>1.2555100816415901E-2</v>
      </c>
      <c r="X34" s="28">
        <f t="shared" si="5"/>
        <v>6.2774258647273181E-3</v>
      </c>
    </row>
    <row r="35" spans="1:24" x14ac:dyDescent="0.25">
      <c r="A35" s="41">
        <v>150</v>
      </c>
      <c r="B35" s="42">
        <f t="shared" si="7"/>
        <v>1.9759053308966197</v>
      </c>
      <c r="C35" s="42">
        <f t="shared" si="6"/>
        <v>1.6550755001871769</v>
      </c>
      <c r="D35" s="42"/>
      <c r="E35" s="43">
        <f t="shared" si="6"/>
        <v>1.4469410225668669</v>
      </c>
      <c r="F35" s="42">
        <f t="shared" si="6"/>
        <v>1.2872209136149522</v>
      </c>
      <c r="G35" s="42">
        <f t="shared" si="6"/>
        <v>1.1548213110907963</v>
      </c>
      <c r="H35" s="42">
        <f t="shared" si="6"/>
        <v>1.0400288075116173</v>
      </c>
      <c r="I35" s="42">
        <f t="shared" si="6"/>
        <v>0.9375164865473502</v>
      </c>
      <c r="J35" s="42">
        <f t="shared" si="6"/>
        <v>0.84402407357665732</v>
      </c>
      <c r="K35" s="42">
        <f t="shared" si="6"/>
        <v>0.75739732901103218</v>
      </c>
      <c r="L35" s="42">
        <f t="shared" si="6"/>
        <v>0.6761288476577233</v>
      </c>
      <c r="M35" s="42">
        <f t="shared" si="6"/>
        <v>0.59911496226145367</v>
      </c>
      <c r="N35" s="42">
        <f t="shared" si="6"/>
        <v>0.52551674496523026</v>
      </c>
      <c r="O35" s="42">
        <f t="shared" si="6"/>
        <v>0.45467553972015856</v>
      </c>
      <c r="P35" s="42">
        <f t="shared" si="6"/>
        <v>0.38605899093997958</v>
      </c>
      <c r="Q35" s="42">
        <f t="shared" si="6"/>
        <v>0.31922503579552575</v>
      </c>
      <c r="R35" s="42">
        <f t="shared" si="6"/>
        <v>0.25379692204036974</v>
      </c>
      <c r="S35" s="42">
        <f t="shared" si="6"/>
        <v>0.18944520815705496</v>
      </c>
      <c r="T35" s="42">
        <f t="shared" si="4"/>
        <v>0.12587427745321342</v>
      </c>
      <c r="U35" s="42">
        <f t="shared" si="4"/>
        <v>6.2811788390520776E-2</v>
      </c>
      <c r="V35" s="42">
        <f t="shared" si="5"/>
        <v>3.1390306674998883E-2</v>
      </c>
      <c r="W35" s="42">
        <f t="shared" si="5"/>
        <v>1.2554379182240522E-2</v>
      </c>
      <c r="X35" s="42">
        <f t="shared" si="5"/>
        <v>6.2770650975412503E-3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39D8-5258-46F5-97DB-47F97D52EE54}">
  <dimension ref="A1:Y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V1"/>
    </sheetView>
  </sheetViews>
  <sheetFormatPr baseColWidth="10" defaultRowHeight="15" x14ac:dyDescent="0.25"/>
  <cols>
    <col min="1" max="1" width="5.85546875" bestFit="1" customWidth="1"/>
    <col min="2" max="10" width="7.5703125" bestFit="1" customWidth="1"/>
    <col min="11" max="23" width="6.5703125" bestFit="1" customWidth="1"/>
  </cols>
  <sheetData>
    <row r="1" spans="1:25" x14ac:dyDescent="0.25">
      <c r="A1" t="s">
        <v>42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 s="28">
        <v>0.97499999999999998</v>
      </c>
      <c r="V1" s="28">
        <v>0.99</v>
      </c>
      <c r="W1" s="28">
        <v>0.995</v>
      </c>
    </row>
    <row r="2" spans="1:25" x14ac:dyDescent="0.25">
      <c r="A2">
        <v>1</v>
      </c>
      <c r="B2" s="28">
        <f>CHIINV(B$1,$A2)</f>
        <v>3.8414588206941236</v>
      </c>
      <c r="C2" s="28">
        <f t="shared" ref="C2:W14" si="0">CHIINV(C$1,$A2)</f>
        <v>2.7055434540954142</v>
      </c>
      <c r="D2" s="28">
        <f t="shared" si="0"/>
        <v>2.0722508558222379</v>
      </c>
      <c r="E2" s="28">
        <f t="shared" si="0"/>
        <v>1.6423744151498165</v>
      </c>
      <c r="F2" s="28">
        <f t="shared" si="0"/>
        <v>1.3233036969314662</v>
      </c>
      <c r="G2" s="28">
        <f t="shared" si="0"/>
        <v>1.0741941708575857</v>
      </c>
      <c r="H2" s="28">
        <f t="shared" si="0"/>
        <v>0.87345714298922883</v>
      </c>
      <c r="I2" s="28">
        <f t="shared" si="0"/>
        <v>0.70832630080079428</v>
      </c>
      <c r="J2" s="28">
        <f t="shared" si="0"/>
        <v>0.57065186205118812</v>
      </c>
      <c r="K2" s="28">
        <f t="shared" si="0"/>
        <v>0.45493642311957289</v>
      </c>
      <c r="L2" s="28">
        <f t="shared" si="0"/>
        <v>0.35731716828631965</v>
      </c>
      <c r="M2" s="28">
        <f t="shared" si="0"/>
        <v>0.27499589772845606</v>
      </c>
      <c r="N2" s="28">
        <f t="shared" si="0"/>
        <v>0.20590012522776585</v>
      </c>
      <c r="O2" s="28">
        <f t="shared" si="0"/>
        <v>0.1484718618325456</v>
      </c>
      <c r="P2" s="28">
        <f t="shared" si="0"/>
        <v>0.10153104426762154</v>
      </c>
      <c r="Q2" s="28">
        <f t="shared" si="0"/>
        <v>6.4184754667301558E-2</v>
      </c>
      <c r="R2" s="28">
        <f t="shared" si="0"/>
        <v>3.576577915589766E-2</v>
      </c>
      <c r="S2" s="28">
        <f t="shared" si="0"/>
        <v>1.5790774093431218E-2</v>
      </c>
      <c r="T2" s="28">
        <f t="shared" si="0"/>
        <v>3.9321400000195293E-3</v>
      </c>
      <c r="U2" s="28">
        <f t="shared" si="0"/>
        <v>9.8206911717525812E-4</v>
      </c>
      <c r="V2" s="28">
        <f t="shared" si="0"/>
        <v>1.5708785790970227E-4</v>
      </c>
      <c r="W2" s="28">
        <f t="shared" si="0"/>
        <v>3.9270422220515978E-5</v>
      </c>
      <c r="Y2" s="28"/>
    </row>
    <row r="3" spans="1:25" x14ac:dyDescent="0.25">
      <c r="A3">
        <v>2</v>
      </c>
      <c r="B3" s="28">
        <f t="shared" ref="B3:Q30" si="1">CHIINV(B$1,$A3)</f>
        <v>5.9914645471079817</v>
      </c>
      <c r="C3" s="28">
        <f t="shared" si="0"/>
        <v>4.6051701859880909</v>
      </c>
      <c r="D3" s="28">
        <f t="shared" si="0"/>
        <v>3.7942399697717626</v>
      </c>
      <c r="E3" s="28">
        <f t="shared" si="0"/>
        <v>3.2188758248682006</v>
      </c>
      <c r="F3" s="28">
        <f t="shared" si="0"/>
        <v>2.7725887222397811</v>
      </c>
      <c r="G3" s="28">
        <f t="shared" si="0"/>
        <v>2.4079456086518722</v>
      </c>
      <c r="H3" s="28">
        <f t="shared" si="0"/>
        <v>2.0996442489973557</v>
      </c>
      <c r="I3" s="28">
        <f t="shared" si="0"/>
        <v>1.83258146374831</v>
      </c>
      <c r="J3" s="28">
        <f t="shared" si="0"/>
        <v>1.5970153924355432</v>
      </c>
      <c r="K3" s="28">
        <f t="shared" si="0"/>
        <v>1.3862943611198906</v>
      </c>
      <c r="L3" s="28">
        <f t="shared" si="0"/>
        <v>1.1956740015112408</v>
      </c>
      <c r="M3" s="28">
        <f t="shared" si="0"/>
        <v>1.0216512475319814</v>
      </c>
      <c r="N3" s="28">
        <f t="shared" si="0"/>
        <v>0.86156583218490856</v>
      </c>
      <c r="O3" s="28">
        <f t="shared" si="0"/>
        <v>0.71334988787746489</v>
      </c>
      <c r="P3" s="28">
        <f t="shared" si="0"/>
        <v>0.5753641449035618</v>
      </c>
      <c r="Q3" s="28">
        <f t="shared" si="0"/>
        <v>0.44628710262841936</v>
      </c>
      <c r="R3" s="28">
        <f t="shared" si="0"/>
        <v>0.32503785899554982</v>
      </c>
      <c r="S3" s="28">
        <f t="shared" si="0"/>
        <v>0.21072103131565256</v>
      </c>
      <c r="T3" s="28">
        <f t="shared" si="0"/>
        <v>0.10258658877510116</v>
      </c>
      <c r="U3" s="28">
        <f t="shared" si="0"/>
        <v>5.0635615968579795E-2</v>
      </c>
      <c r="V3" s="28">
        <f t="shared" si="0"/>
        <v>2.0100671707002901E-2</v>
      </c>
      <c r="W3" s="28">
        <f t="shared" si="0"/>
        <v>1.0025083647088573E-2</v>
      </c>
    </row>
    <row r="4" spans="1:25" x14ac:dyDescent="0.25">
      <c r="A4" s="45">
        <v>3</v>
      </c>
      <c r="B4" s="47">
        <f t="shared" si="1"/>
        <v>7.8147279032511792</v>
      </c>
      <c r="C4" s="47">
        <f t="shared" si="0"/>
        <v>6.2513886311703235</v>
      </c>
      <c r="D4" s="47">
        <f t="shared" si="0"/>
        <v>5.3170478373170971</v>
      </c>
      <c r="E4" s="47">
        <f t="shared" si="0"/>
        <v>4.6416276760874453</v>
      </c>
      <c r="F4" s="47">
        <f t="shared" si="0"/>
        <v>4.1083449356323172</v>
      </c>
      <c r="G4" s="47">
        <f t="shared" si="0"/>
        <v>3.664870783170318</v>
      </c>
      <c r="H4" s="47">
        <f t="shared" si="0"/>
        <v>3.2831124635255007</v>
      </c>
      <c r="I4" s="47">
        <f t="shared" si="0"/>
        <v>2.9461660731019483</v>
      </c>
      <c r="J4" s="47">
        <f t="shared" si="0"/>
        <v>2.6430052648182527</v>
      </c>
      <c r="K4" s="47">
        <f t="shared" si="0"/>
        <v>2.3659738843753373</v>
      </c>
      <c r="L4" s="47">
        <f t="shared" si="0"/>
        <v>2.1094665063927862</v>
      </c>
      <c r="M4" s="47">
        <f t="shared" si="0"/>
        <v>1.8691684033887159</v>
      </c>
      <c r="N4" s="47">
        <f t="shared" si="0"/>
        <v>1.6415755988988152</v>
      </c>
      <c r="O4" s="47">
        <f t="shared" si="0"/>
        <v>1.4236522430352798</v>
      </c>
      <c r="P4" s="47">
        <f t="shared" si="0"/>
        <v>1.2125329030456691</v>
      </c>
      <c r="Q4" s="47">
        <f t="shared" si="0"/>
        <v>1.0051740130523492</v>
      </c>
      <c r="R4" s="47">
        <f t="shared" si="0"/>
        <v>0.79777144424472235</v>
      </c>
      <c r="S4" s="47">
        <f t="shared" si="0"/>
        <v>0.58437437415518312</v>
      </c>
      <c r="T4" s="47">
        <f t="shared" si="0"/>
        <v>0.35184631774927172</v>
      </c>
      <c r="U4" s="47">
        <f t="shared" si="0"/>
        <v>0.2157952826238981</v>
      </c>
      <c r="V4" s="47">
        <f t="shared" si="0"/>
        <v>0.11483180189911682</v>
      </c>
      <c r="W4" s="47">
        <f t="shared" si="0"/>
        <v>7.1721774586491635E-2</v>
      </c>
    </row>
    <row r="5" spans="1:25" x14ac:dyDescent="0.25">
      <c r="A5">
        <v>4</v>
      </c>
      <c r="B5" s="28">
        <f t="shared" si="1"/>
        <v>9.4877290367811575</v>
      </c>
      <c r="C5" s="28">
        <f t="shared" si="0"/>
        <v>7.7794403397348582</v>
      </c>
      <c r="D5" s="28">
        <f t="shared" si="0"/>
        <v>6.744883087212421</v>
      </c>
      <c r="E5" s="28">
        <f t="shared" si="0"/>
        <v>5.9886166940042447</v>
      </c>
      <c r="F5" s="28">
        <f t="shared" si="0"/>
        <v>5.385269057779392</v>
      </c>
      <c r="G5" s="28">
        <f t="shared" si="0"/>
        <v>4.8784329665604087</v>
      </c>
      <c r="H5" s="28">
        <f t="shared" si="0"/>
        <v>4.4376891993848018</v>
      </c>
      <c r="I5" s="28">
        <f t="shared" si="0"/>
        <v>4.0446264906493132</v>
      </c>
      <c r="J5" s="28">
        <f t="shared" si="0"/>
        <v>3.6871338340838928</v>
      </c>
      <c r="K5" s="28">
        <f t="shared" si="0"/>
        <v>3.3566939800333211</v>
      </c>
      <c r="L5" s="28">
        <f t="shared" si="0"/>
        <v>3.0469464242728352</v>
      </c>
      <c r="M5" s="28">
        <f t="shared" si="0"/>
        <v>2.7528426841257745</v>
      </c>
      <c r="N5" s="28">
        <f t="shared" si="0"/>
        <v>2.4700873874753095</v>
      </c>
      <c r="O5" s="28">
        <f t="shared" si="0"/>
        <v>2.1946984214069829</v>
      </c>
      <c r="P5" s="28">
        <f t="shared" si="0"/>
        <v>1.9225575262295547</v>
      </c>
      <c r="Q5" s="28">
        <f t="shared" si="0"/>
        <v>1.6487766180659693</v>
      </c>
      <c r="R5" s="28">
        <f t="shared" si="0"/>
        <v>1.3664772261418809</v>
      </c>
      <c r="S5" s="28">
        <f t="shared" si="0"/>
        <v>1.0636232167792243</v>
      </c>
      <c r="T5" s="28">
        <f t="shared" si="0"/>
        <v>0.71072302139732446</v>
      </c>
      <c r="U5" s="28">
        <f t="shared" si="0"/>
        <v>0.4844185570879303</v>
      </c>
      <c r="V5" s="28">
        <f t="shared" si="0"/>
        <v>0.29710948050653158</v>
      </c>
      <c r="W5" s="28">
        <f t="shared" si="0"/>
        <v>0.20698909349618236</v>
      </c>
    </row>
    <row r="6" spans="1:25" x14ac:dyDescent="0.25">
      <c r="A6">
        <v>5</v>
      </c>
      <c r="B6" s="28">
        <f t="shared" si="1"/>
        <v>11.070497693516353</v>
      </c>
      <c r="C6" s="28">
        <f t="shared" si="0"/>
        <v>9.2363568997811178</v>
      </c>
      <c r="D6" s="28">
        <f t="shared" si="0"/>
        <v>8.1151994130529275</v>
      </c>
      <c r="E6" s="28">
        <f t="shared" si="0"/>
        <v>7.2892761266489607</v>
      </c>
      <c r="F6" s="28">
        <f t="shared" si="0"/>
        <v>6.6256797638292504</v>
      </c>
      <c r="G6" s="28">
        <f t="shared" si="0"/>
        <v>6.0644299841549056</v>
      </c>
      <c r="H6" s="28">
        <f t="shared" si="0"/>
        <v>5.5730700022677668</v>
      </c>
      <c r="I6" s="28">
        <f t="shared" si="0"/>
        <v>5.1318670744018213</v>
      </c>
      <c r="J6" s="28">
        <f t="shared" si="0"/>
        <v>4.7277565864838458</v>
      </c>
      <c r="K6" s="28">
        <f t="shared" si="0"/>
        <v>4.3514601910955237</v>
      </c>
      <c r="L6" s="28">
        <f t="shared" si="0"/>
        <v>3.9959444551014491</v>
      </c>
      <c r="M6" s="28">
        <f t="shared" si="0"/>
        <v>3.6554996231415862</v>
      </c>
      <c r="N6" s="28">
        <f t="shared" si="0"/>
        <v>3.3251073967592131</v>
      </c>
      <c r="O6" s="28">
        <f t="shared" si="0"/>
        <v>2.9999081327599062</v>
      </c>
      <c r="P6" s="28">
        <f t="shared" si="0"/>
        <v>2.6746028094321632</v>
      </c>
      <c r="Q6" s="28">
        <f t="shared" si="0"/>
        <v>2.3425343058411197</v>
      </c>
      <c r="R6" s="28">
        <f t="shared" si="0"/>
        <v>1.9938163464530485</v>
      </c>
      <c r="S6" s="28">
        <f t="shared" si="0"/>
        <v>1.6103079869623229</v>
      </c>
      <c r="T6" s="28">
        <f t="shared" si="0"/>
        <v>1.1454762260617699</v>
      </c>
      <c r="U6" s="28">
        <f t="shared" si="0"/>
        <v>0.83121161348666384</v>
      </c>
      <c r="V6" s="28">
        <f t="shared" si="0"/>
        <v>0.55429807672827713</v>
      </c>
      <c r="W6" s="28">
        <f t="shared" si="0"/>
        <v>0.41174190383249976</v>
      </c>
    </row>
    <row r="7" spans="1:25" x14ac:dyDescent="0.25">
      <c r="A7">
        <v>6</v>
      </c>
      <c r="B7" s="28">
        <f t="shared" si="1"/>
        <v>12.591587243743978</v>
      </c>
      <c r="C7" s="28">
        <f t="shared" si="0"/>
        <v>10.64464067566842</v>
      </c>
      <c r="D7" s="28">
        <f t="shared" si="0"/>
        <v>9.4461031267893336</v>
      </c>
      <c r="E7" s="28">
        <f t="shared" si="0"/>
        <v>8.5580597202506663</v>
      </c>
      <c r="F7" s="28">
        <f t="shared" si="0"/>
        <v>7.8408041205851209</v>
      </c>
      <c r="G7" s="28">
        <f t="shared" si="0"/>
        <v>7.2311353317319806</v>
      </c>
      <c r="H7" s="28">
        <f t="shared" si="0"/>
        <v>6.6947608760544002</v>
      </c>
      <c r="I7" s="28">
        <f t="shared" si="0"/>
        <v>6.2107571945266988</v>
      </c>
      <c r="J7" s="28">
        <f t="shared" si="0"/>
        <v>5.7651993407678228</v>
      </c>
      <c r="K7" s="28">
        <f t="shared" si="0"/>
        <v>5.3481206274471198</v>
      </c>
      <c r="L7" s="28">
        <f t="shared" si="0"/>
        <v>4.9518766063389599</v>
      </c>
      <c r="M7" s="28">
        <f t="shared" si="0"/>
        <v>4.5701538080067623</v>
      </c>
      <c r="N7" s="28">
        <f t="shared" si="0"/>
        <v>4.1972695276753278</v>
      </c>
      <c r="O7" s="28">
        <f t="shared" si="0"/>
        <v>3.8275515882541251</v>
      </c>
      <c r="P7" s="28">
        <f t="shared" si="0"/>
        <v>3.4545988357210389</v>
      </c>
      <c r="Q7" s="28">
        <f t="shared" si="0"/>
        <v>3.0700884052892863</v>
      </c>
      <c r="R7" s="28">
        <f t="shared" si="0"/>
        <v>2.6612731761469046</v>
      </c>
      <c r="S7" s="28">
        <f t="shared" si="0"/>
        <v>2.2041306564986418</v>
      </c>
      <c r="T7" s="28">
        <f t="shared" si="0"/>
        <v>1.6353828943279067</v>
      </c>
      <c r="U7" s="28">
        <f t="shared" si="0"/>
        <v>1.2373442457912045</v>
      </c>
      <c r="V7" s="28">
        <f t="shared" si="0"/>
        <v>0.87209033015658521</v>
      </c>
      <c r="W7" s="28">
        <f t="shared" si="0"/>
        <v>0.67572677745546794</v>
      </c>
    </row>
    <row r="8" spans="1:25" x14ac:dyDescent="0.25">
      <c r="A8">
        <v>7</v>
      </c>
      <c r="B8" s="28">
        <f t="shared" si="1"/>
        <v>14.067140449340167</v>
      </c>
      <c r="C8" s="28">
        <f t="shared" si="0"/>
        <v>12.01703662378053</v>
      </c>
      <c r="D8" s="28">
        <f t="shared" si="0"/>
        <v>10.747895332820361</v>
      </c>
      <c r="E8" s="28">
        <f t="shared" si="0"/>
        <v>9.8032499002408358</v>
      </c>
      <c r="F8" s="28">
        <f t="shared" si="0"/>
        <v>9.0371475479081411</v>
      </c>
      <c r="G8" s="28">
        <f t="shared" si="0"/>
        <v>8.3834308286083878</v>
      </c>
      <c r="H8" s="28">
        <f t="shared" si="0"/>
        <v>7.8061229155968102</v>
      </c>
      <c r="I8" s="28">
        <f t="shared" si="0"/>
        <v>7.2832076328403028</v>
      </c>
      <c r="J8" s="28">
        <f t="shared" si="0"/>
        <v>6.7999702090276246</v>
      </c>
      <c r="K8" s="28">
        <f t="shared" si="0"/>
        <v>6.3458111955215175</v>
      </c>
      <c r="L8" s="28">
        <f t="shared" si="0"/>
        <v>5.9125232154566287</v>
      </c>
      <c r="M8" s="28">
        <f t="shared" si="0"/>
        <v>5.4932348601231027</v>
      </c>
      <c r="N8" s="28">
        <f t="shared" si="0"/>
        <v>5.0816470296362803</v>
      </c>
      <c r="O8" s="28">
        <f t="shared" si="0"/>
        <v>4.671330448981073</v>
      </c>
      <c r="P8" s="28">
        <f t="shared" si="0"/>
        <v>4.2548521835465163</v>
      </c>
      <c r="Q8" s="28">
        <f t="shared" si="0"/>
        <v>3.8223219077661374</v>
      </c>
      <c r="R8" s="28">
        <f t="shared" si="0"/>
        <v>3.3582843792081403</v>
      </c>
      <c r="S8" s="28">
        <f t="shared" si="0"/>
        <v>2.8331069178153436</v>
      </c>
      <c r="T8" s="28">
        <f t="shared" si="0"/>
        <v>2.167349909298057</v>
      </c>
      <c r="U8" s="28">
        <f t="shared" si="0"/>
        <v>1.6898691806773543</v>
      </c>
      <c r="V8" s="28">
        <f t="shared" si="0"/>
        <v>1.2390423055679303</v>
      </c>
      <c r="W8" s="28">
        <f t="shared" si="0"/>
        <v>0.98925568313295031</v>
      </c>
    </row>
    <row r="9" spans="1:25" x14ac:dyDescent="0.25">
      <c r="A9">
        <v>8</v>
      </c>
      <c r="B9" s="28">
        <f t="shared" si="1"/>
        <v>15.507313055865453</v>
      </c>
      <c r="C9" s="28">
        <f t="shared" si="0"/>
        <v>13.361566136511726</v>
      </c>
      <c r="D9" s="28">
        <f t="shared" si="0"/>
        <v>12.027073762136238</v>
      </c>
      <c r="E9" s="28">
        <f t="shared" si="0"/>
        <v>11.030091430303109</v>
      </c>
      <c r="F9" s="28">
        <f t="shared" si="0"/>
        <v>10.21885497024676</v>
      </c>
      <c r="G9" s="28">
        <f t="shared" si="0"/>
        <v>9.5244581930718351</v>
      </c>
      <c r="H9" s="28">
        <f t="shared" si="0"/>
        <v>8.9093588690778436</v>
      </c>
      <c r="I9" s="28">
        <f t="shared" si="0"/>
        <v>8.3505254677536591</v>
      </c>
      <c r="J9" s="28">
        <f t="shared" si="0"/>
        <v>7.8325090399695165</v>
      </c>
      <c r="K9" s="28">
        <f t="shared" si="0"/>
        <v>7.344121497701793</v>
      </c>
      <c r="L9" s="28">
        <f t="shared" si="0"/>
        <v>6.8766310662811163</v>
      </c>
      <c r="M9" s="28">
        <f t="shared" si="0"/>
        <v>6.4226455602419152</v>
      </c>
      <c r="N9" s="28">
        <f t="shared" si="0"/>
        <v>5.9752891232989427</v>
      </c>
      <c r="O9" s="28">
        <f t="shared" si="0"/>
        <v>5.5274220852252949</v>
      </c>
      <c r="P9" s="28">
        <f t="shared" si="0"/>
        <v>5.070640423800187</v>
      </c>
      <c r="Q9" s="28">
        <f t="shared" si="0"/>
        <v>4.5935736120561668</v>
      </c>
      <c r="R9" s="28">
        <f t="shared" si="0"/>
        <v>4.0781990961116286</v>
      </c>
      <c r="S9" s="28">
        <f t="shared" si="0"/>
        <v>3.4895391256498209</v>
      </c>
      <c r="T9" s="28">
        <f t="shared" si="0"/>
        <v>2.7326367934996632</v>
      </c>
      <c r="U9" s="28">
        <f t="shared" si="0"/>
        <v>2.1797307472526506</v>
      </c>
      <c r="V9" s="28">
        <f t="shared" si="0"/>
        <v>1.6464973726907688</v>
      </c>
      <c r="W9" s="28">
        <f t="shared" si="0"/>
        <v>1.3444130870148152</v>
      </c>
    </row>
    <row r="10" spans="1:25" x14ac:dyDescent="0.25">
      <c r="A10">
        <v>9</v>
      </c>
      <c r="B10" s="28">
        <f t="shared" si="1"/>
        <v>16.918977604620451</v>
      </c>
      <c r="C10" s="28">
        <f t="shared" si="0"/>
        <v>14.683656573259835</v>
      </c>
      <c r="D10" s="28">
        <f t="shared" si="0"/>
        <v>13.288040084135769</v>
      </c>
      <c r="E10" s="28">
        <f t="shared" si="0"/>
        <v>12.242145469847069</v>
      </c>
      <c r="F10" s="28">
        <f t="shared" si="0"/>
        <v>11.38875144047037</v>
      </c>
      <c r="G10" s="28">
        <f t="shared" si="0"/>
        <v>10.656372006513019</v>
      </c>
      <c r="H10" s="28">
        <f t="shared" si="0"/>
        <v>10.005996237852155</v>
      </c>
      <c r="I10" s="28">
        <f t="shared" si="0"/>
        <v>9.4136400944828331</v>
      </c>
      <c r="J10" s="28">
        <f t="shared" si="0"/>
        <v>8.8631657942181565</v>
      </c>
      <c r="K10" s="28">
        <f t="shared" si="0"/>
        <v>8.342832692252955</v>
      </c>
      <c r="L10" s="28">
        <f t="shared" si="0"/>
        <v>7.8434163094990756</v>
      </c>
      <c r="M10" s="28">
        <f t="shared" si="0"/>
        <v>7.3570345020181103</v>
      </c>
      <c r="N10" s="28">
        <f t="shared" si="0"/>
        <v>6.8762678707871814</v>
      </c>
      <c r="O10" s="28">
        <f t="shared" si="0"/>
        <v>6.3933059644753101</v>
      </c>
      <c r="P10" s="28">
        <f t="shared" si="0"/>
        <v>5.898825882969974</v>
      </c>
      <c r="Q10" s="28">
        <f t="shared" si="0"/>
        <v>5.3800532117732924</v>
      </c>
      <c r="R10" s="28">
        <f t="shared" si="0"/>
        <v>4.8165238383170683</v>
      </c>
      <c r="S10" s="28">
        <f t="shared" si="0"/>
        <v>4.168159008146108</v>
      </c>
      <c r="T10" s="28">
        <f t="shared" si="0"/>
        <v>3.3251128430668162</v>
      </c>
      <c r="U10" s="28">
        <f t="shared" si="0"/>
        <v>2.7003894999803584</v>
      </c>
      <c r="V10" s="28">
        <f t="shared" si="0"/>
        <v>2.0879007358707233</v>
      </c>
      <c r="W10" s="28">
        <f t="shared" si="0"/>
        <v>1.7349329049966573</v>
      </c>
    </row>
    <row r="11" spans="1:25" x14ac:dyDescent="0.25">
      <c r="A11">
        <v>10</v>
      </c>
      <c r="B11" s="28">
        <f t="shared" si="1"/>
        <v>18.307038053275146</v>
      </c>
      <c r="C11" s="28">
        <f t="shared" si="0"/>
        <v>15.987179172105261</v>
      </c>
      <c r="D11" s="28">
        <f t="shared" si="0"/>
        <v>14.533935995231001</v>
      </c>
      <c r="E11" s="28">
        <f t="shared" si="0"/>
        <v>13.441957574973111</v>
      </c>
      <c r="F11" s="28">
        <f t="shared" si="0"/>
        <v>12.548861396889377</v>
      </c>
      <c r="G11" s="28">
        <f t="shared" si="0"/>
        <v>11.780722627394011</v>
      </c>
      <c r="H11" s="28">
        <f t="shared" si="0"/>
        <v>11.097142281931774</v>
      </c>
      <c r="I11" s="28">
        <f t="shared" si="0"/>
        <v>10.473236231395452</v>
      </c>
      <c r="J11" s="28">
        <f t="shared" si="0"/>
        <v>9.8922157257930809</v>
      </c>
      <c r="K11" s="28">
        <f t="shared" si="0"/>
        <v>9.3418177655919656</v>
      </c>
      <c r="L11" s="28">
        <f t="shared" si="0"/>
        <v>8.8123517986239666</v>
      </c>
      <c r="M11" s="28">
        <f t="shared" si="0"/>
        <v>8.2954717609410853</v>
      </c>
      <c r="N11" s="28">
        <f t="shared" si="0"/>
        <v>7.7832429682960651</v>
      </c>
      <c r="O11" s="28">
        <f t="shared" si="0"/>
        <v>7.2672181659276056</v>
      </c>
      <c r="P11" s="28">
        <f t="shared" si="0"/>
        <v>6.7372007719546412</v>
      </c>
      <c r="Q11" s="28">
        <f t="shared" si="0"/>
        <v>6.1790792560393912</v>
      </c>
      <c r="R11" s="28">
        <f t="shared" si="0"/>
        <v>5.5700594442159632</v>
      </c>
      <c r="S11" s="28">
        <f t="shared" si="0"/>
        <v>4.8651820519253288</v>
      </c>
      <c r="T11" s="28">
        <f t="shared" si="0"/>
        <v>3.9402991361190622</v>
      </c>
      <c r="U11" s="28">
        <f t="shared" si="0"/>
        <v>3.2469727802368396</v>
      </c>
      <c r="V11" s="28">
        <f t="shared" si="0"/>
        <v>2.5582121601872081</v>
      </c>
      <c r="W11" s="28">
        <f t="shared" si="0"/>
        <v>2.1558564813046455</v>
      </c>
    </row>
    <row r="12" spans="1:25" x14ac:dyDescent="0.25">
      <c r="A12">
        <v>11</v>
      </c>
      <c r="B12" s="28">
        <f t="shared" si="1"/>
        <v>19.675137572682498</v>
      </c>
      <c r="C12" s="28">
        <f t="shared" si="0"/>
        <v>17.275008517500069</v>
      </c>
      <c r="D12" s="28">
        <f t="shared" si="0"/>
        <v>15.767095203967891</v>
      </c>
      <c r="E12" s="28">
        <f t="shared" si="0"/>
        <v>14.631420508892498</v>
      </c>
      <c r="F12" s="28">
        <f t="shared" si="0"/>
        <v>13.70069274601151</v>
      </c>
      <c r="G12" s="28">
        <f t="shared" si="0"/>
        <v>12.898668201780493</v>
      </c>
      <c r="H12" s="28">
        <f t="shared" si="0"/>
        <v>12.183628441234358</v>
      </c>
      <c r="I12" s="28">
        <f t="shared" si="0"/>
        <v>11.529833840968831</v>
      </c>
      <c r="J12" s="28">
        <f t="shared" si="0"/>
        <v>10.919876918855053</v>
      </c>
      <c r="K12" s="28">
        <f t="shared" si="0"/>
        <v>10.340998074391823</v>
      </c>
      <c r="L12" s="28">
        <f t="shared" si="0"/>
        <v>9.7830634536045338</v>
      </c>
      <c r="M12" s="28">
        <f t="shared" si="0"/>
        <v>9.2372854238415147</v>
      </c>
      <c r="N12" s="28">
        <f t="shared" si="0"/>
        <v>8.6952383915000535</v>
      </c>
      <c r="O12" s="28">
        <f t="shared" si="0"/>
        <v>8.1478677775096351</v>
      </c>
      <c r="P12" s="28">
        <f t="shared" si="0"/>
        <v>7.5841427854412871</v>
      </c>
      <c r="Q12" s="28">
        <f t="shared" si="0"/>
        <v>6.9886735122305437</v>
      </c>
      <c r="R12" s="28">
        <f t="shared" si="0"/>
        <v>6.3364347115688311</v>
      </c>
      <c r="S12" s="28">
        <f t="shared" si="0"/>
        <v>5.5777847897998516</v>
      </c>
      <c r="T12" s="28">
        <f t="shared" si="0"/>
        <v>4.5748130793222259</v>
      </c>
      <c r="U12" s="28">
        <f t="shared" si="0"/>
        <v>3.8157482522361006</v>
      </c>
      <c r="V12" s="28">
        <f t="shared" si="0"/>
        <v>3.0534841066406813</v>
      </c>
      <c r="W12" s="28">
        <f t="shared" si="0"/>
        <v>2.6032218905151172</v>
      </c>
    </row>
    <row r="13" spans="1:25" x14ac:dyDescent="0.25">
      <c r="A13">
        <v>12</v>
      </c>
      <c r="B13" s="28">
        <f t="shared" si="1"/>
        <v>21.026069817483066</v>
      </c>
      <c r="C13" s="28">
        <f t="shared" si="0"/>
        <v>18.549347786703244</v>
      </c>
      <c r="D13" s="28">
        <f t="shared" si="0"/>
        <v>16.989306681164884</v>
      </c>
      <c r="E13" s="28">
        <f t="shared" si="0"/>
        <v>15.81198622189695</v>
      </c>
      <c r="F13" s="28">
        <f t="shared" si="0"/>
        <v>14.845403671040177</v>
      </c>
      <c r="G13" s="28">
        <f t="shared" si="0"/>
        <v>14.011100168421928</v>
      </c>
      <c r="H13" s="28">
        <f t="shared" si="0"/>
        <v>13.266097125199929</v>
      </c>
      <c r="I13" s="28">
        <f t="shared" si="0"/>
        <v>12.583837966617503</v>
      </c>
      <c r="J13" s="28">
        <f t="shared" si="0"/>
        <v>11.946324352696397</v>
      </c>
      <c r="K13" s="28">
        <f t="shared" si="0"/>
        <v>11.34032237742414</v>
      </c>
      <c r="L13" s="28">
        <f t="shared" si="0"/>
        <v>10.755274638230532</v>
      </c>
      <c r="M13" s="28">
        <f t="shared" si="0"/>
        <v>10.181971378751607</v>
      </c>
      <c r="N13" s="28">
        <f t="shared" si="0"/>
        <v>9.6115173799699214</v>
      </c>
      <c r="O13" s="28">
        <f t="shared" si="0"/>
        <v>9.034276588140175</v>
      </c>
      <c r="P13" s="28">
        <f t="shared" si="0"/>
        <v>8.4384187661357917</v>
      </c>
      <c r="Q13" s="28">
        <f t="shared" si="0"/>
        <v>7.8073276786609922</v>
      </c>
      <c r="R13" s="28">
        <f t="shared" si="0"/>
        <v>7.113835284642902</v>
      </c>
      <c r="S13" s="28">
        <f t="shared" si="0"/>
        <v>6.3037960595843234</v>
      </c>
      <c r="T13" s="28">
        <f t="shared" si="0"/>
        <v>5.2260294883926397</v>
      </c>
      <c r="U13" s="28">
        <f t="shared" si="0"/>
        <v>4.4037885069817033</v>
      </c>
      <c r="V13" s="28">
        <f t="shared" si="0"/>
        <v>3.5705689706043899</v>
      </c>
      <c r="W13" s="28">
        <f t="shared" si="0"/>
        <v>3.0738236380893325</v>
      </c>
    </row>
    <row r="14" spans="1:25" x14ac:dyDescent="0.25">
      <c r="A14">
        <v>13</v>
      </c>
      <c r="B14" s="28">
        <f t="shared" si="1"/>
        <v>22.362032494826938</v>
      </c>
      <c r="C14" s="28">
        <f t="shared" si="0"/>
        <v>19.81192930712756</v>
      </c>
      <c r="D14" s="28">
        <f t="shared" si="0"/>
        <v>18.201977188912899</v>
      </c>
      <c r="E14" s="28">
        <f t="shared" si="0"/>
        <v>16.984797018243093</v>
      </c>
      <c r="F14" s="28">
        <f t="shared" ref="F14:U45" si="2">CHIINV(F$1,$A14)</f>
        <v>15.983906216312054</v>
      </c>
      <c r="G14" s="28">
        <f t="shared" si="2"/>
        <v>15.118721650048714</v>
      </c>
      <c r="H14" s="28">
        <f t="shared" si="2"/>
        <v>14.345056501731303</v>
      </c>
      <c r="I14" s="28">
        <f t="shared" si="2"/>
        <v>13.635570993661942</v>
      </c>
      <c r="J14" s="28">
        <f t="shared" si="2"/>
        <v>12.971700342709678</v>
      </c>
      <c r="K14" s="28">
        <f t="shared" si="2"/>
        <v>12.3397558825639</v>
      </c>
      <c r="L14" s="28">
        <f t="shared" si="2"/>
        <v>11.728774005092555</v>
      </c>
      <c r="M14" s="28">
        <f t="shared" si="2"/>
        <v>11.129139940424487</v>
      </c>
      <c r="N14" s="28">
        <f t="shared" si="2"/>
        <v>10.531507625079975</v>
      </c>
      <c r="O14" s="28">
        <f t="shared" si="2"/>
        <v>9.9256824149468965</v>
      </c>
      <c r="P14" s="28">
        <f t="shared" si="2"/>
        <v>9.2990655298521414</v>
      </c>
      <c r="Q14" s="28">
        <f t="shared" si="2"/>
        <v>8.6338608345061942</v>
      </c>
      <c r="R14" s="28">
        <f t="shared" si="2"/>
        <v>7.9008366539203694</v>
      </c>
      <c r="S14" s="28">
        <f t="shared" si="2"/>
        <v>7.0415045800954621</v>
      </c>
      <c r="T14" s="28">
        <f t="shared" si="2"/>
        <v>5.8918643377098476</v>
      </c>
      <c r="U14" s="28">
        <f t="shared" si="2"/>
        <v>5.0087505118103319</v>
      </c>
      <c r="V14" s="28">
        <f t="shared" ref="V14:W45" si="3">CHIINV(V$1,$A14)</f>
        <v>4.1069154715044069</v>
      </c>
      <c r="W14" s="28">
        <f t="shared" si="3"/>
        <v>3.5650345797295349</v>
      </c>
    </row>
    <row r="15" spans="1:25" x14ac:dyDescent="0.25">
      <c r="A15">
        <v>14</v>
      </c>
      <c r="B15" s="28">
        <f t="shared" si="1"/>
        <v>23.68479130484058</v>
      </c>
      <c r="C15" s="28">
        <f t="shared" si="1"/>
        <v>21.064144212997057</v>
      </c>
      <c r="D15" s="28">
        <f t="shared" si="1"/>
        <v>19.406236440848929</v>
      </c>
      <c r="E15" s="28">
        <f t="shared" si="1"/>
        <v>18.150770562408496</v>
      </c>
      <c r="F15" s="28">
        <f t="shared" si="1"/>
        <v>17.116933596000067</v>
      </c>
      <c r="G15" s="28">
        <f t="shared" si="1"/>
        <v>16.222098613385594</v>
      </c>
      <c r="H15" s="28">
        <f t="shared" si="1"/>
        <v>15.420916535931147</v>
      </c>
      <c r="I15" s="28">
        <f t="shared" si="1"/>
        <v>14.685294256286676</v>
      </c>
      <c r="J15" s="28">
        <f t="shared" si="1"/>
        <v>13.996122164178692</v>
      </c>
      <c r="K15" s="28">
        <f t="shared" si="1"/>
        <v>13.339274149099545</v>
      </c>
      <c r="L15" s="28">
        <f t="shared" si="1"/>
        <v>12.703395780703755</v>
      </c>
      <c r="M15" s="28">
        <f t="shared" si="1"/>
        <v>12.078482478820579</v>
      </c>
      <c r="N15" s="28">
        <f t="shared" si="1"/>
        <v>11.454754060193341</v>
      </c>
      <c r="O15" s="28">
        <f t="shared" si="1"/>
        <v>10.821477721666913</v>
      </c>
      <c r="P15" s="28">
        <f t="shared" si="1"/>
        <v>10.165313805377059</v>
      </c>
      <c r="Q15" s="28">
        <f t="shared" si="1"/>
        <v>9.4673279868784217</v>
      </c>
      <c r="R15" s="28">
        <f t="shared" si="2"/>
        <v>8.6962963487652907</v>
      </c>
      <c r="S15" s="28">
        <f t="shared" si="2"/>
        <v>7.78953360975237</v>
      </c>
      <c r="T15" s="28">
        <f t="shared" si="2"/>
        <v>6.5706313837893431</v>
      </c>
      <c r="U15" s="28">
        <f t="shared" si="2"/>
        <v>5.6287261030397318</v>
      </c>
      <c r="V15" s="28">
        <f t="shared" si="3"/>
        <v>4.6604250626577679</v>
      </c>
      <c r="W15" s="28">
        <f t="shared" si="3"/>
        <v>4.0746749573993482</v>
      </c>
    </row>
    <row r="16" spans="1:25" x14ac:dyDescent="0.25">
      <c r="A16">
        <v>15</v>
      </c>
      <c r="B16" s="28">
        <f t="shared" si="1"/>
        <v>24.99579013972863</v>
      </c>
      <c r="C16" s="28">
        <f t="shared" si="1"/>
        <v>22.307129581578689</v>
      </c>
      <c r="D16" s="28">
        <f t="shared" si="1"/>
        <v>20.603007816411981</v>
      </c>
      <c r="E16" s="28">
        <f t="shared" si="1"/>
        <v>19.310657110590917</v>
      </c>
      <c r="F16" s="28">
        <f t="shared" si="1"/>
        <v>18.245085602415134</v>
      </c>
      <c r="G16" s="28">
        <f t="shared" si="1"/>
        <v>17.32169449849922</v>
      </c>
      <c r="H16" s="28">
        <f t="shared" si="1"/>
        <v>16.494013531179348</v>
      </c>
      <c r="I16" s="28">
        <f t="shared" si="1"/>
        <v>15.733222951587837</v>
      </c>
      <c r="J16" s="28">
        <f t="shared" si="1"/>
        <v>15.019687636423312</v>
      </c>
      <c r="K16" s="28">
        <f t="shared" si="1"/>
        <v>14.338859510956645</v>
      </c>
      <c r="L16" s="28">
        <f t="shared" si="1"/>
        <v>13.679007087784585</v>
      </c>
      <c r="M16" s="28">
        <f t="shared" si="1"/>
        <v>13.029749599374522</v>
      </c>
      <c r="N16" s="28">
        <f t="shared" si="1"/>
        <v>12.380887755687873</v>
      </c>
      <c r="O16" s="28">
        <f t="shared" si="1"/>
        <v>11.721168972944954</v>
      </c>
      <c r="P16" s="28">
        <f t="shared" si="1"/>
        <v>11.03653765909101</v>
      </c>
      <c r="Q16" s="28">
        <f t="shared" si="1"/>
        <v>10.306959006625286</v>
      </c>
      <c r="R16" s="28">
        <f t="shared" si="2"/>
        <v>9.4992815965487125</v>
      </c>
      <c r="S16" s="28">
        <f t="shared" si="2"/>
        <v>8.5467562417045446</v>
      </c>
      <c r="T16" s="28">
        <f t="shared" si="2"/>
        <v>7.2609439276700334</v>
      </c>
      <c r="U16" s="28">
        <f t="shared" si="2"/>
        <v>6.26213779504325</v>
      </c>
      <c r="V16" s="28">
        <f t="shared" si="3"/>
        <v>5.2293488840989664</v>
      </c>
      <c r="W16" s="28">
        <f t="shared" si="3"/>
        <v>4.600915571727338</v>
      </c>
    </row>
    <row r="17" spans="1:23" x14ac:dyDescent="0.25">
      <c r="A17">
        <v>16</v>
      </c>
      <c r="B17" s="28">
        <f t="shared" si="1"/>
        <v>26.296227604864239</v>
      </c>
      <c r="C17" s="28">
        <f t="shared" si="1"/>
        <v>23.541828923096112</v>
      </c>
      <c r="D17" s="28">
        <f t="shared" si="1"/>
        <v>21.793057470320772</v>
      </c>
      <c r="E17" s="28">
        <f t="shared" si="1"/>
        <v>20.465079293787859</v>
      </c>
      <c r="F17" s="28">
        <f t="shared" si="1"/>
        <v>19.368860220584512</v>
      </c>
      <c r="G17" s="28">
        <f t="shared" si="1"/>
        <v>18.417894392227847</v>
      </c>
      <c r="H17" s="28">
        <f t="shared" si="1"/>
        <v>17.564627341388324</v>
      </c>
      <c r="I17" s="28">
        <f t="shared" si="1"/>
        <v>16.779536709932039</v>
      </c>
      <c r="J17" s="28">
        <f t="shared" si="1"/>
        <v>16.042479255308567</v>
      </c>
      <c r="K17" s="28">
        <f t="shared" si="1"/>
        <v>15.338498885001608</v>
      </c>
      <c r="L17" s="28">
        <f t="shared" si="1"/>
        <v>14.655499465519775</v>
      </c>
      <c r="M17" s="28">
        <f t="shared" si="1"/>
        <v>13.982736338706516</v>
      </c>
      <c r="N17" s="28">
        <f t="shared" si="1"/>
        <v>13.3096046790429</v>
      </c>
      <c r="O17" s="28">
        <f t="shared" si="1"/>
        <v>12.624348764059684</v>
      </c>
      <c r="P17" s="28">
        <f t="shared" si="1"/>
        <v>11.912219697415994</v>
      </c>
      <c r="Q17" s="28">
        <f t="shared" si="1"/>
        <v>11.152116471162987</v>
      </c>
      <c r="R17" s="28">
        <f t="shared" si="2"/>
        <v>10.309019179538646</v>
      </c>
      <c r="S17" s="28">
        <f t="shared" si="2"/>
        <v>9.3122363537960045</v>
      </c>
      <c r="T17" s="28">
        <f t="shared" si="2"/>
        <v>7.9616455723785533</v>
      </c>
      <c r="U17" s="28">
        <f t="shared" si="2"/>
        <v>6.9076643534970019</v>
      </c>
      <c r="V17" s="28">
        <f t="shared" si="3"/>
        <v>5.8122124701349733</v>
      </c>
      <c r="W17" s="28">
        <f t="shared" si="3"/>
        <v>5.1422054430436823</v>
      </c>
    </row>
    <row r="18" spans="1:23" x14ac:dyDescent="0.25">
      <c r="A18">
        <v>17</v>
      </c>
      <c r="B18" s="28">
        <f t="shared" si="1"/>
        <v>27.587111638275324</v>
      </c>
      <c r="C18" s="28">
        <f t="shared" si="1"/>
        <v>24.76903534390145</v>
      </c>
      <c r="D18" s="28">
        <f t="shared" si="1"/>
        <v>22.977029384827556</v>
      </c>
      <c r="E18" s="28">
        <f t="shared" si="1"/>
        <v>21.614560533895986</v>
      </c>
      <c r="F18" s="28">
        <f t="shared" si="1"/>
        <v>20.488676238391502</v>
      </c>
      <c r="G18" s="28">
        <f t="shared" si="1"/>
        <v>19.511022353124194</v>
      </c>
      <c r="H18" s="28">
        <f t="shared" si="1"/>
        <v>18.632993753746941</v>
      </c>
      <c r="I18" s="28">
        <f t="shared" si="1"/>
        <v>17.824387262942075</v>
      </c>
      <c r="J18" s="28">
        <f t="shared" si="1"/>
        <v>17.064567290890324</v>
      </c>
      <c r="K18" s="28">
        <f t="shared" si="1"/>
        <v>16.338182377392471</v>
      </c>
      <c r="L18" s="28">
        <f t="shared" si="1"/>
        <v>15.632783007292128</v>
      </c>
      <c r="M18" s="28">
        <f t="shared" si="1"/>
        <v>14.937271803101455</v>
      </c>
      <c r="N18" s="28">
        <f t="shared" si="1"/>
        <v>14.240650748055915</v>
      </c>
      <c r="O18" s="28">
        <f t="shared" si="1"/>
        <v>13.530676139821473</v>
      </c>
      <c r="P18" s="28">
        <f t="shared" si="1"/>
        <v>12.791926423831992</v>
      </c>
      <c r="Q18" s="28">
        <f t="shared" si="1"/>
        <v>12.002265725267451</v>
      </c>
      <c r="R18" s="28">
        <f t="shared" si="2"/>
        <v>11.124859705922374</v>
      </c>
      <c r="S18" s="28">
        <f t="shared" si="2"/>
        <v>10.085186334619332</v>
      </c>
      <c r="T18" s="28">
        <f t="shared" si="2"/>
        <v>8.671760204670079</v>
      </c>
      <c r="U18" s="28">
        <f t="shared" si="2"/>
        <v>7.5641864495775692</v>
      </c>
      <c r="V18" s="28">
        <f t="shared" si="3"/>
        <v>6.4077597777389341</v>
      </c>
      <c r="W18" s="28">
        <f t="shared" si="3"/>
        <v>5.6972171014978219</v>
      </c>
    </row>
    <row r="19" spans="1:23" x14ac:dyDescent="0.25">
      <c r="A19">
        <v>18</v>
      </c>
      <c r="B19" s="28">
        <f t="shared" si="1"/>
        <v>28.869299430392633</v>
      </c>
      <c r="C19" s="28">
        <f t="shared" si="1"/>
        <v>25.989423082637209</v>
      </c>
      <c r="D19" s="28">
        <f t="shared" si="1"/>
        <v>24.155470984653537</v>
      </c>
      <c r="E19" s="28">
        <f t="shared" si="1"/>
        <v>22.759545821104354</v>
      </c>
      <c r="F19" s="28">
        <f t="shared" si="1"/>
        <v>21.604889795728166</v>
      </c>
      <c r="G19" s="28">
        <f t="shared" si="1"/>
        <v>20.601354114107991</v>
      </c>
      <c r="H19" s="28">
        <f t="shared" si="1"/>
        <v>19.6993135959085</v>
      </c>
      <c r="I19" s="28">
        <f t="shared" si="1"/>
        <v>18.867904121248483</v>
      </c>
      <c r="J19" s="28">
        <f t="shared" si="1"/>
        <v>18.086012140592402</v>
      </c>
      <c r="K19" s="28">
        <f t="shared" si="1"/>
        <v>17.337902368740746</v>
      </c>
      <c r="L19" s="28">
        <f t="shared" si="1"/>
        <v>16.610782192541613</v>
      </c>
      <c r="M19" s="28">
        <f t="shared" si="1"/>
        <v>15.893211721924297</v>
      </c>
      <c r="N19" s="28">
        <f t="shared" si="1"/>
        <v>15.173811038904654</v>
      </c>
      <c r="O19" s="28">
        <f t="shared" si="1"/>
        <v>14.439862342260557</v>
      </c>
      <c r="P19" s="28">
        <f t="shared" si="1"/>
        <v>13.67529035039829</v>
      </c>
      <c r="Q19" s="28">
        <f t="shared" si="1"/>
        <v>12.856953096411937</v>
      </c>
      <c r="R19" s="28">
        <f t="shared" si="2"/>
        <v>11.946251539897236</v>
      </c>
      <c r="S19" s="28">
        <f t="shared" si="2"/>
        <v>10.864936116508861</v>
      </c>
      <c r="T19" s="28">
        <f t="shared" si="2"/>
        <v>9.3904550806889837</v>
      </c>
      <c r="U19" s="28">
        <f t="shared" si="2"/>
        <v>8.2307461947566694</v>
      </c>
      <c r="V19" s="28">
        <f t="shared" si="3"/>
        <v>7.0149109011725761</v>
      </c>
      <c r="W19" s="28">
        <f t="shared" si="3"/>
        <v>6.2648046845064762</v>
      </c>
    </row>
    <row r="20" spans="1:23" x14ac:dyDescent="0.25">
      <c r="A20">
        <v>19</v>
      </c>
      <c r="B20" s="28">
        <f t="shared" si="1"/>
        <v>30.143527205646155</v>
      </c>
      <c r="C20" s="28">
        <f t="shared" si="1"/>
        <v>27.203571029356826</v>
      </c>
      <c r="D20" s="28">
        <f t="shared" si="1"/>
        <v>25.328852242537412</v>
      </c>
      <c r="E20" s="28">
        <f t="shared" si="1"/>
        <v>23.900417218356488</v>
      </c>
      <c r="F20" s="28">
        <f t="shared" si="1"/>
        <v>22.717806744199855</v>
      </c>
      <c r="G20" s="28">
        <f t="shared" si="1"/>
        <v>21.68912658301489</v>
      </c>
      <c r="H20" s="28">
        <f t="shared" si="1"/>
        <v>20.763759564948149</v>
      </c>
      <c r="I20" s="28">
        <f t="shared" si="1"/>
        <v>19.910198855635752</v>
      </c>
      <c r="J20" s="28">
        <f t="shared" si="1"/>
        <v>19.10686614037262</v>
      </c>
      <c r="K20" s="28">
        <f t="shared" si="1"/>
        <v>18.337652896756474</v>
      </c>
      <c r="L20" s="28">
        <f t="shared" si="1"/>
        <v>17.589432850717753</v>
      </c>
      <c r="M20" s="28">
        <f t="shared" si="1"/>
        <v>16.850432972415874</v>
      </c>
      <c r="N20" s="28">
        <f t="shared" si="1"/>
        <v>16.108901819342154</v>
      </c>
      <c r="O20" s="28">
        <f t="shared" si="1"/>
        <v>15.351660262605275</v>
      </c>
      <c r="P20" s="28">
        <f t="shared" si="1"/>
        <v>14.561996731420226</v>
      </c>
      <c r="Q20" s="28">
        <f t="shared" si="1"/>
        <v>13.71578970629044</v>
      </c>
      <c r="R20" s="28">
        <f t="shared" si="2"/>
        <v>12.772721382913343</v>
      </c>
      <c r="S20" s="28">
        <f t="shared" si="2"/>
        <v>11.650910032126951</v>
      </c>
      <c r="T20" s="28">
        <f t="shared" si="2"/>
        <v>10.117013063859044</v>
      </c>
      <c r="U20" s="28">
        <f t="shared" si="2"/>
        <v>8.9065164819879747</v>
      </c>
      <c r="V20" s="28">
        <f t="shared" si="3"/>
        <v>7.6327296475714759</v>
      </c>
      <c r="W20" s="28">
        <f t="shared" si="3"/>
        <v>6.8439714454829561</v>
      </c>
    </row>
    <row r="21" spans="1:23" x14ac:dyDescent="0.25">
      <c r="A21">
        <v>20</v>
      </c>
      <c r="B21" s="28">
        <f t="shared" si="1"/>
        <v>31.410432844230925</v>
      </c>
      <c r="C21" s="28">
        <f t="shared" si="1"/>
        <v>28.411980584305635</v>
      </c>
      <c r="D21" s="28">
        <f t="shared" si="1"/>
        <v>26.497580187779185</v>
      </c>
      <c r="E21" s="28">
        <f t="shared" si="1"/>
        <v>25.037505639637409</v>
      </c>
      <c r="F21" s="28">
        <f t="shared" si="1"/>
        <v>23.827692043030861</v>
      </c>
      <c r="G21" s="28">
        <f t="shared" si="1"/>
        <v>22.774545073646433</v>
      </c>
      <c r="H21" s="28">
        <f t="shared" si="1"/>
        <v>21.826481436250969</v>
      </c>
      <c r="I21" s="28">
        <f t="shared" si="1"/>
        <v>20.951368377763714</v>
      </c>
      <c r="J21" s="28">
        <f t="shared" si="1"/>
        <v>20.127174976157846</v>
      </c>
      <c r="K21" s="28">
        <f t="shared" si="1"/>
        <v>19.33742922942826</v>
      </c>
      <c r="L21" s="28">
        <f t="shared" si="1"/>
        <v>18.568679902939607</v>
      </c>
      <c r="M21" s="28">
        <f t="shared" si="1"/>
        <v>17.80882947319424</v>
      </c>
      <c r="N21" s="28">
        <f t="shared" si="1"/>
        <v>17.045764552576959</v>
      </c>
      <c r="O21" s="28">
        <f t="shared" si="1"/>
        <v>16.265856485012787</v>
      </c>
      <c r="P21" s="28">
        <f t="shared" si="1"/>
        <v>15.451773539047727</v>
      </c>
      <c r="Q21" s="28">
        <f t="shared" si="1"/>
        <v>14.578439217070521</v>
      </c>
      <c r="R21" s="28">
        <f t="shared" si="2"/>
        <v>13.603859544904939</v>
      </c>
      <c r="S21" s="28">
        <f t="shared" si="2"/>
        <v>12.442609210450065</v>
      </c>
      <c r="T21" s="28">
        <f t="shared" si="2"/>
        <v>10.850811394182585</v>
      </c>
      <c r="U21" s="28">
        <f t="shared" si="2"/>
        <v>9.5907773922648669</v>
      </c>
      <c r="V21" s="28">
        <f t="shared" si="3"/>
        <v>8.2603983325464014</v>
      </c>
      <c r="W21" s="28">
        <f t="shared" si="3"/>
        <v>7.4338442629342358</v>
      </c>
    </row>
    <row r="22" spans="1:23" x14ac:dyDescent="0.25">
      <c r="A22">
        <v>21</v>
      </c>
      <c r="B22" s="28">
        <f t="shared" si="1"/>
        <v>32.670573340917308</v>
      </c>
      <c r="C22" s="28">
        <f t="shared" si="1"/>
        <v>29.615089436182725</v>
      </c>
      <c r="D22" s="28">
        <f t="shared" si="1"/>
        <v>27.662010100229601</v>
      </c>
      <c r="E22" s="28">
        <f t="shared" si="1"/>
        <v>26.171099940196157</v>
      </c>
      <c r="F22" s="28">
        <f t="shared" si="1"/>
        <v>24.934777014902309</v>
      </c>
      <c r="G22" s="28">
        <f t="shared" si="1"/>
        <v>23.857788895532348</v>
      </c>
      <c r="H22" s="28">
        <f t="shared" si="1"/>
        <v>22.887610097497458</v>
      </c>
      <c r="I22" s="28">
        <f t="shared" si="1"/>
        <v>21.991497490918356</v>
      </c>
      <c r="J22" s="28">
        <f t="shared" si="1"/>
        <v>21.146978796655638</v>
      </c>
      <c r="K22" s="28">
        <f t="shared" si="1"/>
        <v>20.337227563547927</v>
      </c>
      <c r="L22" s="28">
        <f t="shared" si="1"/>
        <v>19.548475650953929</v>
      </c>
      <c r="M22" s="28">
        <f t="shared" si="1"/>
        <v>18.768309050084142</v>
      </c>
      <c r="N22" s="28">
        <f t="shared" si="1"/>
        <v>17.984261306898809</v>
      </c>
      <c r="O22" s="28">
        <f t="shared" si="1"/>
        <v>17.182265183930408</v>
      </c>
      <c r="P22" s="28">
        <f t="shared" si="1"/>
        <v>16.344383762478834</v>
      </c>
      <c r="Q22" s="28">
        <f t="shared" si="1"/>
        <v>15.444608403769713</v>
      </c>
      <c r="R22" s="28">
        <f t="shared" si="2"/>
        <v>14.43930859248751</v>
      </c>
      <c r="S22" s="28">
        <f t="shared" si="2"/>
        <v>13.239597975395306</v>
      </c>
      <c r="T22" s="28">
        <f t="shared" si="2"/>
        <v>11.591305208820739</v>
      </c>
      <c r="U22" s="28">
        <f t="shared" si="2"/>
        <v>10.282897782522859</v>
      </c>
      <c r="V22" s="28">
        <f t="shared" si="3"/>
        <v>8.89719794207722</v>
      </c>
      <c r="W22" s="28">
        <f t="shared" si="3"/>
        <v>8.033653420232735</v>
      </c>
    </row>
    <row r="23" spans="1:23" x14ac:dyDescent="0.25">
      <c r="A23">
        <v>22</v>
      </c>
      <c r="B23" s="28">
        <f t="shared" si="1"/>
        <v>33.9244384714438</v>
      </c>
      <c r="C23" s="28">
        <f t="shared" si="1"/>
        <v>30.813282343953034</v>
      </c>
      <c r="D23" s="28">
        <f t="shared" si="1"/>
        <v>28.822454269992541</v>
      </c>
      <c r="E23" s="28">
        <f t="shared" si="1"/>
        <v>27.301454031739997</v>
      </c>
      <c r="F23" s="28">
        <f t="shared" si="1"/>
        <v>26.039265028165019</v>
      </c>
      <c r="G23" s="28">
        <f t="shared" si="1"/>
        <v>24.939015735228157</v>
      </c>
      <c r="H23" s="28">
        <f t="shared" si="1"/>
        <v>23.947260715519324</v>
      </c>
      <c r="I23" s="28">
        <f t="shared" si="1"/>
        <v>23.030660899220436</v>
      </c>
      <c r="J23" s="28">
        <f t="shared" si="1"/>
        <v>22.166313100280213</v>
      </c>
      <c r="K23" s="28">
        <f t="shared" si="1"/>
        <v>21.33704480767263</v>
      </c>
      <c r="L23" s="28">
        <f t="shared" si="1"/>
        <v>20.528778459508398</v>
      </c>
      <c r="M23" s="28">
        <f t="shared" si="1"/>
        <v>19.72879100679884</v>
      </c>
      <c r="N23" s="28">
        <f t="shared" si="1"/>
        <v>18.924271188050106</v>
      </c>
      <c r="O23" s="28">
        <f t="shared" si="1"/>
        <v>18.100723373167909</v>
      </c>
      <c r="P23" s="28">
        <f t="shared" si="1"/>
        <v>17.239619404759058</v>
      </c>
      <c r="Q23" s="28">
        <f t="shared" si="1"/>
        <v>16.314039795167684</v>
      </c>
      <c r="R23" s="28">
        <f t="shared" si="2"/>
        <v>15.278754474213729</v>
      </c>
      <c r="S23" s="28">
        <f t="shared" si="2"/>
        <v>14.041493189421969</v>
      </c>
      <c r="T23" s="28">
        <f t="shared" si="2"/>
        <v>12.338014578790647</v>
      </c>
      <c r="U23" s="28">
        <f t="shared" si="2"/>
        <v>10.982320734473676</v>
      </c>
      <c r="V23" s="28">
        <f t="shared" si="3"/>
        <v>9.5424923387850811</v>
      </c>
      <c r="W23" s="28">
        <f t="shared" si="3"/>
        <v>8.6427164006664015</v>
      </c>
    </row>
    <row r="24" spans="1:23" x14ac:dyDescent="0.25">
      <c r="A24">
        <v>23</v>
      </c>
      <c r="B24" s="28">
        <f t="shared" si="1"/>
        <v>35.172461626908053</v>
      </c>
      <c r="C24" s="28">
        <f t="shared" si="1"/>
        <v>32.006899681704304</v>
      </c>
      <c r="D24" s="28">
        <f t="shared" si="1"/>
        <v>29.979188939687628</v>
      </c>
      <c r="E24" s="28">
        <f t="shared" si="1"/>
        <v>28.428792522542977</v>
      </c>
      <c r="F24" s="28">
        <f t="shared" si="1"/>
        <v>27.141336002976505</v>
      </c>
      <c r="G24" s="28">
        <f t="shared" si="1"/>
        <v>26.018365133417667</v>
      </c>
      <c r="H24" s="28">
        <f t="shared" si="1"/>
        <v>25.005535253024696</v>
      </c>
      <c r="I24" s="28">
        <f t="shared" si="1"/>
        <v>24.06892480901346</v>
      </c>
      <c r="J24" s="28">
        <f t="shared" si="1"/>
        <v>23.185209449180924</v>
      </c>
      <c r="K24" s="28">
        <f t="shared" si="1"/>
        <v>22.336878423184253</v>
      </c>
      <c r="L24" s="28">
        <f t="shared" si="1"/>
        <v>21.509551726898419</v>
      </c>
      <c r="M24" s="28">
        <f t="shared" si="1"/>
        <v>20.690204215837213</v>
      </c>
      <c r="N24" s="28">
        <f t="shared" si="1"/>
        <v>19.865687528866573</v>
      </c>
      <c r="O24" s="28">
        <f t="shared" si="1"/>
        <v>19.021087157848903</v>
      </c>
      <c r="P24" s="28">
        <f t="shared" si="1"/>
        <v>18.137296741155808</v>
      </c>
      <c r="Q24" s="28">
        <f t="shared" si="1"/>
        <v>17.186505854447518</v>
      </c>
      <c r="R24" s="28">
        <f t="shared" si="2"/>
        <v>16.121919493138918</v>
      </c>
      <c r="S24" s="28">
        <f t="shared" si="2"/>
        <v>14.847955799267668</v>
      </c>
      <c r="T24" s="28">
        <f t="shared" si="2"/>
        <v>13.090514188172801</v>
      </c>
      <c r="U24" s="28">
        <f t="shared" si="2"/>
        <v>11.688551922452435</v>
      </c>
      <c r="V24" s="28">
        <f t="shared" si="3"/>
        <v>10.195715555745821</v>
      </c>
      <c r="W24" s="28">
        <f t="shared" si="3"/>
        <v>9.2604247758087546</v>
      </c>
    </row>
    <row r="25" spans="1:23" x14ac:dyDescent="0.25">
      <c r="A25">
        <v>24</v>
      </c>
      <c r="B25" s="28">
        <f t="shared" si="1"/>
        <v>36.415028501807313</v>
      </c>
      <c r="C25" s="28">
        <f t="shared" si="1"/>
        <v>33.196244288628179</v>
      </c>
      <c r="D25" s="28">
        <f t="shared" si="1"/>
        <v>31.132459869612905</v>
      </c>
      <c r="E25" s="28">
        <f t="shared" si="1"/>
        <v>29.553315239525151</v>
      </c>
      <c r="F25" s="28">
        <f t="shared" si="1"/>
        <v>28.241150025528761</v>
      </c>
      <c r="G25" s="28">
        <f t="shared" si="1"/>
        <v>27.095961275617743</v>
      </c>
      <c r="H25" s="28">
        <f t="shared" si="1"/>
        <v>26.062524490916612</v>
      </c>
      <c r="I25" s="28">
        <f t="shared" si="1"/>
        <v>25.10634821892835</v>
      </c>
      <c r="J25" s="28">
        <f t="shared" si="1"/>
        <v>24.203696049450127</v>
      </c>
      <c r="K25" s="28">
        <f t="shared" si="1"/>
        <v>23.336726306089531</v>
      </c>
      <c r="L25" s="28">
        <f t="shared" si="1"/>
        <v>22.490763070176257</v>
      </c>
      <c r="M25" s="28">
        <f t="shared" si="1"/>
        <v>21.65248559953918</v>
      </c>
      <c r="N25" s="28">
        <f t="shared" si="1"/>
        <v>20.808415648497366</v>
      </c>
      <c r="O25" s="28">
        <f t="shared" si="1"/>
        <v>19.943228742038681</v>
      </c>
      <c r="P25" s="28">
        <f t="shared" si="1"/>
        <v>19.037252529523549</v>
      </c>
      <c r="Q25" s="28">
        <f t="shared" si="1"/>
        <v>18.061804323387488</v>
      </c>
      <c r="R25" s="28">
        <f t="shared" si="2"/>
        <v>16.968556677706253</v>
      </c>
      <c r="S25" s="28">
        <f t="shared" si="2"/>
        <v>15.658684052512825</v>
      </c>
      <c r="T25" s="28">
        <f t="shared" si="2"/>
        <v>13.848425027170213</v>
      </c>
      <c r="U25" s="28">
        <f t="shared" si="2"/>
        <v>12.401150217444435</v>
      </c>
      <c r="V25" s="28">
        <f t="shared" si="3"/>
        <v>10.856361475532282</v>
      </c>
      <c r="W25" s="28">
        <f t="shared" si="3"/>
        <v>9.8862335022414651</v>
      </c>
    </row>
    <row r="26" spans="1:23" x14ac:dyDescent="0.25">
      <c r="A26">
        <v>25</v>
      </c>
      <c r="B26" s="28">
        <f t="shared" si="1"/>
        <v>37.65248413348278</v>
      </c>
      <c r="C26" s="28">
        <f t="shared" si="1"/>
        <v>34.381587017552953</v>
      </c>
      <c r="D26" s="28">
        <f t="shared" si="1"/>
        <v>32.282486845435209</v>
      </c>
      <c r="E26" s="28">
        <f t="shared" si="1"/>
        <v>30.675200891581799</v>
      </c>
      <c r="F26" s="28">
        <f t="shared" si="1"/>
        <v>29.338850276866367</v>
      </c>
      <c r="G26" s="28">
        <f t="shared" si="1"/>
        <v>28.171915254950246</v>
      </c>
      <c r="H26" s="28">
        <f t="shared" si="1"/>
        <v>27.118309669755781</v>
      </c>
      <c r="I26" s="28">
        <f t="shared" si="1"/>
        <v>26.142983969327556</v>
      </c>
      <c r="J26" s="28">
        <f t="shared" si="1"/>
        <v>25.221798226671005</v>
      </c>
      <c r="K26" s="28">
        <f t="shared" si="1"/>
        <v>24.336586697884304</v>
      </c>
      <c r="L26" s="28">
        <f t="shared" si="1"/>
        <v>23.472383672695038</v>
      </c>
      <c r="M26" s="28">
        <f t="shared" si="1"/>
        <v>22.615578908013436</v>
      </c>
      <c r="N26" s="28">
        <f t="shared" si="1"/>
        <v>21.752371046135028</v>
      </c>
      <c r="O26" s="28">
        <f t="shared" si="1"/>
        <v>20.867034013776543</v>
      </c>
      <c r="P26" s="28">
        <f t="shared" si="1"/>
        <v>19.939340949019652</v>
      </c>
      <c r="Q26" s="28">
        <f t="shared" si="1"/>
        <v>18.939754457897894</v>
      </c>
      <c r="R26" s="28">
        <f t="shared" si="2"/>
        <v>17.818445225416127</v>
      </c>
      <c r="S26" s="28">
        <f t="shared" si="2"/>
        <v>16.47340799867338</v>
      </c>
      <c r="T26" s="28">
        <f t="shared" si="2"/>
        <v>14.611407639483309</v>
      </c>
      <c r="U26" s="28">
        <f t="shared" si="2"/>
        <v>13.119720024937791</v>
      </c>
      <c r="V26" s="28">
        <f t="shared" si="3"/>
        <v>11.52397537224933</v>
      </c>
      <c r="W26" s="28">
        <f t="shared" si="3"/>
        <v>10.519652112024698</v>
      </c>
    </row>
    <row r="27" spans="1:23" x14ac:dyDescent="0.25">
      <c r="A27">
        <v>26</v>
      </c>
      <c r="B27" s="28">
        <f t="shared" si="1"/>
        <v>38.885138659830041</v>
      </c>
      <c r="C27" s="28">
        <f t="shared" si="1"/>
        <v>35.563171271923459</v>
      </c>
      <c r="D27" s="28">
        <f t="shared" si="1"/>
        <v>33.429467363946557</v>
      </c>
      <c r="E27" s="28">
        <f t="shared" si="1"/>
        <v>31.794610065294677</v>
      </c>
      <c r="F27" s="28">
        <f t="shared" si="1"/>
        <v>30.434565428615826</v>
      </c>
      <c r="G27" s="28">
        <f t="shared" si="1"/>
        <v>29.246326923994648</v>
      </c>
      <c r="H27" s="28">
        <f t="shared" si="1"/>
        <v>28.172963834377885</v>
      </c>
      <c r="I27" s="28">
        <f t="shared" si="1"/>
        <v>27.178879603657091</v>
      </c>
      <c r="J27" s="28">
        <f t="shared" si="1"/>
        <v>26.23953881881037</v>
      </c>
      <c r="K27" s="28">
        <f t="shared" si="1"/>
        <v>25.336458117477267</v>
      </c>
      <c r="L27" s="28">
        <f t="shared" si="1"/>
        <v>24.454387756099933</v>
      </c>
      <c r="M27" s="28">
        <f t="shared" si="1"/>
        <v>23.579433725923842</v>
      </c>
      <c r="N27" s="28">
        <f t="shared" si="1"/>
        <v>22.697477930485125</v>
      </c>
      <c r="O27" s="28">
        <f t="shared" si="1"/>
        <v>21.792400576905479</v>
      </c>
      <c r="P27" s="28">
        <f t="shared" si="1"/>
        <v>20.843431103075421</v>
      </c>
      <c r="Q27" s="28">
        <f t="shared" si="1"/>
        <v>19.820193954872295</v>
      </c>
      <c r="R27" s="28">
        <f t="shared" si="2"/>
        <v>18.671386779637348</v>
      </c>
      <c r="S27" s="28">
        <f t="shared" si="2"/>
        <v>17.291884989738758</v>
      </c>
      <c r="T27" s="28">
        <f t="shared" si="2"/>
        <v>15.379156583261738</v>
      </c>
      <c r="U27" s="28">
        <f t="shared" si="2"/>
        <v>13.843904982007606</v>
      </c>
      <c r="V27" s="28">
        <f t="shared" si="3"/>
        <v>12.198146923505595</v>
      </c>
      <c r="W27" s="28">
        <f t="shared" si="3"/>
        <v>11.160237406164143</v>
      </c>
    </row>
    <row r="28" spans="1:23" x14ac:dyDescent="0.25">
      <c r="A28">
        <v>27</v>
      </c>
      <c r="B28" s="28">
        <f t="shared" si="1"/>
        <v>40.113272069413625</v>
      </c>
      <c r="C28" s="28">
        <f t="shared" si="1"/>
        <v>36.741216747797637</v>
      </c>
      <c r="D28" s="28">
        <f t="shared" si="1"/>
        <v>34.573579672858955</v>
      </c>
      <c r="E28" s="28">
        <f t="shared" si="1"/>
        <v>32.911687695863563</v>
      </c>
      <c r="F28" s="28">
        <f t="shared" si="1"/>
        <v>31.528411619522313</v>
      </c>
      <c r="G28" s="28">
        <f t="shared" si="1"/>
        <v>30.319286423300301</v>
      </c>
      <c r="H28" s="28">
        <f t="shared" si="1"/>
        <v>29.226552944649544</v>
      </c>
      <c r="I28" s="28">
        <f t="shared" si="1"/>
        <v>28.214078081232859</v>
      </c>
      <c r="J28" s="28">
        <f t="shared" si="1"/>
        <v>27.256938503239208</v>
      </c>
      <c r="K28" s="28">
        <f t="shared" si="1"/>
        <v>26.336339308591445</v>
      </c>
      <c r="L28" s="28">
        <f t="shared" si="1"/>
        <v>25.436752148908141</v>
      </c>
      <c r="M28" s="28">
        <f t="shared" si="1"/>
        <v>24.544004657808337</v>
      </c>
      <c r="N28" s="28">
        <f t="shared" si="1"/>
        <v>23.643668011694121</v>
      </c>
      <c r="O28" s="28">
        <f t="shared" si="1"/>
        <v>22.719236132632048</v>
      </c>
      <c r="P28" s="28">
        <f t="shared" si="1"/>
        <v>21.749404964499533</v>
      </c>
      <c r="Q28" s="28">
        <f t="shared" si="1"/>
        <v>20.70297642128617</v>
      </c>
      <c r="R28" s="28">
        <f t="shared" si="2"/>
        <v>19.527202360691753</v>
      </c>
      <c r="S28" s="28">
        <f t="shared" si="2"/>
        <v>18.113895966895981</v>
      </c>
      <c r="T28" s="28">
        <f t="shared" si="2"/>
        <v>16.151395849664109</v>
      </c>
      <c r="U28" s="28">
        <f t="shared" si="2"/>
        <v>14.573382730821709</v>
      </c>
      <c r="V28" s="28">
        <f t="shared" si="3"/>
        <v>12.878504393144546</v>
      </c>
      <c r="W28" s="28">
        <f t="shared" si="3"/>
        <v>11.807587351366138</v>
      </c>
    </row>
    <row r="29" spans="1:23" x14ac:dyDescent="0.25">
      <c r="A29">
        <v>28</v>
      </c>
      <c r="B29" s="28">
        <f t="shared" si="1"/>
        <v>41.337138151427396</v>
      </c>
      <c r="C29" s="28">
        <f t="shared" si="1"/>
        <v>37.915922544697068</v>
      </c>
      <c r="D29" s="28">
        <f t="shared" si="1"/>
        <v>35.714985297769203</v>
      </c>
      <c r="E29" s="28">
        <f t="shared" si="1"/>
        <v>34.026565121349222</v>
      </c>
      <c r="F29" s="28">
        <f t="shared" si="1"/>
        <v>32.620494099025535</v>
      </c>
      <c r="G29" s="28">
        <f t="shared" si="1"/>
        <v>31.390875452919595</v>
      </c>
      <c r="H29" s="28">
        <f t="shared" si="1"/>
        <v>30.279136800160085</v>
      </c>
      <c r="I29" s="28">
        <f t="shared" si="1"/>
        <v>29.248618371554031</v>
      </c>
      <c r="J29" s="28">
        <f t="shared" si="1"/>
        <v>28.274016070808479</v>
      </c>
      <c r="K29" s="28">
        <f t="shared" si="1"/>
        <v>27.336229198689804</v>
      </c>
      <c r="L29" s="28">
        <f t="shared" si="1"/>
        <v>26.41945593090486</v>
      </c>
      <c r="M29" s="28">
        <f t="shared" si="1"/>
        <v>25.509250654185927</v>
      </c>
      <c r="N29" s="28">
        <f t="shared" si="1"/>
        <v>24.590879500641421</v>
      </c>
      <c r="O29" s="28">
        <f t="shared" si="1"/>
        <v>23.647457137728328</v>
      </c>
      <c r="P29" s="28">
        <f t="shared" si="1"/>
        <v>22.657155670645981</v>
      </c>
      <c r="Q29" s="28">
        <f t="shared" si="1"/>
        <v>21.587969273025092</v>
      </c>
      <c r="R29" s="28">
        <f t="shared" si="2"/>
        <v>20.385729816008162</v>
      </c>
      <c r="S29" s="28">
        <f t="shared" si="2"/>
        <v>18.939242371917501</v>
      </c>
      <c r="T29" s="28">
        <f t="shared" si="2"/>
        <v>16.927875044422496</v>
      </c>
      <c r="U29" s="28">
        <f t="shared" si="2"/>
        <v>15.307860552601202</v>
      </c>
      <c r="V29" s="28">
        <f t="shared" si="3"/>
        <v>13.564709754618823</v>
      </c>
      <c r="W29" s="28">
        <f t="shared" si="3"/>
        <v>12.46133594800256</v>
      </c>
    </row>
    <row r="30" spans="1:23" x14ac:dyDescent="0.25">
      <c r="A30">
        <v>29</v>
      </c>
      <c r="B30" s="28">
        <f t="shared" si="1"/>
        <v>42.556967804292682</v>
      </c>
      <c r="C30" s="28">
        <f t="shared" si="1"/>
        <v>39.087469770693957</v>
      </c>
      <c r="D30" s="28">
        <f t="shared" si="1"/>
        <v>36.853831158180071</v>
      </c>
      <c r="E30" s="28">
        <f t="shared" ref="E30:T45" si="4">CHIINV(E$1,$A30)</f>
        <v>35.139361802968679</v>
      </c>
      <c r="F30" s="28">
        <f t="shared" si="4"/>
        <v>33.710908603910802</v>
      </c>
      <c r="G30" s="28">
        <f t="shared" si="4"/>
        <v>32.461168337819963</v>
      </c>
      <c r="H30" s="28">
        <f t="shared" si="4"/>
        <v>31.330769815528573</v>
      </c>
      <c r="I30" s="28">
        <f t="shared" si="4"/>
        <v>30.282535953303551</v>
      </c>
      <c r="J30" s="28">
        <f t="shared" si="4"/>
        <v>29.290788657032156</v>
      </c>
      <c r="K30" s="28">
        <f t="shared" si="4"/>
        <v>28.336126866584447</v>
      </c>
      <c r="L30" s="28">
        <f t="shared" si="4"/>
        <v>27.402480137666291</v>
      </c>
      <c r="M30" s="28">
        <f t="shared" si="4"/>
        <v>26.47513444979397</v>
      </c>
      <c r="N30" s="28">
        <f t="shared" si="4"/>
        <v>25.53905627367109</v>
      </c>
      <c r="O30" s="28">
        <f t="shared" si="4"/>
        <v>24.576987683681221</v>
      </c>
      <c r="P30" s="28">
        <f t="shared" si="4"/>
        <v>23.56658609841023</v>
      </c>
      <c r="Q30" s="28">
        <f t="shared" si="4"/>
        <v>22.475051977511214</v>
      </c>
      <c r="R30" s="28">
        <f t="shared" si="4"/>
        <v>21.246821685955869</v>
      </c>
      <c r="S30" s="28">
        <f t="shared" si="4"/>
        <v>19.767743559474834</v>
      </c>
      <c r="T30" s="28">
        <f t="shared" si="4"/>
        <v>17.708366182824584</v>
      </c>
      <c r="U30" s="28">
        <f t="shared" si="2"/>
        <v>16.047071695364892</v>
      </c>
      <c r="V30" s="28">
        <f t="shared" si="3"/>
        <v>14.256454576274677</v>
      </c>
      <c r="W30" s="28">
        <f t="shared" si="3"/>
        <v>13.121148887960382</v>
      </c>
    </row>
    <row r="31" spans="1:23" x14ac:dyDescent="0.25">
      <c r="A31">
        <v>30</v>
      </c>
      <c r="B31" s="28">
        <f t="shared" ref="B31:Q46" si="5">CHIINV(B$1,$A31)</f>
        <v>43.772971825742189</v>
      </c>
      <c r="C31" s="28">
        <f t="shared" si="5"/>
        <v>40.256023738711804</v>
      </c>
      <c r="D31" s="28">
        <f t="shared" si="5"/>
        <v>37.990251351382803</v>
      </c>
      <c r="E31" s="28">
        <f t="shared" si="5"/>
        <v>36.250186775451532</v>
      </c>
      <c r="F31" s="28">
        <f t="shared" si="5"/>
        <v>34.799742519140928</v>
      </c>
      <c r="G31" s="28">
        <f t="shared" si="5"/>
        <v>33.530232926559343</v>
      </c>
      <c r="H31" s="28">
        <f t="shared" si="5"/>
        <v>32.381501674765779</v>
      </c>
      <c r="I31" s="28">
        <f t="shared" si="5"/>
        <v>31.315863236039085</v>
      </c>
      <c r="J31" s="28">
        <f t="shared" si="5"/>
        <v>30.307271938262424</v>
      </c>
      <c r="K31" s="28">
        <f t="shared" si="5"/>
        <v>29.336031516661592</v>
      </c>
      <c r="L31" s="28">
        <f t="shared" si="5"/>
        <v>28.38580751322111</v>
      </c>
      <c r="M31" s="28">
        <f t="shared" si="5"/>
        <v>27.441622091948929</v>
      </c>
      <c r="N31" s="28">
        <f t="shared" si="5"/>
        <v>26.488147170504213</v>
      </c>
      <c r="O31" s="28">
        <f t="shared" si="5"/>
        <v>25.507758553880294</v>
      </c>
      <c r="P31" s="28">
        <f t="shared" si="5"/>
        <v>24.477607664886257</v>
      </c>
      <c r="Q31" s="28">
        <f t="shared" si="5"/>
        <v>23.364114573790069</v>
      </c>
      <c r="R31" s="28">
        <f t="shared" si="4"/>
        <v>22.110343405448859</v>
      </c>
      <c r="S31" s="28">
        <f t="shared" si="4"/>
        <v>20.599234614585342</v>
      </c>
      <c r="T31" s="28">
        <f t="shared" si="4"/>
        <v>18.492660981953474</v>
      </c>
      <c r="U31" s="28">
        <f t="shared" si="2"/>
        <v>16.790772265566623</v>
      </c>
      <c r="V31" s="28">
        <f t="shared" si="3"/>
        <v>14.953456528455439</v>
      </c>
      <c r="W31" s="28">
        <f t="shared" si="3"/>
        <v>13.786719859502711</v>
      </c>
    </row>
    <row r="32" spans="1:23" x14ac:dyDescent="0.25">
      <c r="A32">
        <v>31</v>
      </c>
      <c r="B32" s="28">
        <f t="shared" si="5"/>
        <v>44.985343280365143</v>
      </c>
      <c r="C32" s="28">
        <f t="shared" si="5"/>
        <v>41.42173582978522</v>
      </c>
      <c r="D32" s="28">
        <f t="shared" si="5"/>
        <v>39.124368665753273</v>
      </c>
      <c r="E32" s="28">
        <f t="shared" si="5"/>
        <v>37.359139877460947</v>
      </c>
      <c r="F32" s="28">
        <f t="shared" si="5"/>
        <v>35.887075862806</v>
      </c>
      <c r="G32" s="28">
        <f t="shared" si="5"/>
        <v>34.598131354021724</v>
      </c>
      <c r="H32" s="28">
        <f t="shared" si="5"/>
        <v>33.431377886952198</v>
      </c>
      <c r="I32" s="28">
        <f t="shared" si="5"/>
        <v>32.348629918699181</v>
      </c>
      <c r="J32" s="28">
        <f t="shared" si="5"/>
        <v>31.32348029909349</v>
      </c>
      <c r="K32" s="28">
        <f t="shared" si="5"/>
        <v>30.335942458198119</v>
      </c>
      <c r="L32" s="28">
        <f t="shared" si="5"/>
        <v>29.369422301589495</v>
      </c>
      <c r="M32" s="28">
        <f t="shared" si="5"/>
        <v>28.408682541955255</v>
      </c>
      <c r="N32" s="28">
        <f t="shared" si="5"/>
        <v>27.438105400254603</v>
      </c>
      <c r="O32" s="28">
        <f t="shared" si="5"/>
        <v>26.439706425449238</v>
      </c>
      <c r="P32" s="28">
        <f t="shared" si="5"/>
        <v>25.390139311488223</v>
      </c>
      <c r="Q32" s="28">
        <f t="shared" si="5"/>
        <v>24.255056418353455</v>
      </c>
      <c r="R32" s="28">
        <f t="shared" si="4"/>
        <v>22.976171778948864</v>
      </c>
      <c r="S32" s="28">
        <f t="shared" si="4"/>
        <v>21.433564500310776</v>
      </c>
      <c r="T32" s="28">
        <f t="shared" si="4"/>
        <v>19.280568559129293</v>
      </c>
      <c r="U32" s="28">
        <f t="shared" si="2"/>
        <v>17.538738581475492</v>
      </c>
      <c r="V32" s="28">
        <f t="shared" si="3"/>
        <v>15.655456401681386</v>
      </c>
      <c r="W32" s="28">
        <f t="shared" si="3"/>
        <v>14.457767385668999</v>
      </c>
    </row>
    <row r="33" spans="1:23" x14ac:dyDescent="0.25">
      <c r="A33">
        <v>32</v>
      </c>
      <c r="B33" s="28">
        <f t="shared" si="5"/>
        <v>46.194259520278472</v>
      </c>
      <c r="C33" s="28">
        <f t="shared" si="5"/>
        <v>42.584745082980838</v>
      </c>
      <c r="D33" s="28">
        <f t="shared" si="5"/>
        <v>40.256295871976185</v>
      </c>
      <c r="E33" s="28">
        <f t="shared" si="5"/>
        <v>38.46631280149704</v>
      </c>
      <c r="F33" s="28">
        <f t="shared" si="5"/>
        <v>36.972982126683121</v>
      </c>
      <c r="G33" s="28">
        <f t="shared" si="5"/>
        <v>35.664920692509575</v>
      </c>
      <c r="H33" s="28">
        <f t="shared" si="5"/>
        <v>34.480440260813346</v>
      </c>
      <c r="I33" s="28">
        <f t="shared" si="5"/>
        <v>33.380863296103406</v>
      </c>
      <c r="J33" s="28">
        <f t="shared" si="5"/>
        <v>32.339426975964976</v>
      </c>
      <c r="K33" s="28">
        <f t="shared" si="5"/>
        <v>31.335859088634496</v>
      </c>
      <c r="L33" s="28">
        <f t="shared" si="5"/>
        <v>30.353310069974913</v>
      </c>
      <c r="M33" s="28">
        <f t="shared" si="5"/>
        <v>29.376287336184781</v>
      </c>
      <c r="N33" s="28">
        <f t="shared" si="5"/>
        <v>28.388888035867971</v>
      </c>
      <c r="O33" s="28">
        <f t="shared" si="5"/>
        <v>27.3727731894861</v>
      </c>
      <c r="P33" s="28">
        <f t="shared" si="5"/>
        <v>26.304106638359229</v>
      </c>
      <c r="Q33" s="28">
        <f t="shared" si="5"/>
        <v>25.147785115995401</v>
      </c>
      <c r="R33" s="28">
        <f t="shared" si="4"/>
        <v>23.844193679737764</v>
      </c>
      <c r="S33" s="28">
        <f t="shared" si="4"/>
        <v>22.270594476644238</v>
      </c>
      <c r="T33" s="28">
        <f t="shared" si="4"/>
        <v>20.071913464548285</v>
      </c>
      <c r="U33" s="28">
        <f t="shared" si="2"/>
        <v>18.290764907283055</v>
      </c>
      <c r="V33" s="28">
        <f t="shared" si="3"/>
        <v>16.362215547665794</v>
      </c>
      <c r="W33" s="28">
        <f t="shared" si="3"/>
        <v>15.134032105415708</v>
      </c>
    </row>
    <row r="34" spans="1:23" x14ac:dyDescent="0.25">
      <c r="A34">
        <v>33</v>
      </c>
      <c r="B34" s="28">
        <f t="shared" si="5"/>
        <v>47.399883919080914</v>
      </c>
      <c r="C34" s="28">
        <f t="shared" si="5"/>
        <v>43.745179559434185</v>
      </c>
      <c r="D34" s="28">
        <f t="shared" si="5"/>
        <v>41.386136830759177</v>
      </c>
      <c r="E34" s="28">
        <f t="shared" si="5"/>
        <v>39.571789994617696</v>
      </c>
      <c r="F34" s="28">
        <f t="shared" si="5"/>
        <v>38.057528997447051</v>
      </c>
      <c r="G34" s="28">
        <f t="shared" si="5"/>
        <v>36.730653510523034</v>
      </c>
      <c r="H34" s="28">
        <f t="shared" si="5"/>
        <v>35.528727312190831</v>
      </c>
      <c r="I34" s="28">
        <f t="shared" si="5"/>
        <v>34.412588522363727</v>
      </c>
      <c r="J34" s="28">
        <f t="shared" si="5"/>
        <v>33.355124180956608</v>
      </c>
      <c r="K34" s="28">
        <f t="shared" si="5"/>
        <v>32.335780879948437</v>
      </c>
      <c r="L34" s="28">
        <f t="shared" si="5"/>
        <v>31.337457557919823</v>
      </c>
      <c r="M34" s="28">
        <f t="shared" si="5"/>
        <v>30.344410296252899</v>
      </c>
      <c r="N34" s="28">
        <f t="shared" si="5"/>
        <v>29.340455581404687</v>
      </c>
      <c r="O34" s="28">
        <f t="shared" si="5"/>
        <v>28.306905368922532</v>
      </c>
      <c r="P34" s="28">
        <f t="shared" si="5"/>
        <v>27.219441162755167</v>
      </c>
      <c r="Q34" s="28">
        <f t="shared" si="5"/>
        <v>26.042215603396173</v>
      </c>
      <c r="R34" s="28">
        <f t="shared" si="4"/>
        <v>24.714304934431148</v>
      </c>
      <c r="S34" s="28">
        <f t="shared" si="4"/>
        <v>23.110196743607261</v>
      </c>
      <c r="T34" s="28">
        <f t="shared" si="4"/>
        <v>20.866533990714789</v>
      </c>
      <c r="U34" s="28">
        <f t="shared" si="2"/>
        <v>19.046661503175116</v>
      </c>
      <c r="V34" s="28">
        <f t="shared" si="3"/>
        <v>17.073513672329383</v>
      </c>
      <c r="W34" s="28">
        <f t="shared" si="3"/>
        <v>15.815274424327857</v>
      </c>
    </row>
    <row r="35" spans="1:23" x14ac:dyDescent="0.25">
      <c r="A35">
        <v>34</v>
      </c>
      <c r="B35" s="28">
        <f t="shared" si="5"/>
        <v>48.602367367294192</v>
      </c>
      <c r="C35" s="28">
        <f t="shared" si="5"/>
        <v>44.90315751851994</v>
      </c>
      <c r="D35" s="28">
        <f t="shared" si="5"/>
        <v>42.513987447928933</v>
      </c>
      <c r="E35" s="28">
        <f t="shared" si="5"/>
        <v>40.675649435082455</v>
      </c>
      <c r="F35" s="28">
        <f t="shared" si="5"/>
        <v>39.140778978600316</v>
      </c>
      <c r="G35" s="28">
        <f t="shared" si="5"/>
        <v>37.795378354723418</v>
      </c>
      <c r="H35" s="28">
        <f t="shared" si="5"/>
        <v>36.576274615642021</v>
      </c>
      <c r="I35" s="28">
        <f t="shared" si="5"/>
        <v>35.443828838375453</v>
      </c>
      <c r="J35" s="28">
        <f t="shared" si="5"/>
        <v>34.370583209001168</v>
      </c>
      <c r="K35" s="28">
        <f t="shared" si="5"/>
        <v>33.33570736747923</v>
      </c>
      <c r="L35" s="28">
        <f t="shared" si="5"/>
        <v>32.321852547907305</v>
      </c>
      <c r="M35" s="28">
        <f t="shared" si="5"/>
        <v>31.313027279863825</v>
      </c>
      <c r="N35" s="28">
        <f t="shared" si="5"/>
        <v>30.29277159973061</v>
      </c>
      <c r="O35" s="28">
        <f t="shared" si="5"/>
        <v>29.242053617393371</v>
      </c>
      <c r="P35" s="28">
        <f t="shared" si="5"/>
        <v>28.13607968036828</v>
      </c>
      <c r="Q35" s="28">
        <f t="shared" si="5"/>
        <v>26.938269359589462</v>
      </c>
      <c r="R35" s="28">
        <f t="shared" si="4"/>
        <v>25.586409361484225</v>
      </c>
      <c r="S35" s="28">
        <f t="shared" si="4"/>
        <v>23.952253270899316</v>
      </c>
      <c r="T35" s="28">
        <f t="shared" si="4"/>
        <v>21.664280712551975</v>
      </c>
      <c r="U35" s="28">
        <f t="shared" si="2"/>
        <v>19.806252939214577</v>
      </c>
      <c r="V35" s="28">
        <f t="shared" si="3"/>
        <v>17.789146923546873</v>
      </c>
      <c r="W35" s="28">
        <f t="shared" si="3"/>
        <v>16.501272475544379</v>
      </c>
    </row>
    <row r="36" spans="1:23" x14ac:dyDescent="0.25">
      <c r="A36">
        <v>35</v>
      </c>
      <c r="B36" s="28">
        <f t="shared" si="5"/>
        <v>49.801849568201867</v>
      </c>
      <c r="C36" s="28">
        <f t="shared" si="5"/>
        <v>46.058788436836693</v>
      </c>
      <c r="D36" s="28">
        <f t="shared" si="5"/>
        <v>43.639936501839934</v>
      </c>
      <c r="E36" s="28">
        <f t="shared" si="5"/>
        <v>41.777963305182013</v>
      </c>
      <c r="F36" s="28">
        <f t="shared" si="5"/>
        <v>40.222789929322822</v>
      </c>
      <c r="G36" s="28">
        <f t="shared" si="5"/>
        <v>38.859140167596955</v>
      </c>
      <c r="H36" s="28">
        <f t="shared" si="5"/>
        <v>37.623115109246427</v>
      </c>
      <c r="I36" s="28">
        <f t="shared" si="5"/>
        <v>36.474605769189246</v>
      </c>
      <c r="J36" s="28">
        <f t="shared" si="5"/>
        <v>35.385814531141641</v>
      </c>
      <c r="K36" s="28">
        <f t="shared" si="5"/>
        <v>34.335638140703615</v>
      </c>
      <c r="L36" s="28">
        <f t="shared" si="5"/>
        <v>33.306483753792229</v>
      </c>
      <c r="M36" s="28">
        <f t="shared" si="5"/>
        <v>32.282115965556301</v>
      </c>
      <c r="N36" s="28">
        <f t="shared" si="5"/>
        <v>31.245802390614887</v>
      </c>
      <c r="O36" s="28">
        <f t="shared" si="5"/>
        <v>30.178172285748019</v>
      </c>
      <c r="P36" s="28">
        <f t="shared" si="5"/>
        <v>29.053963712647128</v>
      </c>
      <c r="Q36" s="28">
        <f t="shared" si="5"/>
        <v>27.835873722482159</v>
      </c>
      <c r="R36" s="28">
        <f t="shared" si="4"/>
        <v>26.460417938484529</v>
      </c>
      <c r="S36" s="28">
        <f t="shared" si="4"/>
        <v>24.796654783692496</v>
      </c>
      <c r="T36" s="28">
        <f t="shared" si="4"/>
        <v>22.465015220882691</v>
      </c>
      <c r="U36" s="28">
        <f t="shared" si="2"/>
        <v>20.569376630744966</v>
      </c>
      <c r="V36" s="28">
        <f t="shared" si="3"/>
        <v>18.508926227024915</v>
      </c>
      <c r="W36" s="28">
        <f t="shared" si="3"/>
        <v>17.191820342443918</v>
      </c>
    </row>
    <row r="37" spans="1:23" x14ac:dyDescent="0.25">
      <c r="A37">
        <v>36</v>
      </c>
      <c r="B37" s="28">
        <f t="shared" si="5"/>
        <v>50.998460165710647</v>
      </c>
      <c r="C37" s="28">
        <f t="shared" si="5"/>
        <v>47.212173894937365</v>
      </c>
      <c r="D37" s="28">
        <f t="shared" si="5"/>
        <v>44.76406636335301</v>
      </c>
      <c r="E37" s="28">
        <f t="shared" si="5"/>
        <v>42.878798576719205</v>
      </c>
      <c r="F37" s="28">
        <f t="shared" si="5"/>
        <v>41.303615533408426</v>
      </c>
      <c r="G37" s="28">
        <f t="shared" si="5"/>
        <v>39.921980650995089</v>
      </c>
      <c r="H37" s="28">
        <f t="shared" si="5"/>
        <v>38.669279360005056</v>
      </c>
      <c r="I37" s="28">
        <f t="shared" si="5"/>
        <v>37.504939295992514</v>
      </c>
      <c r="J37" s="28">
        <f t="shared" si="5"/>
        <v>36.400827875983033</v>
      </c>
      <c r="K37" s="28">
        <f t="shared" si="5"/>
        <v>35.335572835576926</v>
      </c>
      <c r="L37" s="28">
        <f t="shared" si="5"/>
        <v>34.291340724145151</v>
      </c>
      <c r="M37" s="28">
        <f t="shared" si="5"/>
        <v>33.25165566587399</v>
      </c>
      <c r="N37" s="28">
        <f t="shared" si="5"/>
        <v>32.19951671113364</v>
      </c>
      <c r="O37" s="28">
        <f t="shared" si="5"/>
        <v>31.11521904536664</v>
      </c>
      <c r="P37" s="28">
        <f t="shared" si="5"/>
        <v>29.973039026370149</v>
      </c>
      <c r="Q37" s="28">
        <f t="shared" si="5"/>
        <v>28.734961294520399</v>
      </c>
      <c r="R37" s="28">
        <f t="shared" si="4"/>
        <v>27.336248077760018</v>
      </c>
      <c r="S37" s="28">
        <f t="shared" si="4"/>
        <v>25.643299879851067</v>
      </c>
      <c r="T37" s="28">
        <f t="shared" si="4"/>
        <v>23.268609018893766</v>
      </c>
      <c r="U37" s="28">
        <f t="shared" si="2"/>
        <v>21.335881560799049</v>
      </c>
      <c r="V37" s="28">
        <f t="shared" si="3"/>
        <v>19.232675832154079</v>
      </c>
      <c r="W37" s="28">
        <f t="shared" si="3"/>
        <v>17.886726503300213</v>
      </c>
    </row>
    <row r="38" spans="1:23" x14ac:dyDescent="0.25">
      <c r="A38">
        <v>37</v>
      </c>
      <c r="B38" s="28">
        <f t="shared" si="5"/>
        <v>52.192319730102881</v>
      </c>
      <c r="C38" s="28">
        <f t="shared" si="5"/>
        <v>48.363408352194327</v>
      </c>
      <c r="D38" s="28">
        <f t="shared" si="5"/>
        <v>45.886453624950398</v>
      </c>
      <c r="E38" s="28">
        <f t="shared" si="5"/>
        <v>43.978217522608119</v>
      </c>
      <c r="F38" s="28">
        <f t="shared" si="5"/>
        <v>42.383305709059748</v>
      </c>
      <c r="G38" s="28">
        <f t="shared" si="5"/>
        <v>40.983938583878754</v>
      </c>
      <c r="H38" s="28">
        <f t="shared" si="5"/>
        <v>39.714795795880796</v>
      </c>
      <c r="I38" s="28">
        <f t="shared" si="5"/>
        <v>38.534848006575466</v>
      </c>
      <c r="J38" s="28">
        <f t="shared" si="5"/>
        <v>37.415632301109206</v>
      </c>
      <c r="K38" s="28">
        <f t="shared" si="5"/>
        <v>36.335511128138357</v>
      </c>
      <c r="L38" s="28">
        <f t="shared" si="5"/>
        <v>35.27641375814035</v>
      </c>
      <c r="M38" s="28">
        <f t="shared" si="5"/>
        <v>34.221627164500696</v>
      </c>
      <c r="N38" s="28">
        <f t="shared" si="5"/>
        <v>33.153885531774222</v>
      </c>
      <c r="O38" s="28">
        <f t="shared" si="5"/>
        <v>32.053154559438603</v>
      </c>
      <c r="P38" s="28">
        <f t="shared" si="5"/>
        <v>30.893255214252317</v>
      </c>
      <c r="Q38" s="28">
        <f t="shared" si="5"/>
        <v>29.635469423690925</v>
      </c>
      <c r="R38" s="28">
        <f t="shared" si="4"/>
        <v>28.213822993568293</v>
      </c>
      <c r="S38" s="28">
        <f t="shared" si="4"/>
        <v>26.492094258349855</v>
      </c>
      <c r="T38" s="28">
        <f t="shared" si="4"/>
        <v>24.074942556679911</v>
      </c>
      <c r="U38" s="28">
        <f t="shared" si="2"/>
        <v>22.105627161169512</v>
      </c>
      <c r="V38" s="28">
        <f t="shared" si="3"/>
        <v>19.960232036407149</v>
      </c>
      <c r="W38" s="28">
        <f t="shared" si="3"/>
        <v>18.585812465049642</v>
      </c>
    </row>
    <row r="39" spans="1:23" x14ac:dyDescent="0.25">
      <c r="A39">
        <v>38</v>
      </c>
      <c r="B39" s="28">
        <f t="shared" si="5"/>
        <v>53.383540622969299</v>
      </c>
      <c r="C39" s="28">
        <f t="shared" si="5"/>
        <v>49.512579826575561</v>
      </c>
      <c r="D39" s="28">
        <f t="shared" si="5"/>
        <v>47.007169652617414</v>
      </c>
      <c r="E39" s="28">
        <f t="shared" si="5"/>
        <v>45.076278165672193</v>
      </c>
      <c r="F39" s="28">
        <f t="shared" si="5"/>
        <v>43.461906968405387</v>
      </c>
      <c r="G39" s="28">
        <f t="shared" si="5"/>
        <v>42.045050101121809</v>
      </c>
      <c r="H39" s="28">
        <f t="shared" si="5"/>
        <v>40.759690909461042</v>
      </c>
      <c r="I39" s="28">
        <f t="shared" si="5"/>
        <v>39.564349227479042</v>
      </c>
      <c r="J39" s="28">
        <f t="shared" si="5"/>
        <v>38.430236255930737</v>
      </c>
      <c r="K39" s="28">
        <f t="shared" si="5"/>
        <v>37.335452729143377</v>
      </c>
      <c r="L39" s="28">
        <f t="shared" si="5"/>
        <v>36.261693832051861</v>
      </c>
      <c r="M39" s="28">
        <f t="shared" si="5"/>
        <v>35.192012573705064</v>
      </c>
      <c r="N39" s="28">
        <f t="shared" si="5"/>
        <v>34.108881822820024</v>
      </c>
      <c r="O39" s="28">
        <f t="shared" si="5"/>
        <v>32.991942194942609</v>
      </c>
      <c r="P39" s="28">
        <f t="shared" si="5"/>
        <v>31.814565327367294</v>
      </c>
      <c r="Q39" s="28">
        <f t="shared" si="5"/>
        <v>30.537339748506266</v>
      </c>
      <c r="R39" s="28">
        <f t="shared" si="4"/>
        <v>29.093071147104332</v>
      </c>
      <c r="S39" s="28">
        <f t="shared" si="4"/>
        <v>27.342950042242862</v>
      </c>
      <c r="T39" s="28">
        <f t="shared" si="4"/>
        <v>24.883904383335626</v>
      </c>
      <c r="U39" s="28">
        <f t="shared" si="2"/>
        <v>22.878482328733465</v>
      </c>
      <c r="V39" s="28">
        <f t="shared" si="3"/>
        <v>20.691442062257167</v>
      </c>
      <c r="W39" s="28">
        <f t="shared" si="3"/>
        <v>19.288911558890987</v>
      </c>
    </row>
    <row r="40" spans="1:23" x14ac:dyDescent="0.25">
      <c r="A40">
        <v>39</v>
      </c>
      <c r="B40" s="28">
        <f t="shared" si="5"/>
        <v>54.572227758941729</v>
      </c>
      <c r="C40" s="28">
        <f t="shared" si="5"/>
        <v>50.65977049321372</v>
      </c>
      <c r="D40" s="28">
        <f t="shared" si="5"/>
        <v>48.126281071769348</v>
      </c>
      <c r="E40" s="28">
        <f t="shared" si="5"/>
        <v>46.173034673810456</v>
      </c>
      <c r="F40" s="28">
        <f t="shared" si="5"/>
        <v>44.539462734075784</v>
      </c>
      <c r="G40" s="28">
        <f t="shared" si="5"/>
        <v>43.105348939048753</v>
      </c>
      <c r="H40" s="28">
        <f t="shared" si="5"/>
        <v>41.803989437369424</v>
      </c>
      <c r="I40" s="28">
        <f t="shared" si="5"/>
        <v>40.593459140474799</v>
      </c>
      <c r="J40" s="28">
        <f t="shared" si="5"/>
        <v>39.444647637184232</v>
      </c>
      <c r="K40" s="28">
        <f t="shared" si="5"/>
        <v>38.335397379535983</v>
      </c>
      <c r="L40" s="28">
        <f t="shared" si="5"/>
        <v>37.247172534765191</v>
      </c>
      <c r="M40" s="28">
        <f t="shared" si="5"/>
        <v>36.162795209080983</v>
      </c>
      <c r="N40" s="28">
        <f t="shared" si="5"/>
        <v>35.064480366542597</v>
      </c>
      <c r="O40" s="28">
        <f t="shared" si="5"/>
        <v>33.931547769332752</v>
      </c>
      <c r="P40" s="28">
        <f t="shared" si="5"/>
        <v>32.736925551768891</v>
      </c>
      <c r="Q40" s="28">
        <f t="shared" si="5"/>
        <v>31.440517797589486</v>
      </c>
      <c r="R40" s="28">
        <f t="shared" si="4"/>
        <v>29.973925757942872</v>
      </c>
      <c r="S40" s="28">
        <f t="shared" si="4"/>
        <v>28.195785182400428</v>
      </c>
      <c r="T40" s="28">
        <f t="shared" si="4"/>
        <v>25.695390399574777</v>
      </c>
      <c r="U40" s="28">
        <f t="shared" si="2"/>
        <v>23.654324557593021</v>
      </c>
      <c r="V40" s="28">
        <f t="shared" si="3"/>
        <v>21.426163064945921</v>
      </c>
      <c r="W40" s="28">
        <f t="shared" si="3"/>
        <v>19.995867874956335</v>
      </c>
    </row>
    <row r="41" spans="1:23" x14ac:dyDescent="0.25">
      <c r="A41">
        <v>40</v>
      </c>
      <c r="B41" s="28">
        <f t="shared" si="5"/>
        <v>55.75847927888703</v>
      </c>
      <c r="C41" s="28">
        <f t="shared" si="5"/>
        <v>51.805057213317518</v>
      </c>
      <c r="D41" s="28">
        <f t="shared" si="5"/>
        <v>49.243850196606424</v>
      </c>
      <c r="E41" s="28">
        <f t="shared" si="5"/>
        <v>47.26853770916064</v>
      </c>
      <c r="F41" s="28">
        <f t="shared" si="5"/>
        <v>45.616013618942141</v>
      </c>
      <c r="G41" s="28">
        <f t="shared" si="5"/>
        <v>44.164866652430014</v>
      </c>
      <c r="H41" s="28">
        <f t="shared" si="5"/>
        <v>42.8477145188618</v>
      </c>
      <c r="I41" s="28">
        <f t="shared" si="5"/>
        <v>41.62219288558672</v>
      </c>
      <c r="J41" s="28">
        <f t="shared" si="5"/>
        <v>40.458873838103948</v>
      </c>
      <c r="K41" s="28">
        <f t="shared" si="5"/>
        <v>39.335344846611335</v>
      </c>
      <c r="L41" s="28">
        <f t="shared" si="5"/>
        <v>38.232842010987511</v>
      </c>
      <c r="M41" s="28">
        <f t="shared" si="5"/>
        <v>37.133959479084616</v>
      </c>
      <c r="N41" s="28">
        <f t="shared" si="5"/>
        <v>36.020657591488678</v>
      </c>
      <c r="O41" s="28">
        <f t="shared" si="5"/>
        <v>34.871939326950944</v>
      </c>
      <c r="P41" s="28">
        <f t="shared" si="5"/>
        <v>33.660294922984448</v>
      </c>
      <c r="Q41" s="28">
        <f t="shared" si="5"/>
        <v>32.344952636058935</v>
      </c>
      <c r="R41" s="28">
        <f t="shared" si="4"/>
        <v>30.856324372448665</v>
      </c>
      <c r="S41" s="28">
        <f t="shared" si="4"/>
        <v>29.050522930545512</v>
      </c>
      <c r="T41" s="28">
        <f t="shared" si="4"/>
        <v>26.509303196693111</v>
      </c>
      <c r="U41" s="28">
        <f t="shared" si="2"/>
        <v>24.433039170807891</v>
      </c>
      <c r="V41" s="28">
        <f t="shared" si="3"/>
        <v>22.164261252975162</v>
      </c>
      <c r="W41" s="28">
        <f t="shared" si="3"/>
        <v>20.706535316970083</v>
      </c>
    </row>
    <row r="42" spans="1:23" x14ac:dyDescent="0.25">
      <c r="A42">
        <v>41</v>
      </c>
      <c r="B42" s="28">
        <f t="shared" si="5"/>
        <v>56.942387146824103</v>
      </c>
      <c r="C42" s="28">
        <f t="shared" si="5"/>
        <v>52.94851200308203</v>
      </c>
      <c r="D42" s="28">
        <f t="shared" si="5"/>
        <v>50.359935410741862</v>
      </c>
      <c r="E42" s="28">
        <f t="shared" si="5"/>
        <v>48.362834737637705</v>
      </c>
      <c r="F42" s="28">
        <f t="shared" si="5"/>
        <v>46.691597674123187</v>
      </c>
      <c r="G42" s="28">
        <f t="shared" si="5"/>
        <v>45.223632806886194</v>
      </c>
      <c r="H42" s="28">
        <f t="shared" si="5"/>
        <v>43.890887836482719</v>
      </c>
      <c r="I42" s="28">
        <f t="shared" si="5"/>
        <v>42.650564652505608</v>
      </c>
      <c r="J42" s="28">
        <f t="shared" si="5"/>
        <v>41.472921792122854</v>
      </c>
      <c r="K42" s="28">
        <f t="shared" si="5"/>
        <v>40.335294920749128</v>
      </c>
      <c r="L42" s="28">
        <f t="shared" si="5"/>
        <v>39.218694911061029</v>
      </c>
      <c r="M42" s="28">
        <f t="shared" si="5"/>
        <v>38.105490787285198</v>
      </c>
      <c r="N42" s="28">
        <f t="shared" si="5"/>
        <v>36.977391425764715</v>
      </c>
      <c r="O42" s="28">
        <f t="shared" si="5"/>
        <v>35.813086941009836</v>
      </c>
      <c r="P42" s="28">
        <f t="shared" si="5"/>
        <v>34.584635073095889</v>
      </c>
      <c r="Q42" s="28">
        <f t="shared" si="5"/>
        <v>33.250596552196519</v>
      </c>
      <c r="R42" s="28">
        <f t="shared" si="4"/>
        <v>31.740208481241435</v>
      </c>
      <c r="S42" s="28">
        <f t="shared" si="4"/>
        <v>29.907091371995278</v>
      </c>
      <c r="T42" s="28">
        <f t="shared" si="4"/>
        <v>27.325551469994188</v>
      </c>
      <c r="U42" s="28">
        <f t="shared" si="2"/>
        <v>25.214518638112516</v>
      </c>
      <c r="V42" s="28">
        <f t="shared" si="3"/>
        <v>22.905611106081146</v>
      </c>
      <c r="W42" s="28">
        <f t="shared" si="3"/>
        <v>21.420776760823482</v>
      </c>
    </row>
    <row r="43" spans="1:23" x14ac:dyDescent="0.25">
      <c r="A43">
        <v>42</v>
      </c>
      <c r="B43" s="28">
        <f t="shared" si="5"/>
        <v>58.124037680868028</v>
      </c>
      <c r="C43" s="28">
        <f t="shared" si="5"/>
        <v>54.090202450712404</v>
      </c>
      <c r="D43" s="28">
        <f t="shared" si="5"/>
        <v>51.474591505694661</v>
      </c>
      <c r="E43" s="28">
        <f t="shared" si="5"/>
        <v>49.455970304207327</v>
      </c>
      <c r="F43" s="28">
        <f t="shared" si="5"/>
        <v>47.766250609549786</v>
      </c>
      <c r="G43" s="28">
        <f t="shared" si="5"/>
        <v>46.281675150021826</v>
      </c>
      <c r="H43" s="28">
        <f t="shared" si="5"/>
        <v>44.933529741199528</v>
      </c>
      <c r="I43" s="28">
        <f t="shared" si="5"/>
        <v>43.678587761953587</v>
      </c>
      <c r="J43" s="28">
        <f t="shared" si="5"/>
        <v>42.486798011827744</v>
      </c>
      <c r="K43" s="28">
        <f t="shared" si="5"/>
        <v>41.335247412620994</v>
      </c>
      <c r="L43" s="28">
        <f t="shared" si="5"/>
        <v>40.204724346463742</v>
      </c>
      <c r="M43" s="28">
        <f t="shared" si="5"/>
        <v>39.077375445584664</v>
      </c>
      <c r="N43" s="28">
        <f t="shared" si="5"/>
        <v>37.934661166722385</v>
      </c>
      <c r="O43" s="28">
        <f t="shared" si="5"/>
        <v>36.754962537659615</v>
      </c>
      <c r="P43" s="28">
        <f t="shared" si="5"/>
        <v>35.509910005974412</v>
      </c>
      <c r="Q43" s="28">
        <f t="shared" si="5"/>
        <v>34.157404778929106</v>
      </c>
      <c r="R43" s="28">
        <f t="shared" si="4"/>
        <v>32.625523179069624</v>
      </c>
      <c r="S43" s="28">
        <f t="shared" si="4"/>
        <v>30.765423010045325</v>
      </c>
      <c r="T43" s="28">
        <f t="shared" si="4"/>
        <v>28.144049496682634</v>
      </c>
      <c r="U43" s="28">
        <f t="shared" si="2"/>
        <v>25.998661968152376</v>
      </c>
      <c r="V43" s="28">
        <f t="shared" si="3"/>
        <v>23.650094677826193</v>
      </c>
      <c r="W43" s="28">
        <f t="shared" si="3"/>
        <v>22.138463303470573</v>
      </c>
    </row>
    <row r="44" spans="1:23" x14ac:dyDescent="0.25">
      <c r="A44">
        <v>43</v>
      </c>
      <c r="B44" s="28">
        <f t="shared" si="5"/>
        <v>59.303512026899817</v>
      </c>
      <c r="C44" s="28">
        <f t="shared" si="5"/>
        <v>55.230192088408906</v>
      </c>
      <c r="D44" s="28">
        <f t="shared" si="5"/>
        <v>52.587869982810055</v>
      </c>
      <c r="E44" s="28">
        <f t="shared" si="5"/>
        <v>50.547986278417881</v>
      </c>
      <c r="F44" s="28">
        <f t="shared" si="5"/>
        <v>48.840005990708121</v>
      </c>
      <c r="G44" s="28">
        <f t="shared" si="5"/>
        <v>47.339019764092583</v>
      </c>
      <c r="H44" s="28">
        <f t="shared" si="5"/>
        <v>45.97565936405671</v>
      </c>
      <c r="I44" s="28">
        <f t="shared" si="5"/>
        <v>44.706274738315869</v>
      </c>
      <c r="J44" s="28">
        <f t="shared" si="5"/>
        <v>43.500508623781585</v>
      </c>
      <c r="K44" s="28">
        <f t="shared" si="5"/>
        <v>42.335202150793663</v>
      </c>
      <c r="L44" s="28">
        <f t="shared" si="5"/>
        <v>41.190923850228302</v>
      </c>
      <c r="M44" s="28">
        <f t="shared" si="5"/>
        <v>40.049600596937523</v>
      </c>
      <c r="N44" s="28">
        <f t="shared" si="5"/>
        <v>38.892447364857581</v>
      </c>
      <c r="O44" s="28">
        <f t="shared" si="5"/>
        <v>37.697539739200721</v>
      </c>
      <c r="P44" s="28">
        <f t="shared" si="5"/>
        <v>36.436085896930436</v>
      </c>
      <c r="Q44" s="28">
        <f t="shared" si="5"/>
        <v>35.065335245509345</v>
      </c>
      <c r="R44" s="28">
        <f t="shared" si="4"/>
        <v>33.512216861485015</v>
      </c>
      <c r="S44" s="28">
        <f t="shared" si="4"/>
        <v>31.625454395189042</v>
      </c>
      <c r="T44" s="28">
        <f t="shared" si="4"/>
        <v>28.964716669775697</v>
      </c>
      <c r="U44" s="28">
        <f t="shared" si="2"/>
        <v>26.785374165536322</v>
      </c>
      <c r="V44" s="28">
        <f t="shared" si="3"/>
        <v>24.397600971897468</v>
      </c>
      <c r="W44" s="28">
        <f t="shared" si="3"/>
        <v>22.859473590598505</v>
      </c>
    </row>
    <row r="45" spans="1:23" x14ac:dyDescent="0.25">
      <c r="A45">
        <v>44</v>
      </c>
      <c r="B45" s="28">
        <f t="shared" si="5"/>
        <v>60.480886582336453</v>
      </c>
      <c r="C45" s="28">
        <f t="shared" si="5"/>
        <v>56.368540725118756</v>
      </c>
      <c r="D45" s="28">
        <f t="shared" si="5"/>
        <v>53.699819323323126</v>
      </c>
      <c r="E45" s="28">
        <f t="shared" si="5"/>
        <v>51.638922074025309</v>
      </c>
      <c r="F45" s="28">
        <f t="shared" si="5"/>
        <v>49.9128954146314</v>
      </c>
      <c r="G45" s="28">
        <f t="shared" si="5"/>
        <v>48.39569120258335</v>
      </c>
      <c r="H45" s="28">
        <f t="shared" si="5"/>
        <v>47.017294716082418</v>
      </c>
      <c r="I45" s="28">
        <f t="shared" si="5"/>
        <v>45.733637374657206</v>
      </c>
      <c r="J45" s="28">
        <f t="shared" si="5"/>
        <v>44.514059399735636</v>
      </c>
      <c r="K45" s="28">
        <f t="shared" si="5"/>
        <v>43.335158979663895</v>
      </c>
      <c r="L45" s="28">
        <f t="shared" si="5"/>
        <v>42.177287341630105</v>
      </c>
      <c r="M45" s="28">
        <f t="shared" si="5"/>
        <v>41.022154146329214</v>
      </c>
      <c r="N45" s="28">
        <f t="shared" si="5"/>
        <v>39.850731720072496</v>
      </c>
      <c r="O45" s="28">
        <f t="shared" si="5"/>
        <v>38.640793723955461</v>
      </c>
      <c r="P45" s="28">
        <f t="shared" si="5"/>
        <v>37.36313091361334</v>
      </c>
      <c r="Q45" s="28">
        <f t="shared" si="5"/>
        <v>35.97434835548777</v>
      </c>
      <c r="R45" s="28">
        <f t="shared" si="4"/>
        <v>34.400240953566382</v>
      </c>
      <c r="S45" s="28">
        <f t="shared" si="4"/>
        <v>32.487125793400523</v>
      </c>
      <c r="T45" s="28">
        <f t="shared" si="4"/>
        <v>29.787477080861958</v>
      </c>
      <c r="U45" s="28">
        <f t="shared" si="2"/>
        <v>27.574565744459225</v>
      </c>
      <c r="V45" s="28">
        <f t="shared" si="3"/>
        <v>25.148025382824489</v>
      </c>
      <c r="W45" s="28">
        <f t="shared" si="3"/>
        <v>23.583693213226709</v>
      </c>
    </row>
    <row r="46" spans="1:23" x14ac:dyDescent="0.25">
      <c r="A46">
        <v>45</v>
      </c>
      <c r="B46" s="28">
        <f t="shared" si="5"/>
        <v>61.656233376279566</v>
      </c>
      <c r="C46" s="28">
        <f t="shared" si="5"/>
        <v>57.505304744995989</v>
      </c>
      <c r="D46" s="28">
        <f t="shared" si="5"/>
        <v>54.810485230579296</v>
      </c>
      <c r="E46" s="28">
        <f t="shared" si="5"/>
        <v>52.728814845974732</v>
      </c>
      <c r="F46" s="28">
        <f t="shared" si="5"/>
        <v>50.984948667753045</v>
      </c>
      <c r="G46" s="28">
        <f t="shared" si="5"/>
        <v>49.451712612721174</v>
      </c>
      <c r="H46" s="28">
        <f t="shared" si="5"/>
        <v>48.058452777922589</v>
      </c>
      <c r="I46" s="28">
        <f t="shared" si="5"/>
        <v>46.760686791075976</v>
      </c>
      <c r="J46" s="28">
        <f t="shared" si="5"/>
        <v>45.527455784677358</v>
      </c>
      <c r="K46" s="28">
        <f t="shared" si="5"/>
        <v>44.335117757672947</v>
      </c>
      <c r="L46" s="28">
        <f t="shared" si="5"/>
        <v>43.163809094594157</v>
      </c>
      <c r="M46" s="28">
        <f t="shared" si="5"/>
        <v>41.995024698958836</v>
      </c>
      <c r="N46" s="28">
        <f t="shared" si="5"/>
        <v>40.809496988728164</v>
      </c>
      <c r="O46" s="28">
        <f t="shared" si="5"/>
        <v>39.584701100684512</v>
      </c>
      <c r="P46" s="28">
        <f t="shared" si="5"/>
        <v>38.291015055469515</v>
      </c>
      <c r="Q46" s="28">
        <f t="shared" ref="Q46:W61" si="6">CHIINV(Q$1,$A46)</f>
        <v>36.884406787652146</v>
      </c>
      <c r="R46" s="28">
        <f t="shared" si="6"/>
        <v>35.289549666648547</v>
      </c>
      <c r="S46" s="28">
        <f t="shared" si="6"/>
        <v>33.350380888566818</v>
      </c>
      <c r="T46" s="28">
        <f t="shared" si="6"/>
        <v>30.612259145595473</v>
      </c>
      <c r="U46" s="28">
        <f t="shared" si="6"/>
        <v>28.366152291859848</v>
      </c>
      <c r="V46" s="28">
        <f t="shared" si="6"/>
        <v>25.901269193178042</v>
      </c>
      <c r="W46" s="28">
        <f t="shared" si="6"/>
        <v>24.311014164807947</v>
      </c>
    </row>
    <row r="47" spans="1:23" x14ac:dyDescent="0.25">
      <c r="A47">
        <v>46</v>
      </c>
      <c r="B47" s="28">
        <f t="shared" ref="B47:Q62" si="7">CHIINV(B$1,$A47)</f>
        <v>62.829620411408179</v>
      </c>
      <c r="C47" s="28">
        <f t="shared" si="7"/>
        <v>58.640537375791716</v>
      </c>
      <c r="D47" s="28">
        <f t="shared" si="7"/>
        <v>55.919910847840853</v>
      </c>
      <c r="E47" s="28">
        <f t="shared" si="7"/>
        <v>53.817699667527336</v>
      </c>
      <c r="F47" s="28">
        <f t="shared" si="7"/>
        <v>52.056193867854432</v>
      </c>
      <c r="G47" s="28">
        <f t="shared" si="7"/>
        <v>50.507105845653214</v>
      </c>
      <c r="H47" s="28">
        <f t="shared" si="7"/>
        <v>49.099149580464079</v>
      </c>
      <c r="I47" s="28">
        <f t="shared" si="7"/>
        <v>47.787433487210897</v>
      </c>
      <c r="J47" s="28">
        <f t="shared" si="7"/>
        <v>46.540702922096827</v>
      </c>
      <c r="K47" s="28">
        <f t="shared" si="7"/>
        <v>45.335078355757268</v>
      </c>
      <c r="L47" s="28">
        <f t="shared" si="7"/>
        <v>44.15048370935277</v>
      </c>
      <c r="M47" s="28">
        <f t="shared" si="7"/>
        <v>42.968201504727361</v>
      </c>
      <c r="N47" s="28">
        <f t="shared" si="7"/>
        <v>41.768726900146447</v>
      </c>
      <c r="O47" s="28">
        <f t="shared" si="7"/>
        <v>40.529239795744523</v>
      </c>
      <c r="P47" s="28">
        <f t="shared" si="7"/>
        <v>39.219710009460904</v>
      </c>
      <c r="Q47" s="28">
        <f t="shared" si="7"/>
        <v>37.795475317095459</v>
      </c>
      <c r="R47" s="28">
        <f t="shared" si="6"/>
        <v>36.180099779602813</v>
      </c>
      <c r="S47" s="28">
        <f t="shared" si="6"/>
        <v>34.215166514869836</v>
      </c>
      <c r="T47" s="28">
        <f t="shared" si="6"/>
        <v>31.438995266697056</v>
      </c>
      <c r="U47" s="28">
        <f t="shared" si="6"/>
        <v>29.160054074089356</v>
      </c>
      <c r="V47" s="28">
        <f t="shared" si="6"/>
        <v>26.657239120440895</v>
      </c>
      <c r="W47" s="28">
        <f t="shared" si="6"/>
        <v>25.041334351592937</v>
      </c>
    </row>
    <row r="48" spans="1:23" x14ac:dyDescent="0.25">
      <c r="A48">
        <v>47</v>
      </c>
      <c r="B48" s="28">
        <f t="shared" si="7"/>
        <v>64.001111972218027</v>
      </c>
      <c r="C48" s="28">
        <f t="shared" si="7"/>
        <v>59.774288930795954</v>
      </c>
      <c r="D48" s="28">
        <f t="shared" si="7"/>
        <v>57.028136954621047</v>
      </c>
      <c r="E48" s="28">
        <f t="shared" si="7"/>
        <v>54.905609689924695</v>
      </c>
      <c r="F48" s="28">
        <f t="shared" si="7"/>
        <v>53.126657592022568</v>
      </c>
      <c r="G48" s="28">
        <f t="shared" si="7"/>
        <v>51.561891555773691</v>
      </c>
      <c r="H48" s="28">
        <f t="shared" si="7"/>
        <v>50.139400277529028</v>
      </c>
      <c r="I48" s="28">
        <f t="shared" si="7"/>
        <v>48.813887389600303</v>
      </c>
      <c r="J48" s="28">
        <f t="shared" si="7"/>
        <v>47.553805676800799</v>
      </c>
      <c r="K48" s="28">
        <f t="shared" si="7"/>
        <v>46.335040655999876</v>
      </c>
      <c r="L48" s="28">
        <f t="shared" si="7"/>
        <v>45.137306086953814</v>
      </c>
      <c r="M48" s="28">
        <f t="shared" si="7"/>
        <v>43.941674408262436</v>
      </c>
      <c r="N48" s="28">
        <f t="shared" si="7"/>
        <v>42.728406081412658</v>
      </c>
      <c r="O48" s="28">
        <f t="shared" si="7"/>
        <v>41.474388951441263</v>
      </c>
      <c r="P48" s="28">
        <f t="shared" si="7"/>
        <v>40.149189020075326</v>
      </c>
      <c r="Q48" s="28">
        <f t="shared" si="7"/>
        <v>38.707520653979429</v>
      </c>
      <c r="R48" s="28">
        <f t="shared" si="6"/>
        <v>37.071850441706808</v>
      </c>
      <c r="S48" s="28">
        <f t="shared" si="6"/>
        <v>35.08143241551474</v>
      </c>
      <c r="T48" s="28">
        <f t="shared" si="6"/>
        <v>32.267621529973397</v>
      </c>
      <c r="U48" s="28">
        <f t="shared" si="6"/>
        <v>29.956195681912099</v>
      </c>
      <c r="V48" s="28">
        <f t="shared" si="6"/>
        <v>27.415846907690124</v>
      </c>
      <c r="W48" s="28">
        <f t="shared" si="6"/>
        <v>25.774557150020492</v>
      </c>
    </row>
    <row r="49" spans="1:23" x14ac:dyDescent="0.25">
      <c r="A49">
        <v>48</v>
      </c>
      <c r="B49" s="28">
        <f t="shared" si="7"/>
        <v>65.170768903569837</v>
      </c>
      <c r="C49" s="28">
        <f t="shared" si="7"/>
        <v>60.906607027448366</v>
      </c>
      <c r="D49" s="28">
        <f t="shared" si="7"/>
        <v>58.135202144076956</v>
      </c>
      <c r="E49" s="28">
        <f t="shared" si="7"/>
        <v>55.992576286648962</v>
      </c>
      <c r="F49" s="28">
        <f t="shared" si="7"/>
        <v>54.196364992266219</v>
      </c>
      <c r="G49" s="28">
        <f t="shared" si="7"/>
        <v>52.616089290477596</v>
      </c>
      <c r="H49" s="28">
        <f t="shared" si="7"/>
        <v>51.179219211572772</v>
      </c>
      <c r="I49" s="28">
        <f t="shared" si="7"/>
        <v>49.840057894497122</v>
      </c>
      <c r="J49" s="28">
        <f t="shared" si="7"/>
        <v>48.566768655558548</v>
      </c>
      <c r="K49" s="28">
        <f t="shared" si="7"/>
        <v>47.335004550452631</v>
      </c>
      <c r="L49" s="28">
        <f t="shared" si="7"/>
        <v>46.124271406276542</v>
      </c>
      <c r="M49" s="28">
        <f t="shared" si="7"/>
        <v>44.915433803818956</v>
      </c>
      <c r="N49" s="28">
        <f t="shared" si="7"/>
        <v>43.688519989491901</v>
      </c>
      <c r="O49" s="28">
        <f t="shared" si="7"/>
        <v>42.420128834249788</v>
      </c>
      <c r="P49" s="28">
        <f t="shared" si="7"/>
        <v>41.079426771935317</v>
      </c>
      <c r="Q49" s="28">
        <f t="shared" si="7"/>
        <v>39.620511297900663</v>
      </c>
      <c r="R49" s="28">
        <f t="shared" si="6"/>
        <v>37.964762994555429</v>
      </c>
      <c r="S49" s="28">
        <f t="shared" si="6"/>
        <v>35.949131024703327</v>
      </c>
      <c r="T49" s="28">
        <f t="shared" si="6"/>
        <v>33.098077429486295</v>
      </c>
      <c r="U49" s="28">
        <f t="shared" si="6"/>
        <v>30.754505709372928</v>
      </c>
      <c r="V49" s="28">
        <f t="shared" si="6"/>
        <v>28.177008953028867</v>
      </c>
      <c r="W49" s="28">
        <f t="shared" si="6"/>
        <v>26.510591005737393</v>
      </c>
    </row>
    <row r="50" spans="1:23" x14ac:dyDescent="0.25">
      <c r="A50">
        <v>49</v>
      </c>
      <c r="B50" s="28">
        <f t="shared" si="7"/>
        <v>66.338648862968824</v>
      </c>
      <c r="C50" s="28">
        <f t="shared" si="7"/>
        <v>62.037536785309662</v>
      </c>
      <c r="D50" s="28">
        <f t="shared" si="7"/>
        <v>59.241142983647556</v>
      </c>
      <c r="E50" s="28">
        <f t="shared" si="7"/>
        <v>57.078629184056915</v>
      </c>
      <c r="F50" s="28">
        <f t="shared" si="7"/>
        <v>55.26533990021462</v>
      </c>
      <c r="G50" s="28">
        <f t="shared" si="7"/>
        <v>53.669717571444821</v>
      </c>
      <c r="H50" s="28">
        <f t="shared" si="7"/>
        <v>52.218619973190521</v>
      </c>
      <c r="I50" s="28">
        <f t="shared" si="7"/>
        <v>50.86595390666082</v>
      </c>
      <c r="J50" s="28">
        <f t="shared" si="7"/>
        <v>49.579596225825853</v>
      </c>
      <c r="K50" s="28">
        <f t="shared" si="7"/>
        <v>48.334969940104763</v>
      </c>
      <c r="L50" s="28">
        <f t="shared" si="7"/>
        <v>47.111375103259682</v>
      </c>
      <c r="M50" s="28">
        <f t="shared" si="7"/>
        <v>45.889470594486191</v>
      </c>
      <c r="N50" s="28">
        <f t="shared" si="7"/>
        <v>44.64905484980779</v>
      </c>
      <c r="O50" s="28">
        <f t="shared" si="7"/>
        <v>43.366440751755491</v>
      </c>
      <c r="P50" s="28">
        <f t="shared" si="7"/>
        <v>42.010399283544409</v>
      </c>
      <c r="Q50" s="28">
        <f t="shared" si="7"/>
        <v>40.534417406052789</v>
      </c>
      <c r="R50" s="28">
        <f t="shared" si="6"/>
        <v>38.858800810812063</v>
      </c>
      <c r="S50" s="28">
        <f t="shared" si="6"/>
        <v>36.818217270172831</v>
      </c>
      <c r="T50" s="28">
        <f t="shared" si="6"/>
        <v>33.930305618527832</v>
      </c>
      <c r="U50" s="28">
        <f t="shared" si="6"/>
        <v>31.554916462667144</v>
      </c>
      <c r="V50" s="28">
        <f t="shared" si="6"/>
        <v>28.94064597338151</v>
      </c>
      <c r="W50" s="28">
        <f t="shared" si="6"/>
        <v>27.249349069569636</v>
      </c>
    </row>
    <row r="51" spans="1:23" x14ac:dyDescent="0.25">
      <c r="A51">
        <v>50</v>
      </c>
      <c r="B51" s="28">
        <f t="shared" si="7"/>
        <v>67.504806549541186</v>
      </c>
      <c r="C51" s="28">
        <f t="shared" si="7"/>
        <v>63.167121005726315</v>
      </c>
      <c r="D51" s="28">
        <f t="shared" si="7"/>
        <v>60.345994160831033</v>
      </c>
      <c r="E51" s="28">
        <f t="shared" si="7"/>
        <v>58.16379657992838</v>
      </c>
      <c r="F51" s="28">
        <f t="shared" si="7"/>
        <v>56.33360492213238</v>
      </c>
      <c r="G51" s="28">
        <f t="shared" si="7"/>
        <v>54.722793968411047</v>
      </c>
      <c r="H51" s="28">
        <f t="shared" si="7"/>
        <v>53.257615455130995</v>
      </c>
      <c r="I51" s="28">
        <f t="shared" si="7"/>
        <v>51.891583874578679</v>
      </c>
      <c r="J51" s="28">
        <f t="shared" si="7"/>
        <v>50.592292532760766</v>
      </c>
      <c r="K51" s="28">
        <f t="shared" si="7"/>
        <v>49.334936733976832</v>
      </c>
      <c r="L51" s="28">
        <f t="shared" si="7"/>
        <v>48.098612852086688</v>
      </c>
      <c r="M51" s="28">
        <f t="shared" si="7"/>
        <v>46.863776155208924</v>
      </c>
      <c r="N51" s="28">
        <f t="shared" si="7"/>
        <v>45.609997600546919</v>
      </c>
      <c r="O51" s="28">
        <f t="shared" si="7"/>
        <v>44.313306977324004</v>
      </c>
      <c r="P51" s="28">
        <f t="shared" si="7"/>
        <v>42.942083810905935</v>
      </c>
      <c r="Q51" s="28">
        <f t="shared" si="7"/>
        <v>41.449210673620208</v>
      </c>
      <c r="R51" s="28">
        <f t="shared" si="6"/>
        <v>39.753929147894127</v>
      </c>
      <c r="S51" s="28">
        <f t="shared" si="6"/>
        <v>37.68864839397849</v>
      </c>
      <c r="T51" s="28">
        <f t="shared" si="6"/>
        <v>34.764251683501755</v>
      </c>
      <c r="U51" s="28">
        <f t="shared" si="6"/>
        <v>32.357363695658648</v>
      </c>
      <c r="V51" s="28">
        <f t="shared" si="6"/>
        <v>29.706682698841298</v>
      </c>
      <c r="W51" s="28">
        <f t="shared" si="6"/>
        <v>27.990748866373302</v>
      </c>
    </row>
    <row r="52" spans="1:23" x14ac:dyDescent="0.25">
      <c r="A52">
        <v>51</v>
      </c>
      <c r="B52" s="28">
        <f t="shared" si="7"/>
        <v>68.669293912285795</v>
      </c>
      <c r="C52" s="28">
        <f t="shared" si="7"/>
        <v>64.295400335215845</v>
      </c>
      <c r="D52" s="28">
        <f t="shared" si="7"/>
        <v>61.449788615747629</v>
      </c>
      <c r="E52" s="28">
        <f t="shared" si="7"/>
        <v>59.248105251267724</v>
      </c>
      <c r="F52" s="28">
        <f t="shared" si="7"/>
        <v>57.401181525323082</v>
      </c>
      <c r="G52" s="28">
        <f t="shared" si="7"/>
        <v>55.77533516625698</v>
      </c>
      <c r="H52" s="28">
        <f t="shared" si="7"/>
        <v>54.296217901424001</v>
      </c>
      <c r="I52" s="28">
        <f t="shared" si="7"/>
        <v>52.916955822509593</v>
      </c>
      <c r="J52" s="28">
        <f t="shared" si="7"/>
        <v>51.604861514717626</v>
      </c>
      <c r="K52" s="28">
        <f t="shared" si="7"/>
        <v>50.334904848322715</v>
      </c>
      <c r="L52" s="28">
        <f t="shared" si="7"/>
        <v>49.085980548107258</v>
      </c>
      <c r="M52" s="28">
        <f t="shared" si="7"/>
        <v>47.838342299195567</v>
      </c>
      <c r="N52" s="28">
        <f t="shared" si="7"/>
        <v>46.57133584204994</v>
      </c>
      <c r="O52" s="28">
        <f t="shared" si="7"/>
        <v>45.260710681638507</v>
      </c>
      <c r="P52" s="28">
        <f t="shared" si="7"/>
        <v>43.874458759915782</v>
      </c>
      <c r="Q52" s="28">
        <f t="shared" si="7"/>
        <v>42.3648642250444</v>
      </c>
      <c r="R52" s="28">
        <f t="shared" si="6"/>
        <v>40.650115014936496</v>
      </c>
      <c r="S52" s="28">
        <f t="shared" si="6"/>
        <v>38.560383789501401</v>
      </c>
      <c r="T52" s="28">
        <f t="shared" si="6"/>
        <v>35.5998639381883</v>
      </c>
      <c r="U52" s="28">
        <f t="shared" si="6"/>
        <v>33.161786369126929</v>
      </c>
      <c r="V52" s="28">
        <f t="shared" si="6"/>
        <v>30.475047594247524</v>
      </c>
      <c r="W52" s="28">
        <f t="shared" si="6"/>
        <v>28.734711993211963</v>
      </c>
    </row>
    <row r="53" spans="1:23" x14ac:dyDescent="0.25">
      <c r="A53">
        <v>52</v>
      </c>
      <c r="B53" s="28">
        <f t="shared" si="7"/>
        <v>69.83216033984813</v>
      </c>
      <c r="C53" s="28">
        <f t="shared" si="7"/>
        <v>65.422413414339772</v>
      </c>
      <c r="D53" s="28">
        <f t="shared" si="7"/>
        <v>62.552557661923032</v>
      </c>
      <c r="E53" s="28">
        <f t="shared" si="7"/>
        <v>60.331580652525474</v>
      </c>
      <c r="F53" s="28">
        <f t="shared" si="7"/>
        <v>58.468090116856345</v>
      </c>
      <c r="G53" s="28">
        <f t="shared" si="7"/>
        <v>56.827357026140561</v>
      </c>
      <c r="H53" s="28">
        <f t="shared" si="7"/>
        <v>55.334438952151203</v>
      </c>
      <c r="I53" s="28">
        <f t="shared" si="7"/>
        <v>53.942077379693743</v>
      </c>
      <c r="J53" s="28">
        <f t="shared" si="7"/>
        <v>52.617306917382173</v>
      </c>
      <c r="K53" s="28">
        <f t="shared" si="7"/>
        <v>51.334874205924834</v>
      </c>
      <c r="L53" s="28">
        <f t="shared" si="7"/>
        <v>50.073474292303004</v>
      </c>
      <c r="M53" s="28">
        <f t="shared" si="7"/>
        <v>48.813161247341284</v>
      </c>
      <c r="N53" s="28">
        <f t="shared" si="7"/>
        <v>47.533057790732315</v>
      </c>
      <c r="O53" s="28">
        <f t="shared" si="7"/>
        <v>46.208635870354414</v>
      </c>
      <c r="P53" s="28">
        <f t="shared" si="7"/>
        <v>44.807503606572091</v>
      </c>
      <c r="Q53" s="28">
        <f t="shared" si="7"/>
        <v>43.281352514978657</v>
      </c>
      <c r="R53" s="28">
        <f t="shared" si="6"/>
        <v>41.547327051589214</v>
      </c>
      <c r="S53" s="28">
        <f t="shared" si="6"/>
        <v>39.433384852921947</v>
      </c>
      <c r="T53" s="28">
        <f t="shared" si="6"/>
        <v>36.437093236191636</v>
      </c>
      <c r="U53" s="28">
        <f t="shared" si="6"/>
        <v>33.968126431192687</v>
      </c>
      <c r="V53" s="28">
        <f t="shared" si="6"/>
        <v>31.24567260508816</v>
      </c>
      <c r="W53" s="28">
        <f t="shared" si="6"/>
        <v>29.481163843753311</v>
      </c>
    </row>
    <row r="54" spans="1:23" x14ac:dyDescent="0.25">
      <c r="A54">
        <v>53</v>
      </c>
      <c r="B54" s="28">
        <f t="shared" si="7"/>
        <v>70.993452833782285</v>
      </c>
      <c r="C54" s="28">
        <f t="shared" si="7"/>
        <v>66.548197013609254</v>
      </c>
      <c r="D54" s="28">
        <f t="shared" si="7"/>
        <v>63.654331096546578</v>
      </c>
      <c r="E54" s="28">
        <f t="shared" si="7"/>
        <v>61.414247005260307</v>
      </c>
      <c r="F54" s="28">
        <f t="shared" si="7"/>
        <v>59.534350115435643</v>
      </c>
      <c r="G54" s="28">
        <f t="shared" si="7"/>
        <v>57.878874641306069</v>
      </c>
      <c r="H54" s="28">
        <f t="shared" si="7"/>
        <v>56.372289684323093</v>
      </c>
      <c r="I54" s="28">
        <f t="shared" si="7"/>
        <v>54.966955807028256</v>
      </c>
      <c r="J54" s="28">
        <f t="shared" si="7"/>
        <v>53.629632306690262</v>
      </c>
      <c r="K54" s="28">
        <f t="shared" si="7"/>
        <v>52.334844735470277</v>
      </c>
      <c r="L54" s="28">
        <f t="shared" si="7"/>
        <v>51.061090377129815</v>
      </c>
      <c r="M54" s="28">
        <f t="shared" si="7"/>
        <v>49.788225600341931</v>
      </c>
      <c r="N54" s="28">
        <f t="shared" si="7"/>
        <v>48.495152237049062</v>
      </c>
      <c r="O54" s="28">
        <f t="shared" si="7"/>
        <v>47.157067327216133</v>
      </c>
      <c r="P54" s="28">
        <f t="shared" si="7"/>
        <v>45.741198824165956</v>
      </c>
      <c r="Q54" s="28">
        <f t="shared" si="7"/>
        <v>44.198651237896676</v>
      </c>
      <c r="R54" s="28">
        <f t="shared" si="6"/>
        <v>42.445535417387958</v>
      </c>
      <c r="S54" s="28">
        <f t="shared" si="6"/>
        <v>40.307614847620378</v>
      </c>
      <c r="T54" s="28">
        <f t="shared" si="6"/>
        <v>37.275892799644303</v>
      </c>
      <c r="U54" s="28">
        <f t="shared" si="6"/>
        <v>34.77632861669062</v>
      </c>
      <c r="V54" s="28">
        <f t="shared" si="6"/>
        <v>32.018492925182919</v>
      </c>
      <c r="W54" s="28">
        <f t="shared" si="6"/>
        <v>30.230033356157477</v>
      </c>
    </row>
    <row r="55" spans="1:23" x14ac:dyDescent="0.25">
      <c r="A55">
        <v>54</v>
      </c>
      <c r="B55" s="28">
        <f t="shared" si="7"/>
        <v>72.153216167023103</v>
      </c>
      <c r="C55" s="28">
        <f t="shared" si="7"/>
        <v>67.672786157777495</v>
      </c>
      <c r="D55" s="28">
        <f t="shared" si="7"/>
        <v>64.755137301304032</v>
      </c>
      <c r="E55" s="28">
        <f t="shared" si="7"/>
        <v>62.496127380135512</v>
      </c>
      <c r="F55" s="28">
        <f t="shared" si="7"/>
        <v>60.59998001712318</v>
      </c>
      <c r="G55" s="28">
        <f t="shared" si="7"/>
        <v>58.929902388125605</v>
      </c>
      <c r="H55" s="28">
        <f t="shared" si="7"/>
        <v>57.40978064926793</v>
      </c>
      <c r="I55" s="28">
        <f t="shared" si="7"/>
        <v>55.991598021472356</v>
      </c>
      <c r="J55" s="28">
        <f t="shared" si="7"/>
        <v>54.641841080655688</v>
      </c>
      <c r="K55" s="28">
        <f t="shared" si="7"/>
        <v>53.334816370997032</v>
      </c>
      <c r="L55" s="28">
        <f t="shared" si="7"/>
        <v>52.048825273590673</v>
      </c>
      <c r="M55" s="28">
        <f t="shared" si="7"/>
        <v>50.763528313214579</v>
      </c>
      <c r="N55" s="28">
        <f t="shared" si="7"/>
        <v>49.457608507077587</v>
      </c>
      <c r="O55" s="28">
        <f t="shared" si="7"/>
        <v>48.105990562062239</v>
      </c>
      <c r="P55" s="28">
        <f t="shared" si="7"/>
        <v>46.675525816720722</v>
      </c>
      <c r="Q55" s="28">
        <f t="shared" si="7"/>
        <v>45.116737245448356</v>
      </c>
      <c r="R55" s="28">
        <f t="shared" si="6"/>
        <v>43.344711690591375</v>
      </c>
      <c r="S55" s="28">
        <f t="shared" si="6"/>
        <v>41.183038780155478</v>
      </c>
      <c r="T55" s="28">
        <f t="shared" si="6"/>
        <v>38.116218062479405</v>
      </c>
      <c r="U55" s="28">
        <f t="shared" si="6"/>
        <v>35.58634026352955</v>
      </c>
      <c r="V55" s="28">
        <f t="shared" si="6"/>
        <v>32.793446783909005</v>
      </c>
      <c r="W55" s="28">
        <f t="shared" si="6"/>
        <v>30.981252782058863</v>
      </c>
    </row>
    <row r="56" spans="1:23" x14ac:dyDescent="0.25">
      <c r="A56">
        <v>55</v>
      </c>
      <c r="B56" s="28">
        <f t="shared" si="7"/>
        <v>73.311493029083252</v>
      </c>
      <c r="C56" s="28">
        <f t="shared" si="7"/>
        <v>68.796214239709315</v>
      </c>
      <c r="D56" s="28">
        <f t="shared" si="7"/>
        <v>65.855003334751117</v>
      </c>
      <c r="E56" s="28">
        <f t="shared" si="7"/>
        <v>63.577243772036013</v>
      </c>
      <c r="F56" s="28">
        <f t="shared" si="7"/>
        <v>61.664997455551649</v>
      </c>
      <c r="G56" s="28">
        <f t="shared" si="7"/>
        <v>59.980453972861412</v>
      </c>
      <c r="H56" s="28">
        <f t="shared" si="7"/>
        <v>58.446921906889571</v>
      </c>
      <c r="I56" s="28">
        <f t="shared" si="7"/>
        <v>57.016010618413688</v>
      </c>
      <c r="J56" s="28">
        <f t="shared" si="7"/>
        <v>55.653936480217354</v>
      </c>
      <c r="K56" s="28">
        <f t="shared" si="7"/>
        <v>54.334789051401437</v>
      </c>
      <c r="L56" s="28">
        <f t="shared" si="7"/>
        <v>53.036675619410396</v>
      </c>
      <c r="M56" s="28">
        <f t="shared" si="7"/>
        <v>51.73906267197561</v>
      </c>
      <c r="N56" s="28">
        <f t="shared" si="7"/>
        <v>50.420416427345316</v>
      </c>
      <c r="O56" s="28">
        <f t="shared" si="7"/>
        <v>49.055391763214978</v>
      </c>
      <c r="P56" s="28">
        <f t="shared" si="7"/>
        <v>47.610466858036737</v>
      </c>
      <c r="Q56" s="28">
        <f t="shared" si="7"/>
        <v>46.035588470766463</v>
      </c>
      <c r="R56" s="28">
        <f t="shared" si="6"/>
        <v>44.24482877551376</v>
      </c>
      <c r="S56" s="28">
        <f t="shared" si="6"/>
        <v>42.05962328663589</v>
      </c>
      <c r="T56" s="28">
        <f t="shared" si="6"/>
        <v>38.958026526785098</v>
      </c>
      <c r="U56" s="28">
        <f t="shared" si="6"/>
        <v>36.398111144315301</v>
      </c>
      <c r="V56" s="28">
        <f t="shared" si="6"/>
        <v>33.570475251000239</v>
      </c>
      <c r="W56" s="28">
        <f t="shared" si="6"/>
        <v>31.734757474526582</v>
      </c>
    </row>
    <row r="57" spans="1:23" x14ac:dyDescent="0.25">
      <c r="A57">
        <v>56</v>
      </c>
      <c r="B57" s="28">
        <f t="shared" si="7"/>
        <v>74.468324159309361</v>
      </c>
      <c r="C57" s="28">
        <f t="shared" si="7"/>
        <v>69.91851312487637</v>
      </c>
      <c r="D57" s="28">
        <f t="shared" si="7"/>
        <v>66.953955017079252</v>
      </c>
      <c r="E57" s="28">
        <f t="shared" si="7"/>
        <v>64.6576171689982</v>
      </c>
      <c r="F57" s="28">
        <f t="shared" si="7"/>
        <v>62.729419257177369</v>
      </c>
      <c r="G57" s="28">
        <f t="shared" si="7"/>
        <v>61.030542474579221</v>
      </c>
      <c r="H57" s="28">
        <f t="shared" si="7"/>
        <v>59.483723057108655</v>
      </c>
      <c r="I57" s="28">
        <f t="shared" si="7"/>
        <v>58.040199892199915</v>
      </c>
      <c r="J57" s="28">
        <f t="shared" si="7"/>
        <v>56.665921599203259</v>
      </c>
      <c r="K57" s="28">
        <f t="shared" si="7"/>
        <v>55.334762719999034</v>
      </c>
      <c r="L57" s="28">
        <f t="shared" si="7"/>
        <v>54.024638208199754</v>
      </c>
      <c r="M57" s="28">
        <f t="shared" si="7"/>
        <v>52.714822272257031</v>
      </c>
      <c r="N57" s="28">
        <f t="shared" si="7"/>
        <v>51.383566292572993</v>
      </c>
      <c r="O57" s="28">
        <f t="shared" si="7"/>
        <v>50.005257753810618</v>
      </c>
      <c r="P57" s="28">
        <f t="shared" si="7"/>
        <v>48.546005035775003</v>
      </c>
      <c r="Q57" s="28">
        <f t="shared" si="7"/>
        <v>46.955183859022696</v>
      </c>
      <c r="R57" s="28">
        <f t="shared" si="6"/>
        <v>45.145860817497095</v>
      </c>
      <c r="S57" s="28">
        <f t="shared" si="6"/>
        <v>42.937336528439218</v>
      </c>
      <c r="T57" s="28">
        <f t="shared" si="6"/>
        <v>39.80127763093126</v>
      </c>
      <c r="U57" s="28">
        <f t="shared" si="6"/>
        <v>37.211593311715063</v>
      </c>
      <c r="V57" s="28">
        <f t="shared" si="6"/>
        <v>34.34952205717817</v>
      </c>
      <c r="W57" s="28">
        <f t="shared" si="6"/>
        <v>32.490485693134652</v>
      </c>
    </row>
    <row r="58" spans="1:23" x14ac:dyDescent="0.25">
      <c r="A58">
        <v>57</v>
      </c>
      <c r="B58" s="28">
        <f t="shared" si="7"/>
        <v>75.623748469376068</v>
      </c>
      <c r="C58" s="28">
        <f t="shared" si="7"/>
        <v>71.039713247404322</v>
      </c>
      <c r="D58" s="28">
        <f t="shared" si="7"/>
        <v>68.052017008025459</v>
      </c>
      <c r="E58" s="28">
        <f t="shared" si="7"/>
        <v>65.737267615564321</v>
      </c>
      <c r="F58" s="28">
        <f t="shared" si="7"/>
        <v>63.793261492065071</v>
      </c>
      <c r="G58" s="28">
        <f t="shared" si="7"/>
        <v>62.080180384592957</v>
      </c>
      <c r="H58" s="28">
        <f t="shared" si="7"/>
        <v>60.520193268765006</v>
      </c>
      <c r="I58" s="28">
        <f t="shared" si="7"/>
        <v>59.064171855016319</v>
      </c>
      <c r="J58" s="28">
        <f t="shared" si="7"/>
        <v>57.677799393497509</v>
      </c>
      <c r="K58" s="28">
        <f t="shared" si="7"/>
        <v>56.334737324132178</v>
      </c>
      <c r="L58" s="28">
        <f t="shared" si="7"/>
        <v>55.012709979509324</v>
      </c>
      <c r="M58" s="28">
        <f t="shared" si="7"/>
        <v>53.690800999667651</v>
      </c>
      <c r="N58" s="28">
        <f t="shared" si="7"/>
        <v>52.347048836043633</v>
      </c>
      <c r="O58" s="28">
        <f t="shared" si="7"/>
        <v>50.95557595167903</v>
      </c>
      <c r="P58" s="28">
        <f t="shared" si="7"/>
        <v>49.482124200079909</v>
      </c>
      <c r="Q58" s="28">
        <f t="shared" si="7"/>
        <v>47.875503303613897</v>
      </c>
      <c r="R58" s="28">
        <f t="shared" si="6"/>
        <v>46.047783124766575</v>
      </c>
      <c r="S58" s="28">
        <f t="shared" si="6"/>
        <v>43.816148096355931</v>
      </c>
      <c r="T58" s="28">
        <f t="shared" si="6"/>
        <v>40.645932628310639</v>
      </c>
      <c r="U58" s="28">
        <f t="shared" si="6"/>
        <v>38.026740956217445</v>
      </c>
      <c r="V58" s="28">
        <f t="shared" si="6"/>
        <v>35.130533429075527</v>
      </c>
      <c r="W58" s="28">
        <f t="shared" si="6"/>
        <v>33.248378424486411</v>
      </c>
    </row>
    <row r="59" spans="1:23" x14ac:dyDescent="0.25">
      <c r="A59">
        <v>58</v>
      </c>
      <c r="B59" s="28">
        <f t="shared" si="7"/>
        <v>76.777803156061495</v>
      </c>
      <c r="C59" s="28">
        <f t="shared" si="7"/>
        <v>72.159843698492153</v>
      </c>
      <c r="D59" s="28">
        <f t="shared" si="7"/>
        <v>69.14921287859228</v>
      </c>
      <c r="E59" s="28">
        <f t="shared" si="7"/>
        <v>66.816214271102638</v>
      </c>
      <c r="F59" s="28">
        <f t="shared" si="7"/>
        <v>64.856539520637995</v>
      </c>
      <c r="G59" s="28">
        <f t="shared" si="7"/>
        <v>63.129379642777167</v>
      </c>
      <c r="H59" s="28">
        <f t="shared" si="7"/>
        <v>61.556341306227274</v>
      </c>
      <c r="I59" s="28">
        <f t="shared" si="7"/>
        <v>60.087932254269148</v>
      </c>
      <c r="J59" s="28">
        <f t="shared" si="7"/>
        <v>58.689572689486766</v>
      </c>
      <c r="K59" s="28">
        <f t="shared" si="7"/>
        <v>57.334712814818772</v>
      </c>
      <c r="L59" s="28">
        <f t="shared" si="7"/>
        <v>56.000888009685553</v>
      </c>
      <c r="M59" s="28">
        <f t="shared" si="7"/>
        <v>54.666993011728131</v>
      </c>
      <c r="N59" s="28">
        <f t="shared" si="7"/>
        <v>53.310855202340505</v>
      </c>
      <c r="O59" s="28">
        <f t="shared" si="7"/>
        <v>51.906334332426148</v>
      </c>
      <c r="P59" s="28">
        <f t="shared" si="7"/>
        <v>50.418808916298481</v>
      </c>
      <c r="Q59" s="28">
        <f t="shared" si="7"/>
        <v>48.796527587430298</v>
      </c>
      <c r="R59" s="28">
        <f t="shared" si="6"/>
        <v>46.950572096500629</v>
      </c>
      <c r="S59" s="28">
        <f t="shared" si="6"/>
        <v>44.696028922341078</v>
      </c>
      <c r="T59" s="28">
        <f t="shared" si="6"/>
        <v>41.491954475668962</v>
      </c>
      <c r="U59" s="28">
        <f t="shared" si="6"/>
        <v>38.843510275095866</v>
      </c>
      <c r="V59" s="28">
        <f t="shared" si="6"/>
        <v>35.913457937085226</v>
      </c>
      <c r="W59" s="28">
        <f t="shared" si="6"/>
        <v>34.008379216723625</v>
      </c>
    </row>
    <row r="60" spans="1:23" x14ac:dyDescent="0.25">
      <c r="A60">
        <v>59</v>
      </c>
      <c r="B60" s="28">
        <f t="shared" si="7"/>
        <v>77.930523805230422</v>
      </c>
      <c r="C60" s="28">
        <f t="shared" si="7"/>
        <v>73.27893230793083</v>
      </c>
      <c r="D60" s="28">
        <f t="shared" si="7"/>
        <v>70.245565177167961</v>
      </c>
      <c r="E60" s="28">
        <f t="shared" si="7"/>
        <v>67.894475463573897</v>
      </c>
      <c r="F60" s="28">
        <f t="shared" si="7"/>
        <v>65.919268036778149</v>
      </c>
      <c r="G60" s="28">
        <f t="shared" si="7"/>
        <v>64.178151671045853</v>
      </c>
      <c r="H60" s="28">
        <f t="shared" si="7"/>
        <v>62.592175553928236</v>
      </c>
      <c r="I60" s="28">
        <f t="shared" si="7"/>
        <v>61.111486588616749</v>
      </c>
      <c r="J60" s="28">
        <f t="shared" si="7"/>
        <v>59.701244191854137</v>
      </c>
      <c r="K60" s="28">
        <f t="shared" si="7"/>
        <v>58.334689146437071</v>
      </c>
      <c r="L60" s="28">
        <f t="shared" si="7"/>
        <v>56.989169503451095</v>
      </c>
      <c r="M60" s="28">
        <f t="shared" si="7"/>
        <v>55.643392721228331</v>
      </c>
      <c r="N60" s="28">
        <f t="shared" si="7"/>
        <v>54.274976922226507</v>
      </c>
      <c r="O60" s="28">
        <f t="shared" si="7"/>
        <v>52.857521395412199</v>
      </c>
      <c r="P60" s="28">
        <f t="shared" si="7"/>
        <v>51.356044421403993</v>
      </c>
      <c r="Q60" s="28">
        <f t="shared" si="7"/>
        <v>49.718238328719842</v>
      </c>
      <c r="R60" s="28">
        <f t="shared" si="6"/>
        <v>47.854205156521886</v>
      </c>
      <c r="S60" s="28">
        <f t="shared" si="6"/>
        <v>45.576951198148585</v>
      </c>
      <c r="T60" s="28">
        <f t="shared" si="6"/>
        <v>42.339307730113468</v>
      </c>
      <c r="U60" s="28">
        <f t="shared" si="6"/>
        <v>39.661859351515659</v>
      </c>
      <c r="V60" s="28">
        <f t="shared" si="6"/>
        <v>36.698246354920606</v>
      </c>
      <c r="W60" s="28">
        <f t="shared" si="6"/>
        <v>34.770434026711989</v>
      </c>
    </row>
    <row r="61" spans="1:23" x14ac:dyDescent="0.25">
      <c r="A61">
        <v>60</v>
      </c>
      <c r="B61" s="28">
        <f t="shared" si="7"/>
        <v>79.081944487848716</v>
      </c>
      <c r="C61" s="28">
        <f t="shared" si="7"/>
        <v>74.397005719368593</v>
      </c>
      <c r="D61" s="28">
        <f t="shared" si="7"/>
        <v>71.341095490572499</v>
      </c>
      <c r="E61" s="28">
        <f t="shared" si="7"/>
        <v>68.972068739171021</v>
      </c>
      <c r="F61" s="28">
        <f t="shared" si="7"/>
        <v>66.98146110761914</v>
      </c>
      <c r="G61" s="28">
        <f t="shared" si="7"/>
        <v>65.226507404263444</v>
      </c>
      <c r="H61" s="28">
        <f t="shared" si="7"/>
        <v>63.627704039019847</v>
      </c>
      <c r="I61" s="28">
        <f t="shared" si="7"/>
        <v>62.134840122774762</v>
      </c>
      <c r="J61" s="28">
        <f t="shared" si="7"/>
        <v>60.712816490780931</v>
      </c>
      <c r="K61" s="28">
        <f t="shared" si="7"/>
        <v>59.334666276442462</v>
      </c>
      <c r="L61" s="28">
        <f t="shared" si="7"/>
        <v>57.977551786140538</v>
      </c>
      <c r="M61" s="28">
        <f t="shared" si="7"/>
        <v>56.61999478087246</v>
      </c>
      <c r="N61" s="28">
        <f t="shared" si="7"/>
        <v>55.239405889462979</v>
      </c>
      <c r="O61" s="28">
        <f t="shared" si="7"/>
        <v>53.809126132352787</v>
      </c>
      <c r="P61" s="28">
        <f t="shared" si="7"/>
        <v>52.293816583775111</v>
      </c>
      <c r="Q61" s="28">
        <f t="shared" si="7"/>
        <v>50.64061793111636</v>
      </c>
      <c r="R61" s="28">
        <f t="shared" si="6"/>
        <v>48.758660692081413</v>
      </c>
      <c r="S61" s="28">
        <f t="shared" si="6"/>
        <v>46.458888300203441</v>
      </c>
      <c r="T61" s="28">
        <f t="shared" si="6"/>
        <v>43.187958453989765</v>
      </c>
      <c r="U61" s="28">
        <f t="shared" si="6"/>
        <v>40.481748042841836</v>
      </c>
      <c r="V61" s="28">
        <f t="shared" si="6"/>
        <v>37.484851529803777</v>
      </c>
      <c r="W61" s="28">
        <f t="shared" si="6"/>
        <v>35.534491078738533</v>
      </c>
    </row>
    <row r="62" spans="1:23" x14ac:dyDescent="0.25">
      <c r="A62">
        <v>61</v>
      </c>
      <c r="B62" s="28">
        <f t="shared" si="7"/>
        <v>80.23209784876272</v>
      </c>
      <c r="C62" s="28">
        <f t="shared" si="7"/>
        <v>75.514089459899182</v>
      </c>
      <c r="D62" s="28">
        <f t="shared" si="7"/>
        <v>72.435824500497191</v>
      </c>
      <c r="E62" s="28">
        <f t="shared" si="7"/>
        <v>70.049010908212807</v>
      </c>
      <c r="F62" s="28">
        <f t="shared" si="7"/>
        <v>68.043132210336381</v>
      </c>
      <c r="G62" s="28">
        <f t="shared" si="7"/>
        <v>66.274457318824247</v>
      </c>
      <c r="H62" s="28">
        <f t="shared" si="7"/>
        <v>64.662934452321252</v>
      </c>
      <c r="I62" s="28">
        <f t="shared" si="7"/>
        <v>63.157997901208056</v>
      </c>
      <c r="J62" s="28">
        <f t="shared" si="7"/>
        <v>61.724292068610353</v>
      </c>
      <c r="K62" s="28">
        <f t="shared" si="7"/>
        <v>60.334644165112309</v>
      </c>
      <c r="L62" s="28">
        <f t="shared" si="7"/>
        <v>58.966032296530237</v>
      </c>
      <c r="M62" s="28">
        <f t="shared" si="7"/>
        <v>57.596794069092205</v>
      </c>
      <c r="N62" s="28">
        <f t="shared" si="7"/>
        <v>56.204134339387871</v>
      </c>
      <c r="O62" s="28">
        <f t="shared" si="7"/>
        <v>54.761137998299851</v>
      </c>
      <c r="P62" s="28">
        <f t="shared" si="7"/>
        <v>53.232111866020162</v>
      </c>
      <c r="Q62" s="28">
        <f t="shared" ref="Q62:W77" si="8">CHIINV(Q$1,$A62)</f>
        <v>51.563649537446814</v>
      </c>
      <c r="R62" s="28">
        <f t="shared" si="8"/>
        <v>49.663917997266097</v>
      </c>
      <c r="S62" s="28">
        <f t="shared" si="8"/>
        <v>47.341814720137002</v>
      </c>
      <c r="T62" s="28">
        <f t="shared" si="8"/>
        <v>44.037874126904725</v>
      </c>
      <c r="U62" s="28">
        <f t="shared" si="8"/>
        <v>41.303137877306483</v>
      </c>
      <c r="V62" s="28">
        <f t="shared" si="8"/>
        <v>38.273228262316948</v>
      </c>
      <c r="W62" s="28">
        <f t="shared" si="8"/>
        <v>36.300500733678568</v>
      </c>
    </row>
    <row r="63" spans="1:23" x14ac:dyDescent="0.25">
      <c r="A63">
        <v>62</v>
      </c>
      <c r="B63" s="28">
        <f t="shared" ref="B63:Q78" si="9">CHIINV(B$1,$A63)</f>
        <v>81.381015188899099</v>
      </c>
      <c r="C63" s="28">
        <f t="shared" si="9"/>
        <v>76.630208004487741</v>
      </c>
      <c r="D63" s="28">
        <f t="shared" si="9"/>
        <v>73.529772035755613</v>
      </c>
      <c r="E63" s="28">
        <f t="shared" si="9"/>
        <v>71.125318087631186</v>
      </c>
      <c r="F63" s="28">
        <f t="shared" si="9"/>
        <v>69.104294266206992</v>
      </c>
      <c r="G63" s="28">
        <f t="shared" si="9"/>
        <v>67.322011459112019</v>
      </c>
      <c r="H63" s="28">
        <f t="shared" si="9"/>
        <v>65.697874167714247</v>
      </c>
      <c r="I63" s="28">
        <f t="shared" si="9"/>
        <v>64.180964760809815</v>
      </c>
      <c r="J63" s="28">
        <f t="shared" si="9"/>
        <v>62.735673306021376</v>
      </c>
      <c r="K63" s="28">
        <f t="shared" si="9"/>
        <v>61.334622775315836</v>
      </c>
      <c r="L63" s="28">
        <f t="shared" si="9"/>
        <v>59.954608580207434</v>
      </c>
      <c r="M63" s="28">
        <f t="shared" si="9"/>
        <v>58.57378567692102</v>
      </c>
      <c r="N63" s="28">
        <f t="shared" si="9"/>
        <v>57.169154829092797</v>
      </c>
      <c r="O63" s="28">
        <f t="shared" si="9"/>
        <v>55.713546884785579</v>
      </c>
      <c r="P63" s="28">
        <f t="shared" si="9"/>
        <v>54.170917290569314</v>
      </c>
      <c r="Q63" s="28">
        <f t="shared" si="9"/>
        <v>52.487316986974037</v>
      </c>
      <c r="R63" s="28">
        <f t="shared" si="8"/>
        <v>50.569957220609481</v>
      </c>
      <c r="S63" s="28">
        <f t="shared" si="8"/>
        <v>48.225706000472357</v>
      </c>
      <c r="T63" s="28">
        <f t="shared" si="8"/>
        <v>44.889023564250238</v>
      </c>
      <c r="U63" s="28">
        <f t="shared" si="8"/>
        <v>42.125991958283699</v>
      </c>
      <c r="V63" s="28">
        <f t="shared" si="8"/>
        <v>39.063333195051818</v>
      </c>
      <c r="W63" s="28">
        <f t="shared" si="8"/>
        <v>37.068415367700908</v>
      </c>
    </row>
    <row r="64" spans="1:23" x14ac:dyDescent="0.25">
      <c r="A64">
        <v>63</v>
      </c>
      <c r="B64" s="28">
        <f t="shared" si="9"/>
        <v>82.528726541471798</v>
      </c>
      <c r="C64" s="28">
        <f t="shared" si="9"/>
        <v>77.745384835694892</v>
      </c>
      <c r="D64" s="28">
        <f t="shared" si="9"/>
        <v>74.622957120719732</v>
      </c>
      <c r="E64" s="28">
        <f t="shared" si="9"/>
        <v>72.201005740356237</v>
      </c>
      <c r="F64" s="28">
        <f t="shared" si="9"/>
        <v>70.164959672183201</v>
      </c>
      <c r="G64" s="28">
        <f t="shared" si="9"/>
        <v>68.369179462028441</v>
      </c>
      <c r="H64" s="28">
        <f t="shared" si="9"/>
        <v>66.732530260124605</v>
      </c>
      <c r="I64" s="28">
        <f t="shared" si="9"/>
        <v>65.203745342658053</v>
      </c>
      <c r="J64" s="28">
        <f t="shared" si="9"/>
        <v>63.746962487756022</v>
      </c>
      <c r="K64" s="28">
        <f t="shared" si="9"/>
        <v>62.334602072306147</v>
      </c>
      <c r="L64" s="28">
        <f t="shared" si="9"/>
        <v>60.943278283430011</v>
      </c>
      <c r="M64" s="28">
        <f t="shared" si="9"/>
        <v>59.550964895834113</v>
      </c>
      <c r="N64" s="28">
        <f t="shared" si="9"/>
        <v>58.13446021905542</v>
      </c>
      <c r="O64" s="28">
        <f t="shared" si="9"/>
        <v>56.66634309493552</v>
      </c>
      <c r="P64" s="28">
        <f t="shared" si="9"/>
        <v>55.110220407786926</v>
      </c>
      <c r="Q64" s="28">
        <f t="shared" si="9"/>
        <v>53.411604775767778</v>
      </c>
      <c r="R64" s="28">
        <f t="shared" si="8"/>
        <v>51.476759316530718</v>
      </c>
      <c r="S64" s="28">
        <f t="shared" si="8"/>
        <v>49.110538675000782</v>
      </c>
      <c r="T64" s="28">
        <f t="shared" si="8"/>
        <v>45.741376841650343</v>
      </c>
      <c r="U64" s="28">
        <f t="shared" si="8"/>
        <v>42.950274875499026</v>
      </c>
      <c r="V64" s="28">
        <f t="shared" si="8"/>
        <v>39.85512470928338</v>
      </c>
      <c r="W64" s="28">
        <f t="shared" si="8"/>
        <v>37.83818925967622</v>
      </c>
    </row>
    <row r="65" spans="1:23" x14ac:dyDescent="0.25">
      <c r="A65">
        <v>64</v>
      </c>
      <c r="B65" s="28">
        <f t="shared" si="9"/>
        <v>83.67526074272098</v>
      </c>
      <c r="C65" s="28">
        <f t="shared" si="9"/>
        <v>78.859642499111601</v>
      </c>
      <c r="D65" s="28">
        <f t="shared" si="9"/>
        <v>75.715398020276112</v>
      </c>
      <c r="E65" s="28">
        <f t="shared" si="9"/>
        <v>73.276088711871139</v>
      </c>
      <c r="F65" s="28">
        <f t="shared" si="9"/>
        <v>71.225140330197064</v>
      </c>
      <c r="G65" s="28">
        <f t="shared" si="9"/>
        <v>69.415970579760156</v>
      </c>
      <c r="H65" s="28">
        <f t="shared" si="9"/>
        <v>67.766909522213027</v>
      </c>
      <c r="I65" s="28">
        <f t="shared" si="9"/>
        <v>66.226344102929986</v>
      </c>
      <c r="J65" s="28">
        <f t="shared" si="9"/>
        <v>64.758161807938919</v>
      </c>
      <c r="K65" s="28">
        <f t="shared" si="9"/>
        <v>63.334582023531965</v>
      </c>
      <c r="L65" s="28">
        <f t="shared" si="9"/>
        <v>61.93203914743313</v>
      </c>
      <c r="M65" s="28">
        <f t="shared" si="9"/>
        <v>60.52832720646866</v>
      </c>
      <c r="N65" s="28">
        <f t="shared" si="9"/>
        <v>59.100043656098691</v>
      </c>
      <c r="O65" s="28">
        <f t="shared" si="9"/>
        <v>57.619517320377092</v>
      </c>
      <c r="P65" s="28">
        <f t="shared" si="9"/>
        <v>56.05000926638197</v>
      </c>
      <c r="Q65" s="28">
        <f t="shared" si="9"/>
        <v>54.336498019928747</v>
      </c>
      <c r="R65" s="28">
        <f t="shared" si="8"/>
        <v>52.38430600026512</v>
      </c>
      <c r="S65" s="28">
        <f t="shared" si="8"/>
        <v>49.996290213437661</v>
      </c>
      <c r="T65" s="28">
        <f t="shared" si="8"/>
        <v>46.594905224813971</v>
      </c>
      <c r="U65" s="28">
        <f t="shared" si="8"/>
        <v>43.775952622569129</v>
      </c>
      <c r="V65" s="28">
        <f t="shared" si="8"/>
        <v>40.648562828972487</v>
      </c>
      <c r="W65" s="28">
        <f t="shared" si="8"/>
        <v>38.609778486537238</v>
      </c>
    </row>
    <row r="66" spans="1:23" x14ac:dyDescent="0.25">
      <c r="A66">
        <v>65</v>
      </c>
      <c r="B66" s="28">
        <f t="shared" si="9"/>
        <v>84.82064549765667</v>
      </c>
      <c r="C66" s="28">
        <f t="shared" si="9"/>
        <v>79.973002654875458</v>
      </c>
      <c r="D66" s="28">
        <f t="shared" si="9"/>
        <v>76.807112281602912</v>
      </c>
      <c r="E66" s="28">
        <f t="shared" si="9"/>
        <v>74.350581264181841</v>
      </c>
      <c r="F66" s="28">
        <f t="shared" si="9"/>
        <v>72.284847674393134</v>
      </c>
      <c r="G66" s="28">
        <f t="shared" si="9"/>
        <v>70.462393700936403</v>
      </c>
      <c r="H66" s="28">
        <f t="shared" si="9"/>
        <v>68.801018479887333</v>
      </c>
      <c r="I66" s="28">
        <f t="shared" si="9"/>
        <v>67.248765323047053</v>
      </c>
      <c r="J66" s="28">
        <f t="shared" si="9"/>
        <v>65.769273375023914</v>
      </c>
      <c r="K66" s="28">
        <f t="shared" si="9"/>
        <v>64.334562598466889</v>
      </c>
      <c r="L66" s="28">
        <f t="shared" si="9"/>
        <v>62.920889003143564</v>
      </c>
      <c r="M66" s="28">
        <f t="shared" si="9"/>
        <v>61.505868268147587</v>
      </c>
      <c r="N66" s="28">
        <f t="shared" si="9"/>
        <v>60.065898557561617</v>
      </c>
      <c r="O66" s="28">
        <f t="shared" si="9"/>
        <v>58.573060619787803</v>
      </c>
      <c r="P66" s="28">
        <f t="shared" si="9"/>
        <v>56.990272385917379</v>
      </c>
      <c r="Q66" s="28">
        <f t="shared" si="9"/>
        <v>55.261982421418594</v>
      </c>
      <c r="R66" s="28">
        <f t="shared" si="8"/>
        <v>53.292579705984409</v>
      </c>
      <c r="S66" s="28">
        <f t="shared" si="8"/>
        <v>50.882938969988444</v>
      </c>
      <c r="T66" s="28">
        <f t="shared" si="8"/>
        <v>47.44958110432794</v>
      </c>
      <c r="U66" s="28">
        <f t="shared" si="8"/>
        <v>44.602992520329281</v>
      </c>
      <c r="V66" s="28">
        <f t="shared" si="8"/>
        <v>41.443609131472805</v>
      </c>
      <c r="W66" s="28">
        <f t="shared" si="8"/>
        <v>39.383140825916527</v>
      </c>
    </row>
    <row r="67" spans="1:23" x14ac:dyDescent="0.25">
      <c r="A67">
        <v>66</v>
      </c>
      <c r="B67" s="28">
        <f t="shared" si="9"/>
        <v>85.964907441230949</v>
      </c>
      <c r="C67" s="28">
        <f t="shared" si="9"/>
        <v>81.085486125601648</v>
      </c>
      <c r="D67" s="28">
        <f t="shared" si="9"/>
        <v>77.898116773038268</v>
      </c>
      <c r="E67" s="28">
        <f t="shared" si="9"/>
        <v>75.424497107421359</v>
      </c>
      <c r="F67" s="28">
        <f t="shared" si="9"/>
        <v>73.344092696464941</v>
      </c>
      <c r="G67" s="28">
        <f t="shared" si="9"/>
        <v>71.508457370314034</v>
      </c>
      <c r="H67" s="28">
        <f t="shared" si="9"/>
        <v>69.83486340673582</v>
      </c>
      <c r="I67" s="28">
        <f t="shared" si="9"/>
        <v>68.271013119115636</v>
      </c>
      <c r="J67" s="28">
        <f t="shared" si="9"/>
        <v>66.780299216399328</v>
      </c>
      <c r="K67" s="28">
        <f t="shared" si="9"/>
        <v>65.334543768454424</v>
      </c>
      <c r="L67" s="28">
        <f t="shared" si="9"/>
        <v>63.909825766266714</v>
      </c>
      <c r="M67" s="28">
        <f t="shared" si="9"/>
        <v>62.483583909137991</v>
      </c>
      <c r="N67" s="28">
        <f t="shared" si="9"/>
        <v>61.032018596577821</v>
      </c>
      <c r="O67" s="28">
        <f t="shared" si="9"/>
        <v>59.526964398942901</v>
      </c>
      <c r="P67" s="28">
        <f t="shared" si="9"/>
        <v>57.930998731239079</v>
      </c>
      <c r="Q67" s="28">
        <f t="shared" si="9"/>
        <v>56.188044236273555</v>
      </c>
      <c r="R67" s="28">
        <f t="shared" si="8"/>
        <v>54.201563547835001</v>
      </c>
      <c r="S67" s="28">
        <f t="shared" si="8"/>
        <v>51.770464135492311</v>
      </c>
      <c r="T67" s="28">
        <f t="shared" si="8"/>
        <v>48.305377934971759</v>
      </c>
      <c r="U67" s="28">
        <f t="shared" si="8"/>
        <v>45.431363145459684</v>
      </c>
      <c r="V67" s="28">
        <f t="shared" si="8"/>
        <v>42.240226664378078</v>
      </c>
      <c r="W67" s="28">
        <f t="shared" si="8"/>
        <v>40.158235665452338</v>
      </c>
    </row>
    <row r="68" spans="1:23" x14ac:dyDescent="0.25">
      <c r="A68">
        <v>67</v>
      </c>
      <c r="B68" s="28">
        <f t="shared" si="9"/>
        <v>87.108072195321924</v>
      </c>
      <c r="C68" s="28">
        <f t="shared" si="9"/>
        <v>82.19711294102899</v>
      </c>
      <c r="D68" s="28">
        <f t="shared" si="9"/>
        <v>78.988427720283752</v>
      </c>
      <c r="E68" s="28">
        <f t="shared" si="9"/>
        <v>76.497849429286816</v>
      </c>
      <c r="F68" s="28">
        <f t="shared" si="9"/>
        <v>74.402885969254257</v>
      </c>
      <c r="G68" s="28">
        <f t="shared" si="9"/>
        <v>72.554169807113468</v>
      </c>
      <c r="H68" s="28">
        <f t="shared" si="9"/>
        <v>70.868450337472282</v>
      </c>
      <c r="I68" s="28">
        <f t="shared" si="9"/>
        <v>69.2930914507224</v>
      </c>
      <c r="J68" s="28">
        <f t="shared" si="9"/>
        <v>67.791241282680062</v>
      </c>
      <c r="K68" s="28">
        <f t="shared" si="9"/>
        <v>66.334525506566905</v>
      </c>
      <c r="L68" s="28">
        <f t="shared" si="9"/>
        <v>64.89884743271449</v>
      </c>
      <c r="M68" s="28">
        <f t="shared" si="9"/>
        <v>63.461470117582181</v>
      </c>
      <c r="N68" s="28">
        <f t="shared" si="9"/>
        <v>61.998397688368662</v>
      </c>
      <c r="O68" s="28">
        <f t="shared" si="9"/>
        <v>60.481220392136485</v>
      </c>
      <c r="P68" s="28">
        <f t="shared" si="9"/>
        <v>58.872177688663371</v>
      </c>
      <c r="Q68" s="28">
        <f t="shared" si="9"/>
        <v>57.114670245001747</v>
      </c>
      <c r="R68" s="28">
        <f t="shared" si="8"/>
        <v>55.111241283649555</v>
      </c>
      <c r="S68" s="28">
        <f t="shared" si="8"/>
        <v>52.65884569284394</v>
      </c>
      <c r="T68" s="28">
        <f t="shared" si="8"/>
        <v>49.162270179176815</v>
      </c>
      <c r="U68" s="28">
        <f t="shared" si="8"/>
        <v>46.261034263970039</v>
      </c>
      <c r="V68" s="28">
        <f t="shared" si="8"/>
        <v>43.038379868002728</v>
      </c>
      <c r="W68" s="28">
        <f t="shared" si="8"/>
        <v>40.935023918214256</v>
      </c>
    </row>
    <row r="69" spans="1:23" x14ac:dyDescent="0.25">
      <c r="A69">
        <v>68</v>
      </c>
      <c r="B69" s="28">
        <f t="shared" si="9"/>
        <v>88.250164421874132</v>
      </c>
      <c r="C69" s="28">
        <f t="shared" si="9"/>
        <v>83.307902379651907</v>
      </c>
      <c r="D69" s="28">
        <f t="shared" si="9"/>
        <v>80.078060740162812</v>
      </c>
      <c r="E69" s="28">
        <f t="shared" si="9"/>
        <v>77.570650922488483</v>
      </c>
      <c r="F69" s="28">
        <f t="shared" si="9"/>
        <v>75.461237668756709</v>
      </c>
      <c r="G69" s="28">
        <f t="shared" si="9"/>
        <v>73.599538922116665</v>
      </c>
      <c r="H69" s="28">
        <f t="shared" si="9"/>
        <v>71.901785080473843</v>
      </c>
      <c r="I69" s="28">
        <f t="shared" si="9"/>
        <v>70.315004129137279</v>
      </c>
      <c r="J69" s="28">
        <f t="shared" si="9"/>
        <v>68.802101451712147</v>
      </c>
      <c r="K69" s="28">
        <f t="shared" si="9"/>
        <v>67.334507787477136</v>
      </c>
      <c r="L69" s="28">
        <f t="shared" si="9"/>
        <v>65.887952074345733</v>
      </c>
      <c r="M69" s="28">
        <f t="shared" si="9"/>
        <v>64.439523033045504</v>
      </c>
      <c r="N69" s="28">
        <f t="shared" si="9"/>
        <v>62.965029977466685</v>
      </c>
      <c r="O69" s="28">
        <f t="shared" si="9"/>
        <v>61.435820644862041</v>
      </c>
      <c r="P69" s="28">
        <f t="shared" si="9"/>
        <v>59.813799043777138</v>
      </c>
      <c r="Q69" s="28">
        <f t="shared" si="9"/>
        <v>58.04184772498342</v>
      </c>
      <c r="R69" s="28">
        <f t="shared" si="8"/>
        <v>56.021597281111106</v>
      </c>
      <c r="S69" s="28">
        <f t="shared" si="8"/>
        <v>53.548064375423102</v>
      </c>
      <c r="T69" s="28">
        <f t="shared" si="8"/>
        <v>50.020233254289273</v>
      </c>
      <c r="U69" s="28">
        <f t="shared" si="8"/>
        <v>47.091976769144551</v>
      </c>
      <c r="V69" s="28">
        <f t="shared" si="8"/>
        <v>43.838034503035772</v>
      </c>
      <c r="W69" s="28">
        <f t="shared" si="8"/>
        <v>41.713467943750686</v>
      </c>
    </row>
    <row r="70" spans="1:23" x14ac:dyDescent="0.25">
      <c r="A70">
        <v>69</v>
      </c>
      <c r="B70" s="28">
        <f t="shared" si="9"/>
        <v>89.391207872507977</v>
      </c>
      <c r="C70" s="28">
        <f t="shared" si="9"/>
        <v>84.417873007583594</v>
      </c>
      <c r="D70" s="28">
        <f t="shared" si="9"/>
        <v>81.167030872133083</v>
      </c>
      <c r="E70" s="28">
        <f t="shared" si="9"/>
        <v>78.642913810371866</v>
      </c>
      <c r="F70" s="28">
        <f t="shared" si="9"/>
        <v>76.519157594663042</v>
      </c>
      <c r="G70" s="28">
        <f t="shared" si="9"/>
        <v>74.644572333627949</v>
      </c>
      <c r="H70" s="28">
        <f t="shared" si="9"/>
        <v>72.934873229485675</v>
      </c>
      <c r="I70" s="28">
        <f t="shared" si="9"/>
        <v>71.336754824972175</v>
      </c>
      <c r="J70" s="28">
        <f t="shared" si="9"/>
        <v>69.812881532313042</v>
      </c>
      <c r="K70" s="28">
        <f t="shared" si="9"/>
        <v>68.334490587341193</v>
      </c>
      <c r="L70" s="28">
        <f t="shared" si="9"/>
        <v>66.877137834993263</v>
      </c>
      <c r="M70" s="28">
        <f t="shared" si="9"/>
        <v>65.417738938630208</v>
      </c>
      <c r="N70" s="28">
        <f t="shared" si="9"/>
        <v>63.931909825793326</v>
      </c>
      <c r="O70" s="28">
        <f t="shared" si="9"/>
        <v>62.390757497649773</v>
      </c>
      <c r="P70" s="28">
        <f t="shared" si="9"/>
        <v>60.755852960719295</v>
      </c>
      <c r="Q70" s="28">
        <f t="shared" si="9"/>
        <v>58.969564424710995</v>
      </c>
      <c r="R70" s="28">
        <f t="shared" si="8"/>
        <v>56.932616486170012</v>
      </c>
      <c r="S70" s="28">
        <f t="shared" si="8"/>
        <v>54.438101628287804</v>
      </c>
      <c r="T70" s="28">
        <f t="shared" si="8"/>
        <v>50.879243483328644</v>
      </c>
      <c r="U70" s="28">
        <f t="shared" si="8"/>
        <v>47.924162623586895</v>
      </c>
      <c r="V70" s="28">
        <f t="shared" si="8"/>
        <v>44.639157582953032</v>
      </c>
      <c r="W70" s="28">
        <f t="shared" si="8"/>
        <v>42.49353147430952</v>
      </c>
    </row>
    <row r="71" spans="1:23" x14ac:dyDescent="0.25">
      <c r="A71">
        <v>70</v>
      </c>
      <c r="B71" s="28">
        <f t="shared" si="9"/>
        <v>90.531225434880668</v>
      </c>
      <c r="C71" s="28">
        <f t="shared" si="9"/>
        <v>85.527042714871882</v>
      </c>
      <c r="D71" s="28">
        <f t="shared" si="9"/>
        <v>82.25535260773249</v>
      </c>
      <c r="E71" s="28">
        <f t="shared" si="9"/>
        <v>79.714649870859986</v>
      </c>
      <c r="F71" s="28">
        <f t="shared" si="9"/>
        <v>77.576655189553549</v>
      </c>
      <c r="G71" s="28">
        <f t="shared" si="9"/>
        <v>75.689277382388411</v>
      </c>
      <c r="H71" s="28">
        <f t="shared" si="9"/>
        <v>73.967720174558877</v>
      </c>
      <c r="I71" s="28">
        <f t="shared" si="9"/>
        <v>72.358347075338813</v>
      </c>
      <c r="J71" s="28">
        <f t="shared" si="9"/>
        <v>70.823583267768512</v>
      </c>
      <c r="K71" s="28">
        <f t="shared" si="9"/>
        <v>69.334473883691473</v>
      </c>
      <c r="L71" s="28">
        <f t="shared" si="9"/>
        <v>67.866402926754546</v>
      </c>
      <c r="M71" s="28">
        <f t="shared" si="9"/>
        <v>66.396114253610037</v>
      </c>
      <c r="N71" s="28">
        <f t="shared" si="9"/>
        <v>64.899031801522156</v>
      </c>
      <c r="O71" s="28">
        <f t="shared" si="9"/>
        <v>63.346023570967589</v>
      </c>
      <c r="P71" s="28">
        <f t="shared" si="9"/>
        <v>61.698329962824438</v>
      </c>
      <c r="Q71" s="28">
        <f t="shared" si="9"/>
        <v>59.897808539721169</v>
      </c>
      <c r="R71" s="28">
        <f t="shared" si="8"/>
        <v>57.844284393533272</v>
      </c>
      <c r="S71" s="28">
        <f t="shared" si="8"/>
        <v>55.328939571909629</v>
      </c>
      <c r="T71" s="28">
        <f t="shared" si="8"/>
        <v>51.739278048962916</v>
      </c>
      <c r="U71" s="28">
        <f t="shared" si="8"/>
        <v>48.757564805039515</v>
      </c>
      <c r="V71" s="28">
        <f t="shared" si="8"/>
        <v>45.441717310810553</v>
      </c>
      <c r="W71" s="28">
        <f t="shared" si="8"/>
        <v>43.275179545823477</v>
      </c>
    </row>
    <row r="72" spans="1:23" x14ac:dyDescent="0.25">
      <c r="A72">
        <v>71</v>
      </c>
      <c r="B72" s="28">
        <f t="shared" si="9"/>
        <v>91.670239176054849</v>
      </c>
      <c r="C72" s="28">
        <f t="shared" si="9"/>
        <v>86.635428749469213</v>
      </c>
      <c r="D72" s="28">
        <f t="shared" si="9"/>
        <v>83.3430399181224</v>
      </c>
      <c r="E72" s="28">
        <f t="shared" si="9"/>
        <v>80.785870458847882</v>
      </c>
      <c r="F72" s="28">
        <f t="shared" si="9"/>
        <v>78.633739556852021</v>
      </c>
      <c r="G72" s="28">
        <f t="shared" si="9"/>
        <v>76.733661145526995</v>
      </c>
      <c r="H72" s="28">
        <f t="shared" si="9"/>
        <v>75.000331112282325</v>
      </c>
      <c r="I72" s="28">
        <f t="shared" si="9"/>
        <v>73.379784290545246</v>
      </c>
      <c r="J72" s="28">
        <f t="shared" si="9"/>
        <v>71.834208339105331</v>
      </c>
      <c r="K72" s="28">
        <f t="shared" si="9"/>
        <v>70.33445765533871</v>
      </c>
      <c r="L72" s="28">
        <f t="shared" si="9"/>
        <v>68.85574562652468</v>
      </c>
      <c r="M72" s="28">
        <f t="shared" si="9"/>
        <v>67.374645526543645</v>
      </c>
      <c r="N72" s="28">
        <f t="shared" si="9"/>
        <v>65.866390668665204</v>
      </c>
      <c r="O72" s="28">
        <f t="shared" si="9"/>
        <v>64.301611751101348</v>
      </c>
      <c r="P72" s="28">
        <f t="shared" si="9"/>
        <v>62.641220914520794</v>
      </c>
      <c r="Q72" s="28">
        <f t="shared" si="9"/>
        <v>60.826568690085267</v>
      </c>
      <c r="R72" s="28">
        <f t="shared" si="8"/>
        <v>58.756587019062223</v>
      </c>
      <c r="S72" s="28">
        <f t="shared" si="8"/>
        <v>56.220560968250624</v>
      </c>
      <c r="T72" s="28">
        <f t="shared" si="8"/>
        <v>52.600314950447242</v>
      </c>
      <c r="U72" s="28">
        <f t="shared" si="8"/>
        <v>49.592157255680625</v>
      </c>
      <c r="V72" s="28">
        <f t="shared" si="8"/>
        <v>46.245683020077387</v>
      </c>
      <c r="W72" s="28">
        <f t="shared" si="8"/>
        <v>44.058378433289356</v>
      </c>
    </row>
    <row r="73" spans="1:23" x14ac:dyDescent="0.25">
      <c r="A73">
        <v>72</v>
      </c>
      <c r="B73" s="28">
        <f t="shared" si="9"/>
        <v>92.808270383107711</v>
      </c>
      <c r="C73" s="28">
        <f t="shared" si="9"/>
        <v>87.743047749039036</v>
      </c>
      <c r="D73" s="28">
        <f t="shared" si="9"/>
        <v>84.430106279875929</v>
      </c>
      <c r="E73" s="28">
        <f t="shared" si="9"/>
        <v>81.856586527170322</v>
      </c>
      <c r="F73" s="28">
        <f t="shared" si="9"/>
        <v>79.690419477635658</v>
      </c>
      <c r="G73" s="28">
        <f t="shared" si="9"/>
        <v>77.777730449622737</v>
      </c>
      <c r="H73" s="28">
        <f t="shared" si="9"/>
        <v>76.032711055363151</v>
      </c>
      <c r="I73" s="28">
        <f t="shared" si="9"/>
        <v>74.401069760366738</v>
      </c>
      <c r="J73" s="28">
        <f t="shared" si="9"/>
        <v>72.844758368156889</v>
      </c>
      <c r="K73" s="28">
        <f t="shared" si="9"/>
        <v>71.33444188228242</v>
      </c>
      <c r="L73" s="28">
        <f t="shared" si="9"/>
        <v>69.845164272752683</v>
      </c>
      <c r="M73" s="28">
        <f t="shared" si="9"/>
        <v>68.353329428829909</v>
      </c>
      <c r="N73" s="28">
        <f t="shared" si="9"/>
        <v>66.833981377325884</v>
      </c>
      <c r="O73" s="28">
        <f t="shared" si="9"/>
        <v>65.257515176937943</v>
      </c>
      <c r="P73" s="28">
        <f t="shared" si="9"/>
        <v>63.58451700438458</v>
      </c>
      <c r="Q73" s="28">
        <f t="shared" si="9"/>
        <v>61.755833899336182</v>
      </c>
      <c r="R73" s="28">
        <f t="shared" si="8"/>
        <v>59.669510873930037</v>
      </c>
      <c r="S73" s="28">
        <f t="shared" si="8"/>
        <v>57.112949188999785</v>
      </c>
      <c r="T73" s="28">
        <f t="shared" si="8"/>
        <v>53.462332963296213</v>
      </c>
      <c r="U73" s="28">
        <f t="shared" si="8"/>
        <v>50.427914834630464</v>
      </c>
      <c r="V73" s="28">
        <f t="shared" si="8"/>
        <v>47.051025119196964</v>
      </c>
      <c r="W73" s="28">
        <f t="shared" si="8"/>
        <v>44.843095590205358</v>
      </c>
    </row>
    <row r="74" spans="1:23" x14ac:dyDescent="0.25">
      <c r="A74">
        <v>73</v>
      </c>
      <c r="B74" s="28">
        <f t="shared" si="9"/>
        <v>93.945339601192245</v>
      </c>
      <c r="C74" s="28">
        <f t="shared" si="9"/>
        <v>88.849915770764937</v>
      </c>
      <c r="D74" s="28">
        <f t="shared" si="9"/>
        <v>85.516564699146173</v>
      </c>
      <c r="E74" s="28">
        <f t="shared" si="9"/>
        <v>82.92680864625197</v>
      </c>
      <c r="F74" s="28">
        <f t="shared" si="9"/>
        <v>80.746703426389033</v>
      </c>
      <c r="G74" s="28">
        <f t="shared" si="9"/>
        <v>78.821491882946788</v>
      </c>
      <c r="H74" s="28">
        <f t="shared" si="9"/>
        <v>77.06486484160601</v>
      </c>
      <c r="I74" s="28">
        <f t="shared" si="9"/>
        <v>75.422206659923717</v>
      </c>
      <c r="J74" s="28">
        <f t="shared" si="9"/>
        <v>73.855234920437681</v>
      </c>
      <c r="K74" s="28">
        <f t="shared" si="9"/>
        <v>72.334426545628716</v>
      </c>
      <c r="L74" s="28">
        <f t="shared" si="9"/>
        <v>70.834657262403823</v>
      </c>
      <c r="M74" s="28">
        <f t="shared" si="9"/>
        <v>69.332162748670257</v>
      </c>
      <c r="N74" s="28">
        <f t="shared" si="9"/>
        <v>67.801799054566942</v>
      </c>
      <c r="O74" s="28">
        <f t="shared" si="9"/>
        <v>66.213727227581629</v>
      </c>
      <c r="P74" s="28">
        <f t="shared" si="9"/>
        <v>64.528209729261704</v>
      </c>
      <c r="Q74" s="28">
        <f t="shared" si="9"/>
        <v>62.685593574721466</v>
      </c>
      <c r="R74" s="28">
        <f t="shared" si="8"/>
        <v>60.583042940403736</v>
      </c>
      <c r="S74" s="28">
        <f t="shared" si="8"/>
        <v>58.006088185803172</v>
      </c>
      <c r="T74" s="28">
        <f t="shared" si="8"/>
        <v>54.325311601480692</v>
      </c>
      <c r="U74" s="28">
        <f t="shared" si="8"/>
        <v>51.264813273421822</v>
      </c>
      <c r="V74" s="28">
        <f t="shared" si="8"/>
        <v>47.857715039593508</v>
      </c>
      <c r="W74" s="28">
        <f t="shared" si="8"/>
        <v>45.629299591758496</v>
      </c>
    </row>
    <row r="75" spans="1:23" x14ac:dyDescent="0.25">
      <c r="A75">
        <v>74</v>
      </c>
      <c r="B75" s="28">
        <f t="shared" si="9"/>
        <v>95.081466669243255</v>
      </c>
      <c r="C75" s="28">
        <f t="shared" si="9"/>
        <v>89.956048319313538</v>
      </c>
      <c r="D75" s="28">
        <f t="shared" si="9"/>
        <v>86.602427734337056</v>
      </c>
      <c r="E75" s="28">
        <f t="shared" si="9"/>
        <v>83.996547022540014</v>
      </c>
      <c r="F75" s="28">
        <f t="shared" si="9"/>
        <v>81.802599585781792</v>
      </c>
      <c r="G75" s="28">
        <f t="shared" si="9"/>
        <v>79.864951806946067</v>
      </c>
      <c r="H75" s="28">
        <f t="shared" si="9"/>
        <v>78.096797142336527</v>
      </c>
      <c r="I75" s="28">
        <f t="shared" si="9"/>
        <v>76.443198055196333</v>
      </c>
      <c r="J75" s="28">
        <f t="shared" si="9"/>
        <v>74.865639507840953</v>
      </c>
      <c r="K75" s="28">
        <f t="shared" si="9"/>
        <v>73.334411627514712</v>
      </c>
      <c r="L75" s="28">
        <f t="shared" si="9"/>
        <v>71.824223048112145</v>
      </c>
      <c r="M75" s="28">
        <f t="shared" si="9"/>
        <v>70.311142385407777</v>
      </c>
      <c r="N75" s="28">
        <f t="shared" si="9"/>
        <v>68.769838995846868</v>
      </c>
      <c r="O75" s="28">
        <f t="shared" si="9"/>
        <v>67.170241510740169</v>
      </c>
      <c r="P75" s="28">
        <f t="shared" si="9"/>
        <v>65.472290879375763</v>
      </c>
      <c r="Q75" s="28">
        <f t="shared" si="9"/>
        <v>63.615837488681926</v>
      </c>
      <c r="R75" s="28">
        <f t="shared" si="8"/>
        <v>61.49717064912771</v>
      </c>
      <c r="S75" s="28">
        <f t="shared" si="8"/>
        <v>58.899962462337108</v>
      </c>
      <c r="T75" s="28">
        <f t="shared" si="8"/>
        <v>55.18923108195871</v>
      </c>
      <c r="U75" s="28">
        <f t="shared" si="8"/>
        <v>52.102829134212058</v>
      </c>
      <c r="V75" s="28">
        <f t="shared" si="8"/>
        <v>48.665725186866204</v>
      </c>
      <c r="W75" s="28">
        <f t="shared" si="8"/>
        <v>46.416960081482799</v>
      </c>
    </row>
    <row r="76" spans="1:23" x14ac:dyDescent="0.25">
      <c r="A76">
        <v>75</v>
      </c>
      <c r="B76" s="28">
        <f t="shared" si="9"/>
        <v>96.216670753503848</v>
      </c>
      <c r="C76" s="28">
        <f t="shared" si="9"/>
        <v>91.061460373088977</v>
      </c>
      <c r="D76" s="28">
        <f t="shared" si="9"/>
        <v>87.687707517388588</v>
      </c>
      <c r="E76" s="28">
        <f t="shared" si="9"/>
        <v>85.065811515810111</v>
      </c>
      <c r="F76" s="28">
        <f t="shared" si="9"/>
        <v>82.858115860543194</v>
      </c>
      <c r="G76" s="28">
        <f t="shared" si="9"/>
        <v>80.908116367025201</v>
      </c>
      <c r="H76" s="28">
        <f t="shared" si="9"/>
        <v>79.128512470310213</v>
      </c>
      <c r="I76" s="28">
        <f t="shared" si="9"/>
        <v>77.464046908202903</v>
      </c>
      <c r="J76" s="28">
        <f t="shared" si="9"/>
        <v>75.875973591172553</v>
      </c>
      <c r="K76" s="28">
        <f t="shared" si="9"/>
        <v>74.334397111039252</v>
      </c>
      <c r="L76" s="28">
        <f t="shared" si="9"/>
        <v>72.813860135508733</v>
      </c>
      <c r="M76" s="28">
        <f t="shared" si="9"/>
        <v>71.290265344214035</v>
      </c>
      <c r="N76" s="28">
        <f t="shared" si="9"/>
        <v>69.738096656981924</v>
      </c>
      <c r="O76" s="28">
        <f t="shared" si="9"/>
        <v>68.127051851823239</v>
      </c>
      <c r="P76" s="28">
        <f t="shared" si="9"/>
        <v>66.416752524348411</v>
      </c>
      <c r="Q76" s="28">
        <f t="shared" si="9"/>
        <v>64.546555761464134</v>
      </c>
      <c r="R76" s="28">
        <f t="shared" si="8"/>
        <v>62.411881857796409</v>
      </c>
      <c r="S76" s="28">
        <f t="shared" si="8"/>
        <v>59.794557048086652</v>
      </c>
      <c r="T76" s="28">
        <f t="shared" si="8"/>
        <v>56.054072291366609</v>
      </c>
      <c r="U76" s="28">
        <f t="shared" si="8"/>
        <v>52.941939770532862</v>
      </c>
      <c r="V76" s="28">
        <f t="shared" si="8"/>
        <v>49.475028894935093</v>
      </c>
      <c r="W76" s="28">
        <f t="shared" si="8"/>
        <v>47.206047721132649</v>
      </c>
    </row>
    <row r="77" spans="1:23" x14ac:dyDescent="0.25">
      <c r="A77">
        <v>76</v>
      </c>
      <c r="B77" s="28">
        <f t="shared" si="9"/>
        <v>97.350970379032972</v>
      </c>
      <c r="C77" s="28">
        <f t="shared" si="9"/>
        <v>92.166166408904999</v>
      </c>
      <c r="D77" s="28">
        <f t="shared" si="9"/>
        <v>88.77241577377869</v>
      </c>
      <c r="E77" s="28">
        <f t="shared" si="9"/>
        <v>86.134611655428529</v>
      </c>
      <c r="F77" s="28">
        <f t="shared" si="9"/>
        <v>83.913259890499987</v>
      </c>
      <c r="G77" s="28">
        <f t="shared" si="9"/>
        <v>81.950991502678534</v>
      </c>
      <c r="H77" s="28">
        <f t="shared" si="9"/>
        <v>80.160015187145163</v>
      </c>
      <c r="I77" s="28">
        <f t="shared" si="9"/>
        <v>78.484756081866649</v>
      </c>
      <c r="J77" s="28">
        <f t="shared" si="9"/>
        <v>76.886238582533096</v>
      </c>
      <c r="K77" s="28">
        <f t="shared" si="9"/>
        <v>75.334382980199038</v>
      </c>
      <c r="L77" s="28">
        <f t="shared" si="9"/>
        <v>73.803567080712867</v>
      </c>
      <c r="M77" s="28">
        <f t="shared" si="9"/>
        <v>72.269528731098461</v>
      </c>
      <c r="N77" s="28">
        <f t="shared" si="9"/>
        <v>70.70656764659482</v>
      </c>
      <c r="O77" s="28">
        <f t="shared" si="9"/>
        <v>69.084152283700263</v>
      </c>
      <c r="P77" s="28">
        <f t="shared" si="9"/>
        <v>67.361587000064915</v>
      </c>
      <c r="Q77" s="28">
        <f t="shared" si="9"/>
        <v>65.477738844782962</v>
      </c>
      <c r="R77" s="28">
        <f t="shared" si="8"/>
        <v>63.327164831113862</v>
      </c>
      <c r="S77" s="28">
        <f t="shared" si="8"/>
        <v>60.689857473704059</v>
      </c>
      <c r="T77" s="28">
        <f t="shared" si="8"/>
        <v>56.919816754711988</v>
      </c>
      <c r="U77" s="28">
        <f t="shared" si="8"/>
        <v>53.782123290392285</v>
      </c>
      <c r="V77" s="28">
        <f t="shared" si="8"/>
        <v>50.285600382923782</v>
      </c>
      <c r="W77" s="28">
        <f t="shared" si="8"/>
        <v>47.996534143538078</v>
      </c>
    </row>
    <row r="78" spans="1:23" x14ac:dyDescent="0.25">
      <c r="A78">
        <v>77</v>
      </c>
      <c r="B78" s="28">
        <f t="shared" si="9"/>
        <v>98.484383459340435</v>
      </c>
      <c r="C78" s="28">
        <f t="shared" si="9"/>
        <v>93.270180425189608</v>
      </c>
      <c r="D78" s="28">
        <f t="shared" si="9"/>
        <v>89.856563841334832</v>
      </c>
      <c r="E78" s="28">
        <f t="shared" si="9"/>
        <v>87.202956655646787</v>
      </c>
      <c r="F78" s="28">
        <f t="shared" si="9"/>
        <v>84.968039062838457</v>
      </c>
      <c r="G78" s="28">
        <f t="shared" si="9"/>
        <v>82.99358295701937</v>
      </c>
      <c r="H78" s="28">
        <f t="shared" si="9"/>
        <v>81.191309510312635</v>
      </c>
      <c r="I78" s="28">
        <f t="shared" si="9"/>
        <v>79.505328344593636</v>
      </c>
      <c r="J78" s="28">
        <f t="shared" si="9"/>
        <v>77.896435847559246</v>
      </c>
      <c r="K78" s="28">
        <f t="shared" si="9"/>
        <v>76.334369219829725</v>
      </c>
      <c r="L78" s="28">
        <f t="shared" si="9"/>
        <v>74.793342487973831</v>
      </c>
      <c r="M78" s="28">
        <f t="shared" si="9"/>
        <v>73.248929748216142</v>
      </c>
      <c r="N78" s="28">
        <f t="shared" si="9"/>
        <v>71.675247719014834</v>
      </c>
      <c r="O78" s="28">
        <f t="shared" si="9"/>
        <v>70.041537037069773</v>
      </c>
      <c r="P78" s="28">
        <f t="shared" si="9"/>
        <v>68.306786896322919</v>
      </c>
      <c r="Q78" s="28">
        <f t="shared" ref="Q78:W93" si="10">CHIINV(Q$1,$A78)</f>
        <v>66.409377506457915</v>
      </c>
      <c r="R78" s="28">
        <f t="shared" si="10"/>
        <v>64.243008221946297</v>
      </c>
      <c r="S78" s="28">
        <f t="shared" si="10"/>
        <v>61.585849747832107</v>
      </c>
      <c r="T78" s="28">
        <f t="shared" si="10"/>
        <v>57.786446605923182</v>
      </c>
      <c r="U78" s="28">
        <f t="shared" si="10"/>
        <v>54.623358521559034</v>
      </c>
      <c r="V78" s="28">
        <f t="shared" si="10"/>
        <v>51.097414714581674</v>
      </c>
      <c r="W78" s="28">
        <f t="shared" si="10"/>
        <v>48.788391908227823</v>
      </c>
    </row>
    <row r="79" spans="1:23" x14ac:dyDescent="0.25">
      <c r="A79">
        <v>78</v>
      </c>
      <c r="B79" s="28">
        <f t="shared" ref="B79:Q94" si="11">CHIINV(B$1,$A79)</f>
        <v>99.61692732428385</v>
      </c>
      <c r="C79" s="28">
        <f t="shared" si="11"/>
        <v>94.373515963827359</v>
      </c>
      <c r="D79" s="28">
        <f t="shared" si="11"/>
        <v>90.940162687941054</v>
      </c>
      <c r="E79" s="28">
        <f t="shared" si="11"/>
        <v>88.270855429997781</v>
      </c>
      <c r="F79" s="28">
        <f t="shared" si="11"/>
        <v>86.022460523646274</v>
      </c>
      <c r="G79" s="28">
        <f t="shared" si="11"/>
        <v>84.035896285749672</v>
      </c>
      <c r="H79" s="28">
        <f t="shared" si="11"/>
        <v>82.22239951971757</v>
      </c>
      <c r="I79" s="28">
        <f t="shared" si="11"/>
        <v>80.525766374582417</v>
      </c>
      <c r="J79" s="28">
        <f t="shared" si="11"/>
        <v>78.90656670753431</v>
      </c>
      <c r="K79" s="28">
        <f t="shared" si="11"/>
        <v>77.334355815551731</v>
      </c>
      <c r="L79" s="28">
        <f t="shared" si="11"/>
        <v>75.783185007452573</v>
      </c>
      <c r="M79" s="28">
        <f t="shared" si="11"/>
        <v>74.228465689452975</v>
      </c>
      <c r="N79" s="28">
        <f t="shared" si="11"/>
        <v>72.644132767596432</v>
      </c>
      <c r="O79" s="28">
        <f t="shared" si="11"/>
        <v>70.999200531395985</v>
      </c>
      <c r="P79" s="28">
        <f t="shared" si="11"/>
        <v>69.252345045208457</v>
      </c>
      <c r="Q79" s="28">
        <f t="shared" si="11"/>
        <v>67.341462815952923</v>
      </c>
      <c r="R79" s="28">
        <f t="shared" si="10"/>
        <v>65.159401053582286</v>
      </c>
      <c r="S79" s="28">
        <f t="shared" si="10"/>
        <v>62.482520335287539</v>
      </c>
      <c r="T79" s="28">
        <f t="shared" si="10"/>
        <v>58.653944560122618</v>
      </c>
      <c r="U79" s="28">
        <f t="shared" si="10"/>
        <v>55.46562497887296</v>
      </c>
      <c r="V79" s="28">
        <f t="shared" si="10"/>
        <v>51.91044776006612</v>
      </c>
      <c r="W79" s="28">
        <f t="shared" si="10"/>
        <v>49.581594459624213</v>
      </c>
    </row>
    <row r="80" spans="1:23" x14ac:dyDescent="0.25">
      <c r="A80">
        <v>79</v>
      </c>
      <c r="B80" s="28">
        <f t="shared" si="11"/>
        <v>100.74861874635033</v>
      </c>
      <c r="C80" s="28">
        <f t="shared" si="11"/>
        <v>95.476186130736224</v>
      </c>
      <c r="D80" s="28">
        <f t="shared" si="11"/>
        <v>92.023222928218516</v>
      </c>
      <c r="E80" s="28">
        <f t="shared" si="11"/>
        <v>89.338316604857425</v>
      </c>
      <c r="F80" s="28">
        <f t="shared" si="11"/>
        <v>87.076531188785339</v>
      </c>
      <c r="G80" s="28">
        <f t="shared" si="11"/>
        <v>85.077936865610027</v>
      </c>
      <c r="H80" s="28">
        <f t="shared" si="11"/>
        <v>83.253289163897904</v>
      </c>
      <c r="I80" s="28">
        <f t="shared" si="11"/>
        <v>81.546072763884297</v>
      </c>
      <c r="J80" s="28">
        <f t="shared" si="11"/>
        <v>79.916632441377203</v>
      </c>
      <c r="K80" s="28">
        <f t="shared" si="11"/>
        <v>78.334342753720108</v>
      </c>
      <c r="L80" s="28">
        <f t="shared" si="11"/>
        <v>76.773093333133275</v>
      </c>
      <c r="M80" s="28">
        <f t="shared" si="11"/>
        <v>75.208133936268027</v>
      </c>
      <c r="N80" s="28">
        <f t="shared" si="11"/>
        <v>73.613218818426787</v>
      </c>
      <c r="O80" s="28">
        <f t="shared" si="11"/>
        <v>71.957137366372535</v>
      </c>
      <c r="P80" s="28">
        <f t="shared" si="11"/>
        <v>70.198254510147237</v>
      </c>
      <c r="Q80" s="28">
        <f t="shared" si="11"/>
        <v>68.273986130755844</v>
      </c>
      <c r="R80" s="28">
        <f t="shared" si="10"/>
        <v>66.076332703021777</v>
      </c>
      <c r="S80" s="28">
        <f t="shared" si="10"/>
        <v>63.379856136508117</v>
      </c>
      <c r="T80" s="28">
        <f t="shared" si="10"/>
        <v>59.522293887502265</v>
      </c>
      <c r="U80" s="28">
        <f t="shared" si="10"/>
        <v>56.30890283343966</v>
      </c>
      <c r="V80" s="28">
        <f t="shared" si="10"/>
        <v>52.724676159917806</v>
      </c>
      <c r="W80" s="28">
        <f t="shared" si="10"/>
        <v>50.376116087630557</v>
      </c>
    </row>
    <row r="81" spans="1:23" x14ac:dyDescent="0.25">
      <c r="A81">
        <v>80</v>
      </c>
      <c r="B81" s="28">
        <f t="shared" si="11"/>
        <v>101.87947396543588</v>
      </c>
      <c r="C81" s="28">
        <f t="shared" si="11"/>
        <v>96.578203615267014</v>
      </c>
      <c r="D81" s="28">
        <f t="shared" si="11"/>
        <v>93.10575483925129</v>
      </c>
      <c r="E81" s="28">
        <f t="shared" si="11"/>
        <v>90.405348532229951</v>
      </c>
      <c r="F81" s="28">
        <f t="shared" si="11"/>
        <v>88.130257754142164</v>
      </c>
      <c r="G81" s="28">
        <f t="shared" si="11"/>
        <v>86.119709902345917</v>
      </c>
      <c r="H81" s="28">
        <f t="shared" si="11"/>
        <v>84.283982265869312</v>
      </c>
      <c r="I81" s="28">
        <f t="shared" si="11"/>
        <v>82.566250022231898</v>
      </c>
      <c r="J81" s="28">
        <f t="shared" si="11"/>
        <v>80.926634287518226</v>
      </c>
      <c r="K81" s="28">
        <f t="shared" si="11"/>
        <v>79.334330021378193</v>
      </c>
      <c r="L81" s="28">
        <f t="shared" si="11"/>
        <v>77.763066200855548</v>
      </c>
      <c r="M81" s="28">
        <f t="shared" si="11"/>
        <v>76.187931953775191</v>
      </c>
      <c r="N81" s="28">
        <f t="shared" si="11"/>
        <v>74.582502024394927</v>
      </c>
      <c r="O81" s="28">
        <f t="shared" si="11"/>
        <v>72.915342313876181</v>
      </c>
      <c r="P81" s="28">
        <f t="shared" si="11"/>
        <v>71.144508575584013</v>
      </c>
      <c r="Q81" s="28">
        <f t="shared" si="11"/>
        <v>69.206939083538529</v>
      </c>
      <c r="R81" s="28">
        <f t="shared" si="10"/>
        <v>66.993792885222135</v>
      </c>
      <c r="S81" s="28">
        <f t="shared" si="10"/>
        <v>64.277844468175147</v>
      </c>
      <c r="T81" s="28">
        <f t="shared" si="10"/>
        <v>60.391478388689464</v>
      </c>
      <c r="U81" s="28">
        <f t="shared" si="10"/>
        <v>57.153172883577938</v>
      </c>
      <c r="V81" s="28">
        <f t="shared" si="10"/>
        <v>53.540077291078717</v>
      </c>
      <c r="W81" s="28">
        <f t="shared" si="10"/>
        <v>51.171931890445215</v>
      </c>
    </row>
    <row r="82" spans="1:23" x14ac:dyDescent="0.25">
      <c r="A82">
        <v>81</v>
      </c>
      <c r="B82" s="28">
        <f t="shared" si="11"/>
        <v>103.00950871222618</v>
      </c>
      <c r="C82" s="28">
        <f t="shared" si="11"/>
        <v>97.679580708507032</v>
      </c>
      <c r="D82" s="28">
        <f t="shared" si="11"/>
        <v>94.18776837542363</v>
      </c>
      <c r="E82" s="28">
        <f t="shared" si="11"/>
        <v>91.471959301810585</v>
      </c>
      <c r="F82" s="28">
        <f t="shared" si="11"/>
        <v>89.183646705299083</v>
      </c>
      <c r="G82" s="28">
        <f t="shared" si="11"/>
        <v>87.161220438224049</v>
      </c>
      <c r="H82" s="28">
        <f t="shared" si="11"/>
        <v>85.314482528639985</v>
      </c>
      <c r="I82" s="28">
        <f t="shared" si="11"/>
        <v>83.586300580651525</v>
      </c>
      <c r="J82" s="28">
        <f t="shared" si="11"/>
        <v>81.936573445669666</v>
      </c>
      <c r="K82" s="28">
        <f t="shared" si="11"/>
        <v>80.334317606214796</v>
      </c>
      <c r="L82" s="28">
        <f t="shared" si="11"/>
        <v>78.753102386458764</v>
      </c>
      <c r="M82" s="28">
        <f t="shared" si="11"/>
        <v>77.167857287047511</v>
      </c>
      <c r="N82" s="28">
        <f t="shared" si="11"/>
        <v>75.551978659597438</v>
      </c>
      <c r="O82" s="28">
        <f t="shared" si="11"/>
        <v>73.873810310376655</v>
      </c>
      <c r="P82" s="28">
        <f t="shared" si="11"/>
        <v>72.091100737246592</v>
      </c>
      <c r="Q82" s="28">
        <f t="shared" si="11"/>
        <v>70.140313570043674</v>
      </c>
      <c r="R82" s="28">
        <f t="shared" si="10"/>
        <v>67.91177163823491</v>
      </c>
      <c r="S82" s="28">
        <f t="shared" si="10"/>
        <v>65.176473044930148</v>
      </c>
      <c r="T82" s="28">
        <f t="shared" si="10"/>
        <v>61.261482371500676</v>
      </c>
      <c r="U82" s="28">
        <f t="shared" si="10"/>
        <v>57.998416527399449</v>
      </c>
      <c r="V82" s="28">
        <f t="shared" si="10"/>
        <v>54.356629234812289</v>
      </c>
      <c r="W82" s="28">
        <f t="shared" si="10"/>
        <v>51.96901773945126</v>
      </c>
    </row>
    <row r="83" spans="1:23" x14ac:dyDescent="0.25">
      <c r="A83">
        <v>82</v>
      </c>
      <c r="B83" s="28">
        <f t="shared" si="11"/>
        <v>104.13873823027387</v>
      </c>
      <c r="C83" s="28">
        <f t="shared" si="11"/>
        <v>98.780329320562501</v>
      </c>
      <c r="D83" s="28">
        <f t="shared" si="11"/>
        <v>95.269273182428933</v>
      </c>
      <c r="E83" s="28">
        <f t="shared" si="11"/>
        <v>92.53815675237496</v>
      </c>
      <c r="F83" s="28">
        <f t="shared" si="11"/>
        <v>90.236704326665503</v>
      </c>
      <c r="G83" s="28">
        <f t="shared" si="11"/>
        <v>88.202473359129058</v>
      </c>
      <c r="H83" s="28">
        <f t="shared" si="11"/>
        <v>86.34479354041774</v>
      </c>
      <c r="I83" s="28">
        <f t="shared" si="11"/>
        <v>84.606226794874559</v>
      </c>
      <c r="J83" s="28">
        <f t="shared" si="11"/>
        <v>82.946451078497901</v>
      </c>
      <c r="K83" s="28">
        <f t="shared" si="11"/>
        <v>81.334305496524465</v>
      </c>
      <c r="L83" s="28">
        <f t="shared" si="11"/>
        <v>79.743200704031111</v>
      </c>
      <c r="M83" s="28">
        <f t="shared" si="11"/>
        <v>78.147907557628827</v>
      </c>
      <c r="N83" s="28">
        <f t="shared" si="11"/>
        <v>76.521645114057435</v>
      </c>
      <c r="O83" s="28">
        <f t="shared" si="11"/>
        <v>74.832536449771368</v>
      </c>
      <c r="P83" s="28">
        <f t="shared" si="11"/>
        <v>73.038024692954352</v>
      </c>
      <c r="Q83" s="28">
        <f t="shared" si="11"/>
        <v>71.074101737648718</v>
      </c>
      <c r="R83" s="28">
        <f t="shared" si="10"/>
        <v>68.830259309172661</v>
      </c>
      <c r="S83" s="28">
        <f t="shared" si="10"/>
        <v>66.075729962111296</v>
      </c>
      <c r="T83" s="28">
        <f t="shared" si="10"/>
        <v>62.132290628988528</v>
      </c>
      <c r="U83" s="28">
        <f t="shared" si="10"/>
        <v>58.844615736910562</v>
      </c>
      <c r="V83" s="28">
        <f t="shared" si="10"/>
        <v>55.174310746397268</v>
      </c>
      <c r="W83" s="28">
        <f t="shared" si="10"/>
        <v>52.767350246041858</v>
      </c>
    </row>
    <row r="84" spans="1:23" x14ac:dyDescent="0.25">
      <c r="A84">
        <v>83</v>
      </c>
      <c r="B84" s="28">
        <f t="shared" si="11"/>
        <v>105.26717729686034</v>
      </c>
      <c r="C84" s="28">
        <f t="shared" si="11"/>
        <v>99.88046099688853</v>
      </c>
      <c r="D84" s="28">
        <f t="shared" si="11"/>
        <v>96.350278610506606</v>
      </c>
      <c r="E84" s="28">
        <f t="shared" si="11"/>
        <v>93.603948482540417</v>
      </c>
      <c r="F84" s="28">
        <f t="shared" si="11"/>
        <v>91.289436710105747</v>
      </c>
      <c r="G84" s="28">
        <f t="shared" si="11"/>
        <v>89.243473401269156</v>
      </c>
      <c r="H84" s="28">
        <f t="shared" si="11"/>
        <v>87.374918779530319</v>
      </c>
      <c r="I84" s="28">
        <f t="shared" si="11"/>
        <v>85.626030948561038</v>
      </c>
      <c r="J84" s="28">
        <f t="shared" si="11"/>
        <v>83.956268313204106</v>
      </c>
      <c r="K84" s="28">
        <f t="shared" si="11"/>
        <v>82.334293681170692</v>
      </c>
      <c r="L84" s="28">
        <f t="shared" si="11"/>
        <v>80.7333600042558</v>
      </c>
      <c r="M84" s="28">
        <f t="shared" si="11"/>
        <v>79.128080460238778</v>
      </c>
      <c r="N84" s="28">
        <f t="shared" si="11"/>
        <v>77.491497888735907</v>
      </c>
      <c r="O84" s="28">
        <f t="shared" si="11"/>
        <v>75.791515976616353</v>
      </c>
      <c r="P84" s="28">
        <f t="shared" si="11"/>
        <v>73.985274333934655</v>
      </c>
      <c r="Q84" s="28">
        <f t="shared" si="11"/>
        <v>72.008295974561079</v>
      </c>
      <c r="R84" s="28">
        <f t="shared" si="10"/>
        <v>69.749246540949841</v>
      </c>
      <c r="S84" s="28">
        <f t="shared" si="10"/>
        <v>66.975603679440852</v>
      </c>
      <c r="T84" s="28">
        <f t="shared" si="10"/>
        <v>63.00388841869551</v>
      </c>
      <c r="U84" s="28">
        <f t="shared" si="10"/>
        <v>59.691753033533843</v>
      </c>
      <c r="V84" s="28">
        <f t="shared" si="10"/>
        <v>55.993101226477208</v>
      </c>
      <c r="W84" s="28">
        <f t="shared" si="10"/>
        <v>53.566906730252107</v>
      </c>
    </row>
    <row r="85" spans="1:23" x14ac:dyDescent="0.25">
      <c r="A85">
        <v>84</v>
      </c>
      <c r="B85" s="28">
        <f t="shared" si="11"/>
        <v>106.39484024272251</v>
      </c>
      <c r="C85" s="28">
        <f t="shared" si="11"/>
        <v>100.97998693373012</v>
      </c>
      <c r="D85" s="28">
        <f t="shared" si="11"/>
        <v>97.430793726957859</v>
      </c>
      <c r="E85" s="28">
        <f t="shared" si="11"/>
        <v>94.66934186094133</v>
      </c>
      <c r="F85" s="28">
        <f t="shared" si="11"/>
        <v>92.341849763096988</v>
      </c>
      <c r="G85" s="28">
        <f t="shared" si="11"/>
        <v>90.284225157516602</v>
      </c>
      <c r="H85" s="28">
        <f t="shared" si="11"/>
        <v>88.404861619077863</v>
      </c>
      <c r="I85" s="28">
        <f t="shared" si="11"/>
        <v>86.64571525634797</v>
      </c>
      <c r="J85" s="28">
        <f t="shared" si="11"/>
        <v>84.96602624301913</v>
      </c>
      <c r="K85" s="28">
        <f t="shared" si="11"/>
        <v>83.334282149551782</v>
      </c>
      <c r="L85" s="28">
        <f t="shared" si="11"/>
        <v>81.723579172848389</v>
      </c>
      <c r="M85" s="28">
        <f t="shared" si="11"/>
        <v>80.10837375965815</v>
      </c>
      <c r="N85" s="28">
        <f t="shared" si="11"/>
        <v>78.461533590815776</v>
      </c>
      <c r="O85" s="28">
        <f t="shared" si="11"/>
        <v>76.750744279726831</v>
      </c>
      <c r="P85" s="28">
        <f t="shared" si="11"/>
        <v>74.932843736613151</v>
      </c>
      <c r="Q85" s="28">
        <f t="shared" si="11"/>
        <v>72.942888899602707</v>
      </c>
      <c r="R85" s="28">
        <f t="shared" si="10"/>
        <v>70.668724259746128</v>
      </c>
      <c r="S85" s="28">
        <f t="shared" si="10"/>
        <v>67.876083005600336</v>
      </c>
      <c r="T85" s="28">
        <f t="shared" si="10"/>
        <v>63.876261443034167</v>
      </c>
      <c r="U85" s="28">
        <f t="shared" si="10"/>
        <v>60.539811464955399</v>
      </c>
      <c r="V85" s="28">
        <f t="shared" si="10"/>
        <v>56.812980693956497</v>
      </c>
      <c r="W85" s="28">
        <f t="shared" si="10"/>
        <v>54.367665191079048</v>
      </c>
    </row>
    <row r="86" spans="1:23" x14ac:dyDescent="0.25">
      <c r="A86">
        <v>85</v>
      </c>
      <c r="B86" s="28">
        <f t="shared" si="11"/>
        <v>107.52174097071946</v>
      </c>
      <c r="C86" s="28">
        <f t="shared" si="11"/>
        <v>102.0789179927325</v>
      </c>
      <c r="D86" s="28">
        <f t="shared" si="11"/>
        <v>98.51082732798811</v>
      </c>
      <c r="E86" s="28">
        <f t="shared" si="11"/>
        <v>95.734344035856637</v>
      </c>
      <c r="F86" s="28">
        <f t="shared" si="11"/>
        <v>93.393949216448192</v>
      </c>
      <c r="G86" s="28">
        <f t="shared" si="11"/>
        <v>91.324733083407054</v>
      </c>
      <c r="H86" s="28">
        <f t="shared" si="11"/>
        <v>89.434625331335269</v>
      </c>
      <c r="I86" s="28">
        <f t="shared" si="11"/>
        <v>87.665281866733963</v>
      </c>
      <c r="J86" s="28">
        <f t="shared" si="11"/>
        <v>85.97572592861863</v>
      </c>
      <c r="K86" s="28">
        <f t="shared" si="11"/>
        <v>84.334270891569119</v>
      </c>
      <c r="L86" s="28">
        <f t="shared" si="11"/>
        <v>82.713857129078662</v>
      </c>
      <c r="M86" s="28">
        <f t="shared" si="11"/>
        <v>81.088785287782699</v>
      </c>
      <c r="N86" s="28">
        <f t="shared" si="11"/>
        <v>79.431748929240641</v>
      </c>
      <c r="O86" s="28">
        <f t="shared" si="11"/>
        <v>77.710216886123163</v>
      </c>
      <c r="P86" s="28">
        <f t="shared" si="11"/>
        <v>75.880727154846895</v>
      </c>
      <c r="Q86" s="28">
        <f t="shared" si="11"/>
        <v>73.877873352545038</v>
      </c>
      <c r="R86" s="28">
        <f t="shared" si="10"/>
        <v>71.588683663144749</v>
      </c>
      <c r="S86" s="28">
        <f t="shared" si="10"/>
        <v>68.777157083635217</v>
      </c>
      <c r="T86" s="28">
        <f t="shared" si="10"/>
        <v>64.749395830720005</v>
      </c>
      <c r="U86" s="28">
        <f t="shared" si="10"/>
        <v>61.388774583211543</v>
      </c>
      <c r="V86" s="28">
        <f t="shared" si="10"/>
        <v>57.633929760341317</v>
      </c>
      <c r="W86" s="28">
        <f t="shared" si="10"/>
        <v>55.169604278380241</v>
      </c>
    </row>
    <row r="87" spans="1:23" x14ac:dyDescent="0.25">
      <c r="A87">
        <v>86</v>
      </c>
      <c r="B87" s="28">
        <f t="shared" si="11"/>
        <v>108.64789297350761</v>
      </c>
      <c r="C87" s="28">
        <f t="shared" si="11"/>
        <v>103.17726471477495</v>
      </c>
      <c r="D87" s="28">
        <f t="shared" si="11"/>
        <v>99.590387949919716</v>
      </c>
      <c r="E87" s="28">
        <f t="shared" si="11"/>
        <v>96.798961944325441</v>
      </c>
      <c r="F87" s="28">
        <f t="shared" si="11"/>
        <v>94.44574063160843</v>
      </c>
      <c r="G87" s="28">
        <f t="shared" si="11"/>
        <v>92.365001502819823</v>
      </c>
      <c r="H87" s="28">
        <f t="shared" si="11"/>
        <v>90.464213091920456</v>
      </c>
      <c r="I87" s="28">
        <f t="shared" si="11"/>
        <v>88.684732864810769</v>
      </c>
      <c r="J87" s="28">
        <f t="shared" si="11"/>
        <v>86.985368399463084</v>
      </c>
      <c r="K87" s="28">
        <f t="shared" si="11"/>
        <v>85.33425989759769</v>
      </c>
      <c r="L87" s="28">
        <f t="shared" si="11"/>
        <v>83.704192824372015</v>
      </c>
      <c r="M87" s="28">
        <f t="shared" si="11"/>
        <v>82.069312940834379</v>
      </c>
      <c r="N87" s="28">
        <f t="shared" si="11"/>
        <v>80.402140710491537</v>
      </c>
      <c r="O87" s="28">
        <f t="shared" si="11"/>
        <v>78.669929455299652</v>
      </c>
      <c r="P87" s="28">
        <f t="shared" si="11"/>
        <v>76.828919012571177</v>
      </c>
      <c r="Q87" s="28">
        <f t="shared" si="11"/>
        <v>74.813242384958713</v>
      </c>
      <c r="R87" s="28">
        <f t="shared" si="10"/>
        <v>72.509116208901901</v>
      </c>
      <c r="S87" s="28">
        <f t="shared" si="10"/>
        <v>69.678815377135038</v>
      </c>
      <c r="T87" s="28">
        <f t="shared" si="10"/>
        <v>65.62327811918864</v>
      </c>
      <c r="U87" s="28">
        <f t="shared" si="10"/>
        <v>62.23862642393437</v>
      </c>
      <c r="V87" s="28">
        <f t="shared" si="10"/>
        <v>58.455929605433951</v>
      </c>
      <c r="W87" s="28">
        <f t="shared" si="10"/>
        <v>55.972703266248892</v>
      </c>
    </row>
    <row r="88" spans="1:23" x14ac:dyDescent="0.25">
      <c r="A88">
        <v>87</v>
      </c>
      <c r="B88" s="28">
        <f t="shared" si="11"/>
        <v>109.77330935028796</v>
      </c>
      <c r="C88" s="28">
        <f t="shared" si="11"/>
        <v>104.27503733307769</v>
      </c>
      <c r="D88" s="28">
        <f t="shared" si="11"/>
        <v>100.6694838798152</v>
      </c>
      <c r="E88" s="28">
        <f t="shared" si="11"/>
        <v>97.863202320783543</v>
      </c>
      <c r="F88" s="28">
        <f t="shared" si="11"/>
        <v>95.497229407591192</v>
      </c>
      <c r="G88" s="28">
        <f t="shared" si="11"/>
        <v>93.405034613359788</v>
      </c>
      <c r="H88" s="28">
        <f t="shared" si="11"/>
        <v>91.493627983743863</v>
      </c>
      <c r="I88" s="28">
        <f t="shared" si="11"/>
        <v>89.70407027485146</v>
      </c>
      <c r="J88" s="28">
        <f t="shared" si="11"/>
        <v>87.994954655068014</v>
      </c>
      <c r="K88" s="28">
        <f t="shared" si="11"/>
        <v>86.334249158458604</v>
      </c>
      <c r="L88" s="28">
        <f t="shared" si="11"/>
        <v>84.694585240984807</v>
      </c>
      <c r="M88" s="28">
        <f t="shared" si="11"/>
        <v>83.049954676719892</v>
      </c>
      <c r="N88" s="28">
        <f t="shared" si="11"/>
        <v>81.372705834586583</v>
      </c>
      <c r="O88" s="28">
        <f t="shared" si="11"/>
        <v>79.629877773795343</v>
      </c>
      <c r="P88" s="28">
        <f t="shared" si="11"/>
        <v>77.777413896833693</v>
      </c>
      <c r="Q88" s="28">
        <f t="shared" si="11"/>
        <v>75.748989251544714</v>
      </c>
      <c r="R88" s="28">
        <f t="shared" si="10"/>
        <v>73.430013604306581</v>
      </c>
      <c r="S88" s="28">
        <f t="shared" si="10"/>
        <v>70.581047657139479</v>
      </c>
      <c r="T88" s="28">
        <f t="shared" si="10"/>
        <v>66.497895237934642</v>
      </c>
      <c r="U88" s="28">
        <f t="shared" si="10"/>
        <v>63.089351486682588</v>
      </c>
      <c r="V88" s="28">
        <f t="shared" si="10"/>
        <v>59.278961954292789</v>
      </c>
      <c r="W88" s="28">
        <f t="shared" si="10"/>
        <v>56.776942027773288</v>
      </c>
    </row>
    <row r="89" spans="1:23" x14ac:dyDescent="0.25">
      <c r="A89">
        <v>88</v>
      </c>
      <c r="B89" s="28">
        <f t="shared" si="11"/>
        <v>110.89800282268448</v>
      </c>
      <c r="C89" s="28">
        <f t="shared" si="11"/>
        <v>105.37224578562837</v>
      </c>
      <c r="D89" s="28">
        <f t="shared" si="11"/>
        <v>101.74812316554903</v>
      </c>
      <c r="E89" s="28">
        <f t="shared" si="11"/>
        <v>98.92707170525108</v>
      </c>
      <c r="F89" s="28">
        <f t="shared" si="11"/>
        <v>96.548420787538944</v>
      </c>
      <c r="G89" s="28">
        <f t="shared" si="11"/>
        <v>94.444836491459668</v>
      </c>
      <c r="H89" s="28">
        <f t="shared" si="11"/>
        <v>92.52287300075281</v>
      </c>
      <c r="I89" s="28">
        <f t="shared" si="11"/>
        <v>90.723296062764433</v>
      </c>
      <c r="J89" s="28">
        <f t="shared" si="11"/>
        <v>89.004485666208424</v>
      </c>
      <c r="K89" s="28">
        <f t="shared" si="11"/>
        <v>87.334238665393599</v>
      </c>
      <c r="L89" s="28">
        <f t="shared" si="11"/>
        <v>85.685033390749169</v>
      </c>
      <c r="M89" s="28">
        <f t="shared" si="11"/>
        <v>84.030708512527099</v>
      </c>
      <c r="N89" s="28">
        <f t="shared" si="11"/>
        <v>82.343441291289068</v>
      </c>
      <c r="O89" s="28">
        <f t="shared" si="11"/>
        <v>80.59005775004762</v>
      </c>
      <c r="P89" s="28">
        <f t="shared" si="11"/>
        <v>78.726206551191339</v>
      </c>
      <c r="Q89" s="28">
        <f t="shared" si="11"/>
        <v>76.685107401916511</v>
      </c>
      <c r="R89" s="28">
        <f t="shared" si="10"/>
        <v>74.351367796093584</v>
      </c>
      <c r="S89" s="28">
        <f t="shared" si="10"/>
        <v>71.483843989723923</v>
      </c>
      <c r="T89" s="28">
        <f t="shared" si="10"/>
        <v>67.373234492713166</v>
      </c>
      <c r="U89" s="28">
        <f t="shared" si="10"/>
        <v>63.940934716288659</v>
      </c>
      <c r="V89" s="28">
        <f t="shared" si="10"/>
        <v>60.103009055379403</v>
      </c>
      <c r="W89" s="28">
        <f t="shared" si="10"/>
        <v>57.582301011091225</v>
      </c>
    </row>
    <row r="90" spans="1:23" x14ac:dyDescent="0.25">
      <c r="A90">
        <v>89</v>
      </c>
      <c r="B90" s="28">
        <f t="shared" si="11"/>
        <v>112.02198574980787</v>
      </c>
      <c r="C90" s="28">
        <f t="shared" si="11"/>
        <v>106.46889972697032</v>
      </c>
      <c r="D90" s="28">
        <f t="shared" si="11"/>
        <v>102.82631362536166</v>
      </c>
      <c r="E90" s="28">
        <f t="shared" si="11"/>
        <v>99.990576451099884</v>
      </c>
      <c r="F90" s="28">
        <f t="shared" si="11"/>
        <v>97.599319864950402</v>
      </c>
      <c r="G90" s="28">
        <f t="shared" si="11"/>
        <v>95.484411097220374</v>
      </c>
      <c r="H90" s="28">
        <f t="shared" si="11"/>
        <v>93.551951051483698</v>
      </c>
      <c r="I90" s="28">
        <f t="shared" si="11"/>
        <v>91.742412138421557</v>
      </c>
      <c r="J90" s="28">
        <f t="shared" si="11"/>
        <v>90.01396237606167</v>
      </c>
      <c r="K90" s="28">
        <f t="shared" si="11"/>
        <v>88.334228410041177</v>
      </c>
      <c r="L90" s="28">
        <f t="shared" si="11"/>
        <v>86.675536313882773</v>
      </c>
      <c r="M90" s="28">
        <f t="shared" si="11"/>
        <v>85.011572522150644</v>
      </c>
      <c r="N90" s="28">
        <f t="shared" si="11"/>
        <v>83.31434415651097</v>
      </c>
      <c r="O90" s="28">
        <f t="shared" si="11"/>
        <v>81.550465409510778</v>
      </c>
      <c r="P90" s="28">
        <f t="shared" si="11"/>
        <v>79.67529186944671</v>
      </c>
      <c r="Q90" s="28">
        <f t="shared" si="11"/>
        <v>77.621590472804726</v>
      </c>
      <c r="R90" s="28">
        <f t="shared" si="10"/>
        <v>75.27317096087458</v>
      </c>
      <c r="S90" s="28">
        <f t="shared" si="10"/>
        <v>72.387194724222482</v>
      </c>
      <c r="T90" s="28">
        <f t="shared" si="10"/>
        <v>68.249283550550842</v>
      </c>
      <c r="U90" s="28">
        <f t="shared" si="10"/>
        <v>64.793361485159082</v>
      </c>
      <c r="V90" s="28">
        <f t="shared" si="10"/>
        <v>60.928053659818396</v>
      </c>
      <c r="W90" s="28">
        <f t="shared" si="10"/>
        <v>58.388761216662431</v>
      </c>
    </row>
    <row r="91" spans="1:23" x14ac:dyDescent="0.25">
      <c r="A91">
        <v>90</v>
      </c>
      <c r="B91" s="28">
        <f t="shared" si="11"/>
        <v>113.14527014255542</v>
      </c>
      <c r="C91" s="28">
        <f t="shared" si="11"/>
        <v>107.56500853939278</v>
      </c>
      <c r="D91" s="28">
        <f t="shared" si="11"/>
        <v>103.90406285692895</v>
      </c>
      <c r="E91" s="28">
        <f t="shared" si="11"/>
        <v>101.05372273242612</v>
      </c>
      <c r="F91" s="28">
        <f t="shared" si="11"/>
        <v>98.649931589591773</v>
      </c>
      <c r="G91" s="28">
        <f t="shared" si="11"/>
        <v>96.523762279005467</v>
      </c>
      <c r="H91" s="28">
        <f t="shared" si="11"/>
        <v>94.580864962433964</v>
      </c>
      <c r="I91" s="28">
        <f t="shared" si="11"/>
        <v>92.76142035786836</v>
      </c>
      <c r="J91" s="28">
        <f t="shared" si="11"/>
        <v>91.023385701292781</v>
      </c>
      <c r="K91" s="28">
        <f t="shared" si="11"/>
        <v>89.334218384414413</v>
      </c>
      <c r="L91" s="28">
        <f t="shared" si="11"/>
        <v>87.6660930778595</v>
      </c>
      <c r="M91" s="28">
        <f t="shared" si="11"/>
        <v>85.992544834038611</v>
      </c>
      <c r="N91" s="28">
        <f t="shared" si="11"/>
        <v>84.28541158889972</v>
      </c>
      <c r="O91" s="28">
        <f t="shared" si="11"/>
        <v>82.511096890023225</v>
      </c>
      <c r="P91" s="28">
        <f t="shared" si="11"/>
        <v>80.624664889703254</v>
      </c>
      <c r="Q91" s="28">
        <f t="shared" si="11"/>
        <v>78.558432280658195</v>
      </c>
      <c r="R91" s="28">
        <f t="shared" si="10"/>
        <v>76.195415496055475</v>
      </c>
      <c r="S91" s="28">
        <f t="shared" si="10"/>
        <v>73.291090482048205</v>
      </c>
      <c r="T91" s="28">
        <f t="shared" si="10"/>
        <v>69.126030425515538</v>
      </c>
      <c r="U91" s="28">
        <f t="shared" si="10"/>
        <v>65.646617576468913</v>
      </c>
      <c r="V91" s="28">
        <f t="shared" si="10"/>
        <v>61.754079001701427</v>
      </c>
      <c r="W91" s="28">
        <f t="shared" si="10"/>
        <v>59.196304175680602</v>
      </c>
    </row>
    <row r="92" spans="1:23" x14ac:dyDescent="0.25">
      <c r="A92">
        <v>91</v>
      </c>
      <c r="B92" s="28">
        <f t="shared" si="11"/>
        <v>114.26786767719355</v>
      </c>
      <c r="C92" s="28">
        <f t="shared" si="11"/>
        <v>108.66058134355924</v>
      </c>
      <c r="D92" s="28">
        <f t="shared" si="11"/>
        <v>104.9813782459758</v>
      </c>
      <c r="E92" s="28">
        <f t="shared" si="11"/>
        <v>102.11651655105294</v>
      </c>
      <c r="F92" s="28">
        <f t="shared" si="11"/>
        <v>99.700260773110998</v>
      </c>
      <c r="G92" s="28">
        <f t="shared" si="11"/>
        <v>97.562893777805087</v>
      </c>
      <c r="H92" s="28">
        <f t="shared" si="11"/>
        <v>95.609617481264749</v>
      </c>
      <c r="I92" s="28">
        <f t="shared" si="11"/>
        <v>93.780322525423358</v>
      </c>
      <c r="J92" s="28">
        <f t="shared" si="11"/>
        <v>92.032756533085305</v>
      </c>
      <c r="K92" s="28">
        <f t="shared" si="11"/>
        <v>90.334208580880201</v>
      </c>
      <c r="L92" s="28">
        <f t="shared" si="11"/>
        <v>88.656702776337283</v>
      </c>
      <c r="M92" s="28">
        <f t="shared" si="11"/>
        <v>86.973623629053009</v>
      </c>
      <c r="N92" s="28">
        <f t="shared" si="11"/>
        <v>85.256640826596922</v>
      </c>
      <c r="O92" s="28">
        <f t="shared" si="11"/>
        <v>83.47194843740769</v>
      </c>
      <c r="P92" s="28">
        <f t="shared" si="11"/>
        <v>81.574320788719589</v>
      </c>
      <c r="Q92" s="28">
        <f t="shared" si="11"/>
        <v>79.495626814616926</v>
      </c>
      <c r="R92" s="28">
        <f t="shared" si="10"/>
        <v>77.118094011209877</v>
      </c>
      <c r="S92" s="28">
        <f t="shared" si="10"/>
        <v>74.195522146074552</v>
      </c>
      <c r="T92" s="28">
        <f t="shared" si="10"/>
        <v>70.003463465198763</v>
      </c>
      <c r="U92" s="28">
        <f t="shared" si="10"/>
        <v>66.500689168195976</v>
      </c>
      <c r="V92" s="28">
        <f t="shared" si="10"/>
        <v>62.581068779372906</v>
      </c>
      <c r="W92" s="28">
        <f t="shared" si="10"/>
        <v>60.004911929559093</v>
      </c>
    </row>
    <row r="93" spans="1:23" x14ac:dyDescent="0.25">
      <c r="A93">
        <v>92</v>
      </c>
      <c r="B93" s="28">
        <f t="shared" si="11"/>
        <v>115.38978970826685</v>
      </c>
      <c r="C93" s="28">
        <f t="shared" si="11"/>
        <v>109.75562700860829</v>
      </c>
      <c r="D93" s="28">
        <f t="shared" si="11"/>
        <v>106.05826697446241</v>
      </c>
      <c r="E93" s="28">
        <f t="shared" si="11"/>
        <v>103.17896374318521</v>
      </c>
      <c r="F93" s="28">
        <f t="shared" si="11"/>
        <v>100.7503120943732</v>
      </c>
      <c r="G93" s="28">
        <f t="shared" si="11"/>
        <v>98.601809231383143</v>
      </c>
      <c r="H93" s="28">
        <f t="shared" si="11"/>
        <v>96.638211279844768</v>
      </c>
      <c r="I93" s="28">
        <f t="shared" si="11"/>
        <v>94.799120395673327</v>
      </c>
      <c r="J93" s="28">
        <f t="shared" si="11"/>
        <v>93.042075738121426</v>
      </c>
      <c r="K93" s="28">
        <f t="shared" si="11"/>
        <v>91.334198992139889</v>
      </c>
      <c r="L93" s="28">
        <f t="shared" si="11"/>
        <v>89.647364528139619</v>
      </c>
      <c r="M93" s="28">
        <f t="shared" si="11"/>
        <v>87.954807138436777</v>
      </c>
      <c r="N93" s="28">
        <f t="shared" si="11"/>
        <v>86.228029184158558</v>
      </c>
      <c r="O93" s="28">
        <f t="shared" si="11"/>
        <v>84.433016401290701</v>
      </c>
      <c r="P93" s="28">
        <f t="shared" si="11"/>
        <v>82.524254876544632</v>
      </c>
      <c r="Q93" s="28">
        <f t="shared" si="11"/>
        <v>80.433168229834479</v>
      </c>
      <c r="R93" s="28">
        <f t="shared" si="10"/>
        <v>78.041199319881187</v>
      </c>
      <c r="S93" s="28">
        <f t="shared" si="10"/>
        <v>75.100480850543661</v>
      </c>
      <c r="T93" s="28">
        <f t="shared" si="10"/>
        <v>70.881571337867442</v>
      </c>
      <c r="U93" s="28">
        <f t="shared" si="10"/>
        <v>67.355562817943749</v>
      </c>
      <c r="V93" s="28">
        <f t="shared" si="10"/>
        <v>63.409007137636294</v>
      </c>
      <c r="W93" s="28">
        <f t="shared" si="10"/>
        <v>60.814567010423538</v>
      </c>
    </row>
    <row r="94" spans="1:23" x14ac:dyDescent="0.25">
      <c r="A94">
        <v>93</v>
      </c>
      <c r="B94" s="28">
        <f t="shared" si="11"/>
        <v>116.51104728087356</v>
      </c>
      <c r="C94" s="28">
        <f t="shared" si="11"/>
        <v>110.85015416175854</v>
      </c>
      <c r="D94" s="28">
        <f t="shared" si="11"/>
        <v>107.13473602836825</v>
      </c>
      <c r="E94" s="28">
        <f t="shared" si="11"/>
        <v>104.2410699857374</v>
      </c>
      <c r="F94" s="28">
        <f t="shared" si="11"/>
        <v>101.80009010453422</v>
      </c>
      <c r="G94" s="28">
        <f t="shared" si="11"/>
        <v>99.640512178220874</v>
      </c>
      <c r="H94" s="28">
        <f t="shared" si="11"/>
        <v>97.666648957144616</v>
      </c>
      <c r="I94" s="28">
        <f t="shared" si="11"/>
        <v>95.817815675370809</v>
      </c>
      <c r="J94" s="28">
        <f t="shared" si="11"/>
        <v>94.051344159514088</v>
      </c>
      <c r="K94" s="28">
        <f t="shared" si="11"/>
        <v>92.334189611211158</v>
      </c>
      <c r="L94" s="28">
        <f t="shared" si="11"/>
        <v>90.638077476287407</v>
      </c>
      <c r="M94" s="28">
        <f t="shared" si="11"/>
        <v>88.936093641881243</v>
      </c>
      <c r="N94" s="28">
        <f t="shared" si="11"/>
        <v>87.19957404962696</v>
      </c>
      <c r="O94" s="28">
        <f t="shared" si="11"/>
        <v>85.39429723112768</v>
      </c>
      <c r="P94" s="28">
        <f t="shared" si="11"/>
        <v>83.474462591416653</v>
      </c>
      <c r="Q94" s="28">
        <f t="shared" ref="Q94:W101" si="12">CHIINV(Q$1,$A94)</f>
        <v>81.371050841128664</v>
      </c>
      <c r="R94" s="28">
        <f t="shared" si="12"/>
        <v>78.964724431787488</v>
      </c>
      <c r="S94" s="28">
        <f t="shared" si="12"/>
        <v>76.00595797146994</v>
      </c>
      <c r="T94" s="28">
        <f t="shared" si="12"/>
        <v>71.760343020245003</v>
      </c>
      <c r="U94" s="28">
        <f t="shared" si="12"/>
        <v>68.211225448506383</v>
      </c>
      <c r="V94" s="28">
        <f t="shared" si="12"/>
        <v>64.23787865082852</v>
      </c>
      <c r="W94" s="28">
        <f t="shared" si="12"/>
        <v>61.625252422553224</v>
      </c>
    </row>
    <row r="95" spans="1:23" x14ac:dyDescent="0.25">
      <c r="A95">
        <v>94</v>
      </c>
      <c r="B95" s="28">
        <f t="shared" ref="B95:Q101" si="13">CHIINV(B$1,$A95)</f>
        <v>117.63165114234555</v>
      </c>
      <c r="C95" s="28">
        <f t="shared" si="13"/>
        <v>111.94417119744713</v>
      </c>
      <c r="D95" s="28">
        <f t="shared" si="13"/>
        <v>108.21079220509796</v>
      </c>
      <c r="E95" s="28">
        <f t="shared" si="13"/>
        <v>105.302840802354</v>
      </c>
      <c r="F95" s="28">
        <f t="shared" si="13"/>
        <v>102.8495992318674</v>
      </c>
      <c r="G95" s="28">
        <f t="shared" si="13"/>
        <v>100.67900606126872</v>
      </c>
      <c r="H95" s="28">
        <f t="shared" si="13"/>
        <v>98.694933041990552</v>
      </c>
      <c r="I95" s="28">
        <f t="shared" si="13"/>
        <v>96.836410025239388</v>
      </c>
      <c r="J95" s="28">
        <f t="shared" si="13"/>
        <v>95.060562617693989</v>
      </c>
      <c r="K95" s="28">
        <f t="shared" si="13"/>
        <v>93.334180431411028</v>
      </c>
      <c r="L95" s="28">
        <f t="shared" si="13"/>
        <v>91.628840787078317</v>
      </c>
      <c r="M95" s="28">
        <f t="shared" si="13"/>
        <v>89.917481465687814</v>
      </c>
      <c r="N95" s="28">
        <f t="shared" si="13"/>
        <v>88.171272881745409</v>
      </c>
      <c r="O95" s="28">
        <f t="shared" si="13"/>
        <v>86.355787472421795</v>
      </c>
      <c r="P95" s="28">
        <f t="shared" si="13"/>
        <v>84.42493949491076</v>
      </c>
      <c r="Q95" s="28">
        <f t="shared" si="13"/>
        <v>82.309269116941195</v>
      </c>
      <c r="R95" s="28">
        <f t="shared" si="12"/>
        <v>79.888662545405353</v>
      </c>
      <c r="S95" s="28">
        <f t="shared" si="12"/>
        <v>76.911945117509575</v>
      </c>
      <c r="T95" s="28">
        <f t="shared" si="12"/>
        <v>72.639767785884686</v>
      </c>
      <c r="U95" s="28">
        <f t="shared" si="12"/>
        <v>69.067664334131507</v>
      </c>
      <c r="V95" s="28">
        <f t="shared" si="12"/>
        <v>65.06766830670945</v>
      </c>
      <c r="W95" s="28">
        <f t="shared" si="12"/>
        <v>62.436951624714176</v>
      </c>
    </row>
    <row r="96" spans="1:23" x14ac:dyDescent="0.25">
      <c r="A96">
        <v>95</v>
      </c>
      <c r="B96" s="28">
        <f t="shared" si="13"/>
        <v>118.75161175336737</v>
      </c>
      <c r="C96" s="28">
        <f t="shared" si="13"/>
        <v>113.037686286029</v>
      </c>
      <c r="D96" s="28">
        <f t="shared" si="13"/>
        <v>109.28644212053126</v>
      </c>
      <c r="E96" s="28">
        <f t="shared" si="13"/>
        <v>106.36428156914057</v>
      </c>
      <c r="F96" s="28">
        <f t="shared" si="13"/>
        <v>103.89884378635846</v>
      </c>
      <c r="G96" s="28">
        <f t="shared" si="13"/>
        <v>101.71729423151807</v>
      </c>
      <c r="H96" s="28">
        <f t="shared" si="13"/>
        <v>99.723065995686127</v>
      </c>
      <c r="I96" s="28">
        <f t="shared" si="13"/>
        <v>97.854905061692534</v>
      </c>
      <c r="J96" s="28">
        <f t="shared" si="13"/>
        <v>96.069731911254266</v>
      </c>
      <c r="K96" s="28">
        <f t="shared" si="13"/>
        <v>94.334171446340079</v>
      </c>
      <c r="L96" s="28">
        <f t="shared" si="13"/>
        <v>92.619653649210576</v>
      </c>
      <c r="M96" s="28">
        <f t="shared" si="13"/>
        <v>90.898968981018385</v>
      </c>
      <c r="N96" s="28">
        <f t="shared" si="13"/>
        <v>89.143123207307212</v>
      </c>
      <c r="O96" s="28">
        <f t="shared" si="13"/>
        <v>87.317483763124955</v>
      </c>
      <c r="P96" s="28">
        <f t="shared" si="13"/>
        <v>85.375681267319933</v>
      </c>
      <c r="Q96" s="28">
        <f t="shared" si="13"/>
        <v>83.247817673587846</v>
      </c>
      <c r="R96" s="28">
        <f t="shared" si="12"/>
        <v>80.813007040910179</v>
      </c>
      <c r="S96" s="28">
        <f t="shared" si="12"/>
        <v>77.81843412126868</v>
      </c>
      <c r="T96" s="28">
        <f t="shared" si="12"/>
        <v>73.519835194100096</v>
      </c>
      <c r="U96" s="28">
        <f t="shared" si="12"/>
        <v>69.924867087440262</v>
      </c>
      <c r="V96" s="28">
        <f t="shared" si="12"/>
        <v>65.898361491120284</v>
      </c>
      <c r="W96" s="28">
        <f t="shared" si="12"/>
        <v>63.249648513333305</v>
      </c>
    </row>
    <row r="97" spans="1:23" x14ac:dyDescent="0.25">
      <c r="A97">
        <v>96</v>
      </c>
      <c r="B97" s="28">
        <f t="shared" si="13"/>
        <v>119.87093929856714</v>
      </c>
      <c r="C97" s="28">
        <f t="shared" si="13"/>
        <v>114.13070738206275</v>
      </c>
      <c r="D97" s="28">
        <f t="shared" si="13"/>
        <v>110.36169221573766</v>
      </c>
      <c r="E97" s="28">
        <f t="shared" si="13"/>
        <v>107.42539752012219</v>
      </c>
      <c r="F97" s="28">
        <f t="shared" si="13"/>
        <v>104.94782796408187</v>
      </c>
      <c r="G97" s="28">
        <f t="shared" si="13"/>
        <v>102.75537995140289</v>
      </c>
      <c r="H97" s="28">
        <f t="shared" si="13"/>
        <v>100.75105021450895</v>
      </c>
      <c r="I97" s="28">
        <f t="shared" si="13"/>
        <v>98.873302358470681</v>
      </c>
      <c r="J97" s="28">
        <f t="shared" si="13"/>
        <v>97.078852817755049</v>
      </c>
      <c r="K97" s="28">
        <f t="shared" si="13"/>
        <v>95.334162649867466</v>
      </c>
      <c r="L97" s="28">
        <f t="shared" si="13"/>
        <v>93.610515272948817</v>
      </c>
      <c r="M97" s="28">
        <f t="shared" si="13"/>
        <v>91.88055460222941</v>
      </c>
      <c r="N97" s="28">
        <f t="shared" si="13"/>
        <v>90.115122618631034</v>
      </c>
      <c r="O97" s="28">
        <f t="shared" si="13"/>
        <v>88.279382830210253</v>
      </c>
      <c r="P97" s="28">
        <f t="shared" si="13"/>
        <v>86.326683703256123</v>
      </c>
      <c r="Q97" s="28">
        <f t="shared" si="13"/>
        <v>84.186691269782543</v>
      </c>
      <c r="R97" s="28">
        <f t="shared" si="12"/>
        <v>81.737751473452448</v>
      </c>
      <c r="S97" s="28">
        <f t="shared" si="12"/>
        <v>78.725417031024477</v>
      </c>
      <c r="T97" s="28">
        <f t="shared" si="12"/>
        <v>74.400535079420948</v>
      </c>
      <c r="U97" s="28">
        <f t="shared" si="12"/>
        <v>70.782821646966482</v>
      </c>
      <c r="V97" s="28">
        <f t="shared" si="12"/>
        <v>66.729943973365778</v>
      </c>
      <c r="W97" s="28">
        <f t="shared" si="12"/>
        <v>64.06332740646414</v>
      </c>
    </row>
    <row r="98" spans="1:23" x14ac:dyDescent="0.25">
      <c r="A98">
        <v>97</v>
      </c>
      <c r="B98" s="28">
        <f t="shared" si="13"/>
        <v>120.98964369660958</v>
      </c>
      <c r="C98" s="28">
        <f t="shared" si="13"/>
        <v>115.2232422322066</v>
      </c>
      <c r="D98" s="28">
        <f t="shared" si="13"/>
        <v>111.436548763375</v>
      </c>
      <c r="E98" s="28">
        <f t="shared" si="13"/>
        <v>108.48619375244482</v>
      </c>
      <c r="F98" s="28">
        <f t="shared" si="13"/>
        <v>105.99655585137117</v>
      </c>
      <c r="G98" s="28">
        <f t="shared" si="13"/>
        <v>103.79326639804152</v>
      </c>
      <c r="H98" s="28">
        <f t="shared" si="13"/>
        <v>101.77888803209026</v>
      </c>
      <c r="I98" s="28">
        <f t="shared" si="13"/>
        <v>99.891603448201408</v>
      </c>
      <c r="J98" s="28">
        <f t="shared" si="13"/>
        <v>98.087926094490484</v>
      </c>
      <c r="K98" s="28">
        <f t="shared" si="13"/>
        <v>96.334154036117056</v>
      </c>
      <c r="L98" s="28">
        <f t="shared" si="13"/>
        <v>94.601424889329508</v>
      </c>
      <c r="M98" s="28">
        <f t="shared" si="13"/>
        <v>92.862236785284594</v>
      </c>
      <c r="N98" s="28">
        <f t="shared" si="13"/>
        <v>91.087268771155578</v>
      </c>
      <c r="O98" s="28">
        <f t="shared" si="13"/>
        <v>89.241481486406343</v>
      </c>
      <c r="P98" s="28">
        <f t="shared" si="13"/>
        <v>87.277942707458791</v>
      </c>
      <c r="Q98" s="28">
        <f t="shared" si="13"/>
        <v>85.125884801419332</v>
      </c>
      <c r="R98" s="28">
        <f t="shared" si="12"/>
        <v>82.662889566750636</v>
      </c>
      <c r="S98" s="28">
        <f t="shared" si="12"/>
        <v>79.632886102835855</v>
      </c>
      <c r="T98" s="28">
        <f t="shared" si="12"/>
        <v>75.281857541543673</v>
      </c>
      <c r="U98" s="28">
        <f t="shared" si="12"/>
        <v>71.641516265279606</v>
      </c>
      <c r="V98" s="28">
        <f t="shared" si="12"/>
        <v>67.562401892279084</v>
      </c>
      <c r="W98" s="28">
        <f t="shared" si="12"/>
        <v>64.877973028500449</v>
      </c>
    </row>
    <row r="99" spans="1:23" x14ac:dyDescent="0.25">
      <c r="A99">
        <v>98</v>
      </c>
      <c r="B99" s="28">
        <f t="shared" si="13"/>
        <v>122.10773460981943</v>
      </c>
      <c r="C99" s="28">
        <f t="shared" si="13"/>
        <v>116.31529838274675</v>
      </c>
      <c r="D99" s="28">
        <f t="shared" si="13"/>
        <v>112.51101787379024</v>
      </c>
      <c r="E99" s="28">
        <f t="shared" si="13"/>
        <v>109.54667523133476</v>
      </c>
      <c r="F99" s="28">
        <f t="shared" si="13"/>
        <v>107.04503142879503</v>
      </c>
      <c r="G99" s="28">
        <f t="shared" si="13"/>
        <v>104.83095666632742</v>
      </c>
      <c r="H99" s="28">
        <f t="shared" si="13"/>
        <v>102.80658172168359</v>
      </c>
      <c r="I99" s="28">
        <f t="shared" si="13"/>
        <v>100.90980982388706</v>
      </c>
      <c r="J99" s="28">
        <f t="shared" si="13"/>
        <v>99.096952479220008</v>
      </c>
      <c r="K99" s="28">
        <f t="shared" si="13"/>
        <v>97.334145599454303</v>
      </c>
      <c r="L99" s="28">
        <f t="shared" si="13"/>
        <v>95.592381749403486</v>
      </c>
      <c r="M99" s="28">
        <f t="shared" si="13"/>
        <v>93.844014026241865</v>
      </c>
      <c r="N99" s="28">
        <f t="shared" si="13"/>
        <v>92.059559381146542</v>
      </c>
      <c r="O99" s="28">
        <f t="shared" si="13"/>
        <v>90.203776627083954</v>
      </c>
      <c r="P99" s="28">
        <f t="shared" si="13"/>
        <v>88.229454290798955</v>
      </c>
      <c r="Q99" s="28">
        <f t="shared" si="13"/>
        <v>86.065393296597762</v>
      </c>
      <c r="R99" s="28">
        <f t="shared" si="12"/>
        <v>83.588415206982418</v>
      </c>
      <c r="S99" s="28">
        <f t="shared" si="12"/>
        <v>80.540833793021164</v>
      </c>
      <c r="T99" s="28">
        <f t="shared" si="12"/>
        <v>76.163792935749072</v>
      </c>
      <c r="U99" s="28">
        <f t="shared" si="12"/>
        <v>72.500939497658294</v>
      </c>
      <c r="V99" s="28">
        <f t="shared" si="12"/>
        <v>68.395721742930931</v>
      </c>
      <c r="W99" s="28">
        <f t="shared" si="12"/>
        <v>65.69357049559369</v>
      </c>
    </row>
    <row r="100" spans="1:23" x14ac:dyDescent="0.25">
      <c r="A100">
        <v>99</v>
      </c>
      <c r="B100" s="28">
        <f t="shared" si="13"/>
        <v>123.2252214533618</v>
      </c>
      <c r="C100" s="28">
        <f t="shared" si="13"/>
        <v>117.4068831867789</v>
      </c>
      <c r="D100" s="28">
        <f t="shared" si="13"/>
        <v>113.58510550083882</v>
      </c>
      <c r="E100" s="28">
        <f t="shared" si="13"/>
        <v>110.60684679482905</v>
      </c>
      <c r="F100" s="28">
        <f t="shared" si="13"/>
        <v>108.09325857495008</v>
      </c>
      <c r="G100" s="28">
        <f t="shared" si="13"/>
        <v>105.86845377187734</v>
      </c>
      <c r="H100" s="28">
        <f t="shared" si="13"/>
        <v>103.83413349832884</v>
      </c>
      <c r="I100" s="28">
        <f t="shared" si="13"/>
        <v>101.92792294032397</v>
      </c>
      <c r="J100" s="28">
        <f t="shared" si="13"/>
        <v>100.10593269086621</v>
      </c>
      <c r="K100" s="28">
        <f t="shared" si="13"/>
        <v>98.334137334473922</v>
      </c>
      <c r="L100" s="28">
        <f t="shared" si="13"/>
        <v>96.583385123513864</v>
      </c>
      <c r="M100" s="28">
        <f t="shared" si="13"/>
        <v>94.825884859810344</v>
      </c>
      <c r="N100" s="28">
        <f t="shared" si="13"/>
        <v>93.031992223509604</v>
      </c>
      <c r="O100" s="28">
        <f t="shared" si="13"/>
        <v>91.166265227286587</v>
      </c>
      <c r="P100" s="28">
        <f t="shared" si="13"/>
        <v>89.181214566467773</v>
      </c>
      <c r="Q100" s="28">
        <f t="shared" si="13"/>
        <v>87.005211910877705</v>
      </c>
      <c r="R100" s="28">
        <f t="shared" si="12"/>
        <v>84.514322436957826</v>
      </c>
      <c r="S100" s="28">
        <f t="shared" si="12"/>
        <v>81.449252750982481</v>
      </c>
      <c r="T100" s="28">
        <f t="shared" si="12"/>
        <v>77.046331863760287</v>
      </c>
      <c r="U100" s="28">
        <f t="shared" si="12"/>
        <v>73.361080191283676</v>
      </c>
      <c r="V100" s="28">
        <f t="shared" si="12"/>
        <v>69.22989036394705</v>
      </c>
      <c r="W100" s="28">
        <f t="shared" si="12"/>
        <v>66.510105301737369</v>
      </c>
    </row>
    <row r="101" spans="1:23" x14ac:dyDescent="0.25">
      <c r="A101">
        <v>100</v>
      </c>
      <c r="B101" s="28">
        <f t="shared" si="13"/>
        <v>124.34211340400408</v>
      </c>
      <c r="C101" s="28">
        <f t="shared" si="13"/>
        <v>118.49800381106211</v>
      </c>
      <c r="D101" s="28">
        <f t="shared" si="13"/>
        <v>114.65881744743859</v>
      </c>
      <c r="E101" s="28">
        <f t="shared" si="13"/>
        <v>111.66671315829032</v>
      </c>
      <c r="F101" s="28">
        <f t="shared" si="13"/>
        <v>109.1412410700806</v>
      </c>
      <c r="G101" s="28">
        <f t="shared" si="13"/>
        <v>106.90576065384511</v>
      </c>
      <c r="H101" s="28">
        <f t="shared" si="13"/>
        <v>104.86154552091784</v>
      </c>
      <c r="I101" s="28">
        <f t="shared" si="13"/>
        <v>102.94594421545681</v>
      </c>
      <c r="J101" s="28">
        <f t="shared" si="13"/>
        <v>101.11486743018091</v>
      </c>
      <c r="K101" s="28">
        <f t="shared" si="13"/>
        <v>99.334129235988456</v>
      </c>
      <c r="L101" s="28">
        <f t="shared" si="13"/>
        <v>97.574434300606939</v>
      </c>
      <c r="M101" s="28">
        <f t="shared" si="13"/>
        <v>95.807847857973542</v>
      </c>
      <c r="N101" s="28">
        <f t="shared" si="13"/>
        <v>94.004565129703522</v>
      </c>
      <c r="O101" s="28">
        <f t="shared" si="13"/>
        <v>92.128944338896702</v>
      </c>
      <c r="P101" s="28">
        <f t="shared" si="13"/>
        <v>90.133219746339307</v>
      </c>
      <c r="Q101" s="28">
        <f t="shared" si="13"/>
        <v>87.945335922751013</v>
      </c>
      <c r="R101" s="28">
        <f t="shared" si="12"/>
        <v>85.440605450558266</v>
      </c>
      <c r="S101" s="28">
        <f t="shared" si="12"/>
        <v>82.358135812357148</v>
      </c>
      <c r="T101" s="28">
        <f t="shared" si="12"/>
        <v>77.929465165017277</v>
      </c>
      <c r="U101" s="28">
        <f t="shared" si="12"/>
        <v>74.221927474923731</v>
      </c>
      <c r="V101" s="28">
        <f t="shared" si="12"/>
        <v>70.064894925399784</v>
      </c>
      <c r="W101" s="28">
        <f t="shared" si="12"/>
        <v>67.327563305479146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E50-C328-42D7-B600-E3DA1DB01903}">
  <dimension ref="A1:AU30"/>
  <sheetViews>
    <sheetView workbookViewId="0">
      <selection activeCell="AT8" sqref="AT8"/>
    </sheetView>
  </sheetViews>
  <sheetFormatPr baseColWidth="10" defaultRowHeight="15" outlineLevelCol="1" x14ac:dyDescent="0.25"/>
  <cols>
    <col min="1" max="1" width="11.28515625" customWidth="1"/>
    <col min="2" max="2" width="6.5703125" bestFit="1" customWidth="1"/>
    <col min="3" max="20" width="6.5703125" customWidth="1" outlineLevel="1"/>
    <col min="21" max="21" width="6.5703125" bestFit="1" customWidth="1"/>
    <col min="23" max="23" width="7.7109375" bestFit="1" customWidth="1"/>
    <col min="24" max="24" width="7.5703125" bestFit="1" customWidth="1"/>
    <col min="25" max="25" width="7.5703125" style="31" customWidth="1" outlineLevel="1"/>
    <col min="26" max="42" width="7.5703125" customWidth="1" outlineLevel="1"/>
    <col min="43" max="43" width="7.5703125" bestFit="1" customWidth="1"/>
    <col min="45" max="45" width="14.140625" bestFit="1" customWidth="1"/>
  </cols>
  <sheetData>
    <row r="1" spans="1:47" x14ac:dyDescent="0.25">
      <c r="A1" s="31" t="s">
        <v>45</v>
      </c>
      <c r="B1" s="31">
        <v>0.95</v>
      </c>
      <c r="W1" s="31" t="s">
        <v>45</v>
      </c>
      <c r="X1" s="31">
        <f>1-0.0385545430196306</f>
        <v>0.96144545698036943</v>
      </c>
      <c r="AT1" s="32"/>
      <c r="AU1" s="32"/>
    </row>
    <row r="2" spans="1:47" x14ac:dyDescent="0.25">
      <c r="A2" t="s">
        <v>50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W2" t="s">
        <v>44</v>
      </c>
      <c r="X2">
        <v>1</v>
      </c>
      <c r="Y2" s="31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16</v>
      </c>
      <c r="AN2">
        <v>17</v>
      </c>
      <c r="AO2">
        <v>18</v>
      </c>
      <c r="AP2">
        <v>19</v>
      </c>
      <c r="AQ2">
        <v>20</v>
      </c>
    </row>
    <row r="3" spans="1:47" x14ac:dyDescent="0.25">
      <c r="A3">
        <v>1</v>
      </c>
      <c r="B3" s="30">
        <f>_xlfn.F.INV($B$1,B$2,$A3)</f>
        <v>161.44763879758827</v>
      </c>
      <c r="C3" s="30">
        <f t="shared" ref="C3:U16" si="0">_xlfn.F.INV($B$1,C$2,$A3)</f>
        <v>199.4999999999996</v>
      </c>
      <c r="D3" s="30">
        <f t="shared" si="0"/>
        <v>215.70734536960865</v>
      </c>
      <c r="E3" s="30">
        <f t="shared" si="0"/>
        <v>224.58324062625039</v>
      </c>
      <c r="F3" s="30">
        <f t="shared" si="0"/>
        <v>230.16187811010636</v>
      </c>
      <c r="G3" s="30">
        <f t="shared" si="0"/>
        <v>233.98600035626578</v>
      </c>
      <c r="H3" s="30">
        <f t="shared" si="0"/>
        <v>236.76840027699501</v>
      </c>
      <c r="I3" s="30">
        <f t="shared" si="0"/>
        <v>238.88269480252376</v>
      </c>
      <c r="J3" s="30">
        <f t="shared" si="0"/>
        <v>240.54325471326277</v>
      </c>
      <c r="K3" s="30">
        <f t="shared" si="0"/>
        <v>241.88174725083289</v>
      </c>
      <c r="L3" s="30">
        <f t="shared" si="0"/>
        <v>242.98345819670246</v>
      </c>
      <c r="M3" s="30">
        <f t="shared" si="0"/>
        <v>243.90603848907404</v>
      </c>
      <c r="N3" s="30">
        <f t="shared" si="0"/>
        <v>244.68984729720256</v>
      </c>
      <c r="O3" s="30">
        <f t="shared" si="0"/>
        <v>245.36397721822894</v>
      </c>
      <c r="P3" s="30">
        <f t="shared" si="0"/>
        <v>245.94992620524948</v>
      </c>
      <c r="Q3" s="30">
        <f t="shared" si="0"/>
        <v>246.46392227525678</v>
      </c>
      <c r="R3" s="30">
        <f t="shared" si="0"/>
        <v>246.91844409060079</v>
      </c>
      <c r="S3" s="30">
        <f t="shared" si="0"/>
        <v>247.32324405808836</v>
      </c>
      <c r="T3" s="30">
        <f t="shared" si="0"/>
        <v>247.68605391920082</v>
      </c>
      <c r="U3" s="30">
        <f t="shared" si="0"/>
        <v>248.01308208473918</v>
      </c>
      <c r="W3">
        <v>1</v>
      </c>
      <c r="X3" s="30">
        <f>_xlfn.F.INV($X$1,X$2,$W3)</f>
        <v>271.98585325002409</v>
      </c>
      <c r="Y3" s="49">
        <f t="shared" ref="Y3:AQ16" si="1">_xlfn.F.INV($X$1,Y$2,$W3)</f>
        <v>335.87126198733222</v>
      </c>
      <c r="Z3" s="30">
        <f t="shared" si="1"/>
        <v>363.09188179070856</v>
      </c>
      <c r="AA3" s="30">
        <f t="shared" si="1"/>
        <v>378.00094797482558</v>
      </c>
      <c r="AB3" s="30">
        <f t="shared" si="1"/>
        <v>387.3720628802368</v>
      </c>
      <c r="AC3" s="30">
        <f t="shared" si="1"/>
        <v>393.79611793296755</v>
      </c>
      <c r="AD3" s="30">
        <f t="shared" si="1"/>
        <v>398.47030772957947</v>
      </c>
      <c r="AE3" s="30">
        <f t="shared" si="1"/>
        <v>402.02219170940793</v>
      </c>
      <c r="AF3" s="30">
        <f t="shared" si="1"/>
        <v>404.81186033214703</v>
      </c>
      <c r="AG3" s="30">
        <f t="shared" si="1"/>
        <v>407.06048870894404</v>
      </c>
      <c r="AH3" s="30">
        <f t="shared" si="1"/>
        <v>408.91134326222345</v>
      </c>
      <c r="AI3" s="30">
        <f t="shared" si="1"/>
        <v>410.46126990562732</v>
      </c>
      <c r="AJ3" s="30">
        <f t="shared" si="1"/>
        <v>411.77806756338856</v>
      </c>
      <c r="AK3" s="30">
        <f t="shared" si="1"/>
        <v>412.91060908688712</v>
      </c>
      <c r="AL3" s="30">
        <f t="shared" si="1"/>
        <v>413.89500935014308</v>
      </c>
      <c r="AM3" s="30">
        <f t="shared" si="1"/>
        <v>414.7585303492487</v>
      </c>
      <c r="AN3" s="30">
        <f t="shared" si="1"/>
        <v>415.52213554417318</v>
      </c>
      <c r="AO3" s="30">
        <f t="shared" si="1"/>
        <v>416.20220852585197</v>
      </c>
      <c r="AP3" s="30">
        <f t="shared" si="1"/>
        <v>416.81173832266535</v>
      </c>
      <c r="AQ3" s="30">
        <f t="shared" si="1"/>
        <v>417.36115486938951</v>
      </c>
    </row>
    <row r="4" spans="1:47" x14ac:dyDescent="0.25">
      <c r="A4">
        <v>2</v>
      </c>
      <c r="B4" s="30">
        <f t="shared" ref="B4:Q30" si="2">_xlfn.F.INV($B$1,B$2,$A4)</f>
        <v>18.51282051282049</v>
      </c>
      <c r="C4" s="30">
        <f t="shared" si="0"/>
        <v>18.999999999999979</v>
      </c>
      <c r="D4" s="30">
        <f t="shared" si="0"/>
        <v>19.164292127511271</v>
      </c>
      <c r="E4" s="30">
        <f t="shared" si="0"/>
        <v>19.246794344808947</v>
      </c>
      <c r="F4" s="30">
        <f t="shared" si="0"/>
        <v>19.296409652017239</v>
      </c>
      <c r="G4" s="30">
        <f t="shared" si="0"/>
        <v>19.32953401515401</v>
      </c>
      <c r="H4" s="30">
        <f t="shared" si="0"/>
        <v>19.353217536092924</v>
      </c>
      <c r="I4" s="30">
        <f t="shared" si="0"/>
        <v>19.370992898066451</v>
      </c>
      <c r="J4" s="30">
        <f t="shared" si="0"/>
        <v>19.384825718171463</v>
      </c>
      <c r="K4" s="30">
        <f t="shared" si="0"/>
        <v>19.395896723571735</v>
      </c>
      <c r="L4" s="30">
        <f t="shared" si="0"/>
        <v>19.404957958951037</v>
      </c>
      <c r="M4" s="30">
        <f t="shared" si="0"/>
        <v>19.412511147223466</v>
      </c>
      <c r="N4" s="30">
        <f t="shared" si="0"/>
        <v>19.41890383940148</v>
      </c>
      <c r="O4" s="30">
        <f t="shared" si="0"/>
        <v>19.424384408210887</v>
      </c>
      <c r="P4" s="30">
        <f t="shared" si="0"/>
        <v>19.429135069563529</v>
      </c>
      <c r="Q4" s="30">
        <f t="shared" si="0"/>
        <v>19.433292534321648</v>
      </c>
      <c r="R4" s="30">
        <f t="shared" si="0"/>
        <v>19.436961378591899</v>
      </c>
      <c r="S4" s="30">
        <f t="shared" si="0"/>
        <v>19.44022296151855</v>
      </c>
      <c r="T4" s="30">
        <f t="shared" si="0"/>
        <v>19.443141529482634</v>
      </c>
      <c r="U4" s="30">
        <f t="shared" si="0"/>
        <v>19.44576849061691</v>
      </c>
      <c r="W4">
        <v>2</v>
      </c>
      <c r="X4" s="30">
        <f t="shared" ref="X4:AM30" si="3">_xlfn.F.INV($X$1,X$2,$W4)</f>
        <v>24.447108676319043</v>
      </c>
      <c r="Y4" s="49">
        <f t="shared" si="1"/>
        <v>24.937280581716045</v>
      </c>
      <c r="Z4" s="30">
        <f t="shared" si="1"/>
        <v>25.102127064149965</v>
      </c>
      <c r="AA4" s="30">
        <f t="shared" si="1"/>
        <v>25.184823320691986</v>
      </c>
      <c r="AB4" s="30">
        <f t="shared" si="1"/>
        <v>25.234528442987603</v>
      </c>
      <c r="AC4" s="30">
        <f t="shared" si="1"/>
        <v>25.267701595266342</v>
      </c>
      <c r="AD4" s="30">
        <f t="shared" si="1"/>
        <v>25.291414534757042</v>
      </c>
      <c r="AE4" s="30">
        <f t="shared" si="1"/>
        <v>25.309208990597991</v>
      </c>
      <c r="AF4" s="30">
        <f t="shared" si="1"/>
        <v>25.323054901439203</v>
      </c>
      <c r="AG4" s="30">
        <f t="shared" si="1"/>
        <v>25.334135270587822</v>
      </c>
      <c r="AH4" s="30">
        <f t="shared" si="1"/>
        <v>25.343203434093624</v>
      </c>
      <c r="AI4" s="30">
        <f t="shared" si="1"/>
        <v>25.350761891781072</v>
      </c>
      <c r="AJ4" s="30">
        <f t="shared" si="1"/>
        <v>25.357158684807018</v>
      </c>
      <c r="AK4" s="30">
        <f t="shared" si="1"/>
        <v>25.362642507516206</v>
      </c>
      <c r="AL4" s="30">
        <f t="shared" si="1"/>
        <v>25.36739579395072</v>
      </c>
      <c r="AM4" s="30">
        <f t="shared" si="1"/>
        <v>25.371555407147067</v>
      </c>
      <c r="AN4" s="30">
        <f t="shared" si="1"/>
        <v>25.375226031991104</v>
      </c>
      <c r="AO4" s="30">
        <f t="shared" si="1"/>
        <v>25.378489107056382</v>
      </c>
      <c r="AP4" s="30">
        <f t="shared" si="1"/>
        <v>25.38140893781771</v>
      </c>
      <c r="AQ4" s="30">
        <f t="shared" si="1"/>
        <v>25.384036977108025</v>
      </c>
    </row>
    <row r="5" spans="1:47" x14ac:dyDescent="0.25">
      <c r="A5">
        <v>3</v>
      </c>
      <c r="B5" s="30">
        <f t="shared" si="2"/>
        <v>10.127964486013925</v>
      </c>
      <c r="C5" s="30">
        <f t="shared" si="0"/>
        <v>9.5520944959211551</v>
      </c>
      <c r="D5" s="30">
        <f t="shared" si="0"/>
        <v>9.2766281531448058</v>
      </c>
      <c r="E5" s="30">
        <f t="shared" si="0"/>
        <v>9.1171822532464173</v>
      </c>
      <c r="F5" s="30">
        <f t="shared" si="0"/>
        <v>9.0134551675225847</v>
      </c>
      <c r="G5" s="30">
        <f t="shared" si="0"/>
        <v>8.940645120770375</v>
      </c>
      <c r="H5" s="30">
        <f t="shared" si="0"/>
        <v>8.8867429556342756</v>
      </c>
      <c r="I5" s="30">
        <f t="shared" si="0"/>
        <v>8.8452384599593987</v>
      </c>
      <c r="J5" s="30">
        <f t="shared" si="0"/>
        <v>8.8122995552064367</v>
      </c>
      <c r="K5" s="30">
        <f t="shared" si="0"/>
        <v>8.7855247105239975</v>
      </c>
      <c r="L5" s="30">
        <f t="shared" si="0"/>
        <v>8.7633328296308139</v>
      </c>
      <c r="M5" s="30">
        <f t="shared" si="0"/>
        <v>8.7446406614652865</v>
      </c>
      <c r="N5" s="30">
        <f t="shared" si="0"/>
        <v>8.7286812465867172</v>
      </c>
      <c r="O5" s="30">
        <f t="shared" si="0"/>
        <v>8.714896379309744</v>
      </c>
      <c r="P5" s="30">
        <f t="shared" si="0"/>
        <v>8.7028701348966884</v>
      </c>
      <c r="Q5" s="30">
        <f t="shared" si="0"/>
        <v>8.6922862676876402</v>
      </c>
      <c r="R5" s="30">
        <f t="shared" si="0"/>
        <v>8.6829000469316426</v>
      </c>
      <c r="S5" s="30">
        <f t="shared" si="0"/>
        <v>8.6745191286212755</v>
      </c>
      <c r="T5" s="30">
        <f t="shared" si="0"/>
        <v>8.6669902535869632</v>
      </c>
      <c r="U5" s="30">
        <f t="shared" si="0"/>
        <v>8.6601898019306951</v>
      </c>
      <c r="W5">
        <v>3</v>
      </c>
      <c r="X5" s="30">
        <f t="shared" si="3"/>
        <v>12.482539747211948</v>
      </c>
      <c r="Y5" s="49">
        <f t="shared" si="1"/>
        <v>11.643394772296492</v>
      </c>
      <c r="Z5" s="30">
        <f>_xlfn.F.INV($X$1,Z$2,$W5)</f>
        <v>11.26218988447947</v>
      </c>
      <c r="AA5" s="30">
        <f t="shared" si="1"/>
        <v>11.045297215778728</v>
      </c>
      <c r="AB5" s="30">
        <f t="shared" si="1"/>
        <v>10.905415113291481</v>
      </c>
      <c r="AC5" s="30">
        <f t="shared" si="1"/>
        <v>10.807738543100788</v>
      </c>
      <c r="AD5" s="30">
        <f t="shared" si="1"/>
        <v>10.735680048189613</v>
      </c>
      <c r="AE5" s="30">
        <f t="shared" si="1"/>
        <v>10.680334164427538</v>
      </c>
      <c r="AF5" s="30">
        <f t="shared" si="1"/>
        <v>10.636493090908131</v>
      </c>
      <c r="AG5" s="30">
        <f t="shared" si="1"/>
        <v>10.600908517514195</v>
      </c>
      <c r="AH5" s="30">
        <f t="shared" si="1"/>
        <v>10.571449475362842</v>
      </c>
      <c r="AI5" s="30">
        <f t="shared" si="1"/>
        <v>10.546660055922661</v>
      </c>
      <c r="AJ5" s="30">
        <f t="shared" si="1"/>
        <v>10.525511766638452</v>
      </c>
      <c r="AK5" s="30">
        <f t="shared" si="1"/>
        <v>10.507257435177669</v>
      </c>
      <c r="AL5" s="30">
        <f t="shared" si="1"/>
        <v>10.491341195313458</v>
      </c>
      <c r="AM5" s="30">
        <f t="shared" si="1"/>
        <v>10.477340951693721</v>
      </c>
      <c r="AN5" s="30">
        <f t="shared" si="1"/>
        <v>10.464930428382264</v>
      </c>
      <c r="AO5" s="30">
        <f t="shared" si="1"/>
        <v>10.45385344259539</v>
      </c>
      <c r="AP5" s="30">
        <f t="shared" si="1"/>
        <v>10.443906043766292</v>
      </c>
      <c r="AQ5" s="30">
        <f t="shared" si="1"/>
        <v>10.43492384875756</v>
      </c>
    </row>
    <row r="6" spans="1:47" x14ac:dyDescent="0.25">
      <c r="A6">
        <v>4</v>
      </c>
      <c r="B6" s="30">
        <f t="shared" si="2"/>
        <v>7.7086474221767833</v>
      </c>
      <c r="C6" s="30">
        <f t="shared" si="0"/>
        <v>6.944271909999153</v>
      </c>
      <c r="D6" s="30">
        <f t="shared" si="0"/>
        <v>6.5913821164255779</v>
      </c>
      <c r="E6" s="30">
        <f t="shared" si="0"/>
        <v>6.3882329086958638</v>
      </c>
      <c r="F6" s="30">
        <f t="shared" si="0"/>
        <v>6.2560565021608809</v>
      </c>
      <c r="G6" s="30">
        <f t="shared" si="0"/>
        <v>6.1631322826886272</v>
      </c>
      <c r="H6" s="30">
        <f t="shared" si="0"/>
        <v>6.0942109256988806</v>
      </c>
      <c r="I6" s="30">
        <f t="shared" si="0"/>
        <v>6.0410444761191533</v>
      </c>
      <c r="J6" s="30">
        <f t="shared" si="0"/>
        <v>5.998779031210244</v>
      </c>
      <c r="K6" s="30">
        <f t="shared" si="0"/>
        <v>5.964370552238031</v>
      </c>
      <c r="L6" s="30">
        <f t="shared" si="0"/>
        <v>5.9358126986032396</v>
      </c>
      <c r="M6" s="30">
        <f t="shared" si="0"/>
        <v>5.9117291091107163</v>
      </c>
      <c r="N6" s="30">
        <f t="shared" si="0"/>
        <v>5.8911440038263061</v>
      </c>
      <c r="O6" s="30">
        <f t="shared" si="0"/>
        <v>5.8733462641547991</v>
      </c>
      <c r="P6" s="30">
        <f t="shared" si="0"/>
        <v>5.8578053607653118</v>
      </c>
      <c r="Q6" s="30">
        <f t="shared" si="0"/>
        <v>5.8441174266312457</v>
      </c>
      <c r="R6" s="30">
        <f t="shared" si="0"/>
        <v>5.8319695718675773</v>
      </c>
      <c r="S6" s="30">
        <f t="shared" si="0"/>
        <v>5.8211156233716501</v>
      </c>
      <c r="T6" s="30">
        <f t="shared" si="0"/>
        <v>5.8113592369216143</v>
      </c>
      <c r="U6" s="30">
        <f t="shared" si="0"/>
        <v>5.8025418932528234</v>
      </c>
      <c r="W6">
        <v>4</v>
      </c>
      <c r="X6" s="30">
        <f t="shared" si="3"/>
        <v>9.2170541682102964</v>
      </c>
      <c r="Y6" s="49">
        <f t="shared" si="1"/>
        <v>8.1857313103607918</v>
      </c>
      <c r="Z6" s="30">
        <f t="shared" si="1"/>
        <v>7.7271356142663024</v>
      </c>
      <c r="AA6" s="30">
        <f t="shared" si="1"/>
        <v>7.4666963172736489</v>
      </c>
      <c r="AB6" s="30">
        <f t="shared" si="1"/>
        <v>7.2984518436430985</v>
      </c>
      <c r="AC6" s="30">
        <f t="shared" si="1"/>
        <v>7.1806941322302</v>
      </c>
      <c r="AD6" s="30">
        <f t="shared" si="1"/>
        <v>7.0936179907552752</v>
      </c>
      <c r="AE6" s="30">
        <f t="shared" si="1"/>
        <v>7.0265945017242659</v>
      </c>
      <c r="AF6" s="30">
        <f t="shared" si="1"/>
        <v>6.9734022882421174</v>
      </c>
      <c r="AG6" s="30">
        <f t="shared" si="1"/>
        <v>6.9301552135930686</v>
      </c>
      <c r="AH6" s="30">
        <f t="shared" si="1"/>
        <v>6.8942997179211858</v>
      </c>
      <c r="AI6" s="30">
        <f t="shared" si="1"/>
        <v>6.8640882807585388</v>
      </c>
      <c r="AJ6" s="30">
        <f t="shared" si="1"/>
        <v>6.8382844216926388</v>
      </c>
      <c r="AK6" s="30">
        <f t="shared" si="1"/>
        <v>6.8159885001480465</v>
      </c>
      <c r="AL6" s="30">
        <f t="shared" si="1"/>
        <v>6.796530262013829</v>
      </c>
      <c r="AM6" s="30">
        <f t="shared" si="1"/>
        <v>6.7794000731177144</v>
      </c>
      <c r="AN6" s="30">
        <f t="shared" si="1"/>
        <v>6.7642035025714415</v>
      </c>
      <c r="AO6" s="30">
        <f t="shared" si="1"/>
        <v>6.7506304978950729</v>
      </c>
      <c r="AP6" s="30">
        <f t="shared" si="1"/>
        <v>6.7384339584502024</v>
      </c>
      <c r="AQ6" s="30">
        <f t="shared" si="1"/>
        <v>6.7274145246770489</v>
      </c>
      <c r="AS6" s="48"/>
    </row>
    <row r="7" spans="1:47" x14ac:dyDescent="0.25">
      <c r="A7">
        <v>5</v>
      </c>
      <c r="B7" s="30">
        <f t="shared" si="2"/>
        <v>6.6078909737033653</v>
      </c>
      <c r="C7" s="30">
        <f t="shared" si="0"/>
        <v>5.7861350433499643</v>
      </c>
      <c r="D7" s="30">
        <f t="shared" si="0"/>
        <v>5.4094513180564867</v>
      </c>
      <c r="E7" s="30">
        <f t="shared" si="0"/>
        <v>5.1921677728039208</v>
      </c>
      <c r="F7" s="30">
        <f t="shared" si="0"/>
        <v>5.0503290576326467</v>
      </c>
      <c r="G7" s="30">
        <f t="shared" si="0"/>
        <v>4.9502880686943174</v>
      </c>
      <c r="H7" s="30">
        <f t="shared" si="0"/>
        <v>4.8758716958339967</v>
      </c>
      <c r="I7" s="30">
        <f t="shared" si="0"/>
        <v>4.8183195356568671</v>
      </c>
      <c r="J7" s="30">
        <f t="shared" si="0"/>
        <v>4.7724656131008532</v>
      </c>
      <c r="K7" s="30">
        <f t="shared" si="0"/>
        <v>4.7350630696934193</v>
      </c>
      <c r="L7" s="30">
        <f t="shared" si="0"/>
        <v>4.7039672333055353</v>
      </c>
      <c r="M7" s="30">
        <f t="shared" si="0"/>
        <v>4.6777037917775148</v>
      </c>
      <c r="N7" s="30">
        <f t="shared" si="0"/>
        <v>4.6552254857354178</v>
      </c>
      <c r="O7" s="30">
        <f t="shared" si="0"/>
        <v>4.6357677213323196</v>
      </c>
      <c r="P7" s="30">
        <f t="shared" si="0"/>
        <v>4.6187591164058288</v>
      </c>
      <c r="Q7" s="30">
        <f t="shared" si="0"/>
        <v>4.6037640291910051</v>
      </c>
      <c r="R7" s="30">
        <f t="shared" si="0"/>
        <v>4.5904444681489842</v>
      </c>
      <c r="S7" s="30">
        <f t="shared" si="0"/>
        <v>4.57853415747193</v>
      </c>
      <c r="T7" s="30">
        <f t="shared" si="0"/>
        <v>4.5678204577293107</v>
      </c>
      <c r="U7" s="30">
        <f t="shared" si="0"/>
        <v>4.5581314973965101</v>
      </c>
      <c r="W7">
        <v>5</v>
      </c>
      <c r="X7" s="30">
        <f t="shared" si="3"/>
        <v>7.7706551344269483</v>
      </c>
      <c r="Y7" s="49">
        <f t="shared" si="1"/>
        <v>6.6941118904852202</v>
      </c>
      <c r="Z7" s="30">
        <f t="shared" si="1"/>
        <v>6.2174381776806458</v>
      </c>
      <c r="AA7" s="30">
        <f t="shared" si="1"/>
        <v>5.9460395269461657</v>
      </c>
      <c r="AB7" s="30">
        <f t="shared" si="1"/>
        <v>5.7701153874174862</v>
      </c>
      <c r="AC7" s="30">
        <f t="shared" si="1"/>
        <v>5.6465819061078735</v>
      </c>
      <c r="AD7" s="30">
        <f t="shared" si="1"/>
        <v>5.5549713588986052</v>
      </c>
      <c r="AE7" s="30">
        <f t="shared" si="1"/>
        <v>5.4842806204980459</v>
      </c>
      <c r="AF7" s="30">
        <f t="shared" si="1"/>
        <v>5.4280556198223868</v>
      </c>
      <c r="AG7" s="30">
        <f t="shared" si="1"/>
        <v>5.3822559576216875</v>
      </c>
      <c r="AH7" s="30">
        <f t="shared" si="1"/>
        <v>5.3442209827077241</v>
      </c>
      <c r="AI7" s="30">
        <f t="shared" si="1"/>
        <v>5.3121261669144664</v>
      </c>
      <c r="AJ7" s="30">
        <f t="shared" si="1"/>
        <v>5.2846780792503125</v>
      </c>
      <c r="AK7" s="30">
        <f t="shared" si="1"/>
        <v>5.2609339783294589</v>
      </c>
      <c r="AL7" s="30">
        <f t="shared" si="1"/>
        <v>5.2401903505577403</v>
      </c>
      <c r="AM7" s="30">
        <f t="shared" si="1"/>
        <v>5.2219114649776444</v>
      </c>
      <c r="AN7" s="30">
        <f t="shared" si="1"/>
        <v>5.2056821148577441</v>
      </c>
      <c r="AO7" s="30">
        <f t="shared" si="1"/>
        <v>5.1911754954072888</v>
      </c>
      <c r="AP7" s="30">
        <f t="shared" si="1"/>
        <v>5.1781308439203695</v>
      </c>
      <c r="AQ7" s="30">
        <f t="shared" si="1"/>
        <v>5.1663375452306992</v>
      </c>
    </row>
    <row r="8" spans="1:47" x14ac:dyDescent="0.25">
      <c r="A8">
        <v>6</v>
      </c>
      <c r="B8" s="30">
        <f t="shared" si="2"/>
        <v>5.9873776072736975</v>
      </c>
      <c r="C8" s="30">
        <f t="shared" si="0"/>
        <v>5.1432528497847159</v>
      </c>
      <c r="D8" s="30">
        <f t="shared" si="0"/>
        <v>4.7570626630894113</v>
      </c>
      <c r="E8" s="30">
        <f t="shared" si="0"/>
        <v>4.5336769502752432</v>
      </c>
      <c r="F8" s="30">
        <f t="shared" si="0"/>
        <v>4.3873741874061274</v>
      </c>
      <c r="G8" s="30">
        <f t="shared" si="0"/>
        <v>4.2838657138226379</v>
      </c>
      <c r="H8" s="30">
        <f t="shared" si="0"/>
        <v>4.2066584878692037</v>
      </c>
      <c r="I8" s="30">
        <f t="shared" si="0"/>
        <v>4.1468041622765348</v>
      </c>
      <c r="J8" s="30">
        <f t="shared" si="0"/>
        <v>4.099015541716521</v>
      </c>
      <c r="K8" s="30">
        <f t="shared" si="0"/>
        <v>4.059962794330696</v>
      </c>
      <c r="L8" s="30">
        <f t="shared" si="0"/>
        <v>4.0274420420133596</v>
      </c>
      <c r="M8" s="30">
        <f t="shared" si="0"/>
        <v>3.99993538331888</v>
      </c>
      <c r="N8" s="30">
        <f t="shared" si="0"/>
        <v>3.9763626614448189</v>
      </c>
      <c r="O8" s="30">
        <f t="shared" si="0"/>
        <v>3.9559339429277101</v>
      </c>
      <c r="P8" s="30">
        <f t="shared" si="0"/>
        <v>3.9380579883950309</v>
      </c>
      <c r="Q8" s="30">
        <f t="shared" si="0"/>
        <v>3.9222833625314175</v>
      </c>
      <c r="R8" s="30">
        <f t="shared" si="0"/>
        <v>3.9082593482965207</v>
      </c>
      <c r="S8" s="30">
        <f t="shared" si="0"/>
        <v>3.895709298102215</v>
      </c>
      <c r="T8" s="30">
        <f t="shared" si="0"/>
        <v>3.8844120320596875</v>
      </c>
      <c r="U8" s="30">
        <f t="shared" si="0"/>
        <v>3.8741885810265111</v>
      </c>
      <c r="W8">
        <v>6</v>
      </c>
      <c r="X8" s="30">
        <f t="shared" si="3"/>
        <v>6.9681559177341406</v>
      </c>
      <c r="Y8" s="49">
        <f t="shared" si="1"/>
        <v>5.8803360653625569</v>
      </c>
      <c r="Z8" s="30">
        <f t="shared" si="1"/>
        <v>5.3991052406302416</v>
      </c>
      <c r="AA8" s="30">
        <f t="shared" si="1"/>
        <v>5.124330833672647</v>
      </c>
      <c r="AB8" s="30">
        <f t="shared" si="1"/>
        <v>4.9456439564450072</v>
      </c>
      <c r="AC8" s="30">
        <f t="shared" si="1"/>
        <v>4.8197948471960821</v>
      </c>
      <c r="AD8" s="30">
        <f t="shared" si="1"/>
        <v>4.7262195778223735</v>
      </c>
      <c r="AE8" s="30">
        <f t="shared" si="1"/>
        <v>4.6538452062868876</v>
      </c>
      <c r="AF8" s="30">
        <f t="shared" si="1"/>
        <v>4.5961642874717716</v>
      </c>
      <c r="AG8" s="30">
        <f t="shared" si="1"/>
        <v>4.5490950006151056</v>
      </c>
      <c r="AH8" s="30">
        <f t="shared" si="1"/>
        <v>4.5099442610964466</v>
      </c>
      <c r="AI8" s="30">
        <f t="shared" si="1"/>
        <v>4.4768619263098364</v>
      </c>
      <c r="AJ8" s="30">
        <f t="shared" si="1"/>
        <v>4.4485341546208588</v>
      </c>
      <c r="AK8" s="30">
        <f t="shared" si="1"/>
        <v>4.4240017922243755</v>
      </c>
      <c r="AL8" s="30">
        <f t="shared" si="1"/>
        <v>4.4025480092959013</v>
      </c>
      <c r="AM8" s="30">
        <f t="shared" si="1"/>
        <v>4.3836261767501039</v>
      </c>
      <c r="AN8" s="30">
        <f t="shared" si="1"/>
        <v>4.3668120947685445</v>
      </c>
      <c r="AO8" s="30">
        <f t="shared" si="1"/>
        <v>4.3517714793496447</v>
      </c>
      <c r="AP8" s="30">
        <f t="shared" si="1"/>
        <v>4.3382373017757043</v>
      </c>
      <c r="AQ8" s="30">
        <f t="shared" si="1"/>
        <v>4.3259936610050147</v>
      </c>
    </row>
    <row r="9" spans="1:47" x14ac:dyDescent="0.25">
      <c r="A9">
        <v>7</v>
      </c>
      <c r="B9" s="30">
        <f t="shared" si="2"/>
        <v>5.591447851220738</v>
      </c>
      <c r="C9" s="30">
        <f t="shared" si="0"/>
        <v>4.7374141277758817</v>
      </c>
      <c r="D9" s="30">
        <f t="shared" si="0"/>
        <v>4.3468313999078161</v>
      </c>
      <c r="E9" s="30">
        <f t="shared" si="0"/>
        <v>4.1203117268976328</v>
      </c>
      <c r="F9" s="30">
        <f t="shared" si="0"/>
        <v>3.971523150611342</v>
      </c>
      <c r="G9" s="30">
        <f t="shared" si="0"/>
        <v>3.8659688531238436</v>
      </c>
      <c r="H9" s="30">
        <f t="shared" si="0"/>
        <v>3.7870435399280673</v>
      </c>
      <c r="I9" s="30">
        <f t="shared" si="0"/>
        <v>3.7257253171227025</v>
      </c>
      <c r="J9" s="30">
        <f t="shared" si="0"/>
        <v>3.67667469893951</v>
      </c>
      <c r="K9" s="30">
        <f t="shared" si="0"/>
        <v>3.6365231206283464</v>
      </c>
      <c r="L9" s="30">
        <f t="shared" si="0"/>
        <v>3.603037269200537</v>
      </c>
      <c r="M9" s="30">
        <f t="shared" si="0"/>
        <v>3.5746764466294159</v>
      </c>
      <c r="N9" s="30">
        <f t="shared" si="0"/>
        <v>3.5503425655646237</v>
      </c>
      <c r="O9" s="30">
        <f t="shared" si="0"/>
        <v>3.5292314003689125</v>
      </c>
      <c r="P9" s="30">
        <f t="shared" si="0"/>
        <v>3.510740184633673</v>
      </c>
      <c r="Q9" s="30">
        <f t="shared" si="0"/>
        <v>3.4944080872919581</v>
      </c>
      <c r="R9" s="30">
        <f t="shared" si="0"/>
        <v>3.4798766589666879</v>
      </c>
      <c r="S9" s="30">
        <f t="shared" si="0"/>
        <v>3.4668628327391739</v>
      </c>
      <c r="T9" s="30">
        <f t="shared" si="0"/>
        <v>3.4551400565353956</v>
      </c>
      <c r="U9" s="30">
        <f t="shared" si="0"/>
        <v>3.4445248320753219</v>
      </c>
      <c r="W9">
        <v>7</v>
      </c>
      <c r="X9" s="30">
        <f t="shared" si="3"/>
        <v>6.4614669894679473</v>
      </c>
      <c r="Y9" s="49">
        <f t="shared" si="1"/>
        <v>5.3725091483229033</v>
      </c>
      <c r="Z9" s="30">
        <f t="shared" si="1"/>
        <v>4.890729536907811</v>
      </c>
      <c r="AA9" s="30">
        <f t="shared" si="1"/>
        <v>4.6149316510097975</v>
      </c>
      <c r="AB9" s="30">
        <f t="shared" si="1"/>
        <v>4.4350744930187638</v>
      </c>
      <c r="AC9" s="30">
        <f t="shared" si="1"/>
        <v>4.3080693956643135</v>
      </c>
      <c r="AD9" s="30">
        <f t="shared" si="1"/>
        <v>4.2134134850696521</v>
      </c>
      <c r="AE9" s="30">
        <f t="shared" si="1"/>
        <v>4.1400517738094678</v>
      </c>
      <c r="AF9" s="30">
        <f t="shared" si="1"/>
        <v>4.0814771101300238</v>
      </c>
      <c r="AG9" s="30">
        <f t="shared" si="1"/>
        <v>4.0336011654240229</v>
      </c>
      <c r="AH9" s="30">
        <f t="shared" si="1"/>
        <v>3.993722193511553</v>
      </c>
      <c r="AI9" s="30">
        <f t="shared" si="1"/>
        <v>3.9599812060792114</v>
      </c>
      <c r="AJ9" s="30">
        <f t="shared" si="1"/>
        <v>3.931056122841798</v>
      </c>
      <c r="AK9" s="30">
        <f t="shared" si="1"/>
        <v>3.9059804257511095</v>
      </c>
      <c r="AL9" s="30">
        <f t="shared" si="1"/>
        <v>3.8840308322942927</v>
      </c>
      <c r="AM9" s="30">
        <f t="shared" si="1"/>
        <v>3.8646551134640421</v>
      </c>
      <c r="AN9" s="30">
        <f t="shared" si="1"/>
        <v>3.8474242292931669</v>
      </c>
      <c r="AO9" s="30">
        <f t="shared" si="1"/>
        <v>3.8319997161583084</v>
      </c>
      <c r="AP9" s="30">
        <f t="shared" si="1"/>
        <v>3.818110932758024</v>
      </c>
      <c r="AQ9" s="30">
        <f t="shared" si="1"/>
        <v>3.8055388492521192</v>
      </c>
    </row>
    <row r="10" spans="1:47" x14ac:dyDescent="0.25">
      <c r="A10">
        <v>8</v>
      </c>
      <c r="B10" s="30">
        <f t="shared" si="2"/>
        <v>5.3176550715787139</v>
      </c>
      <c r="C10" s="30">
        <f t="shared" si="0"/>
        <v>4.4589701075245092</v>
      </c>
      <c r="D10" s="30">
        <f t="shared" si="0"/>
        <v>4.0661805513511604</v>
      </c>
      <c r="E10" s="30">
        <f t="shared" si="0"/>
        <v>3.8378533545558948</v>
      </c>
      <c r="F10" s="30">
        <f t="shared" si="0"/>
        <v>3.6874986663400264</v>
      </c>
      <c r="G10" s="30">
        <f t="shared" si="0"/>
        <v>3.5805803197614594</v>
      </c>
      <c r="H10" s="30">
        <f t="shared" si="0"/>
        <v>3.500463855044941</v>
      </c>
      <c r="I10" s="30">
        <f t="shared" si="0"/>
        <v>3.4381012333731573</v>
      </c>
      <c r="J10" s="30">
        <f t="shared" si="0"/>
        <v>3.3881302347397262</v>
      </c>
      <c r="K10" s="30">
        <f t="shared" si="0"/>
        <v>3.3471631202339784</v>
      </c>
      <c r="L10" s="30">
        <f t="shared" si="0"/>
        <v>3.3129506568873741</v>
      </c>
      <c r="M10" s="30">
        <f t="shared" si="0"/>
        <v>3.2839390057264048</v>
      </c>
      <c r="N10" s="30">
        <f t="shared" si="0"/>
        <v>3.2590192353061882</v>
      </c>
      <c r="O10" s="30">
        <f t="shared" si="0"/>
        <v>3.2373781462672642</v>
      </c>
      <c r="P10" s="30">
        <f t="shared" si="0"/>
        <v>3.2184055133123413</v>
      </c>
      <c r="Q10" s="30">
        <f t="shared" si="0"/>
        <v>3.201634272992393</v>
      </c>
      <c r="R10" s="30">
        <f t="shared" si="0"/>
        <v>3.1867007391358899</v>
      </c>
      <c r="S10" s="30">
        <f t="shared" si="0"/>
        <v>3.1733174195119132</v>
      </c>
      <c r="T10" s="30">
        <f t="shared" si="0"/>
        <v>3.1612540014496759</v>
      </c>
      <c r="U10" s="30">
        <f t="shared" si="0"/>
        <v>3.1503237735028544</v>
      </c>
      <c r="W10">
        <v>8</v>
      </c>
      <c r="X10" s="30">
        <f t="shared" si="3"/>
        <v>6.1136941090846246</v>
      </c>
      <c r="Y10" s="49">
        <f t="shared" si="1"/>
        <v>5.0269513393441043</v>
      </c>
      <c r="Z10" s="30">
        <f t="shared" si="1"/>
        <v>4.5459461689653038</v>
      </c>
      <c r="AA10" s="30">
        <f t="shared" si="1"/>
        <v>4.2699747505579086</v>
      </c>
      <c r="AB10" s="30">
        <f t="shared" si="1"/>
        <v>4.0895689749741706</v>
      </c>
      <c r="AC10" s="30">
        <f t="shared" si="1"/>
        <v>3.961887193593248</v>
      </c>
      <c r="AD10" s="30">
        <f t="shared" si="1"/>
        <v>3.8665317058731223</v>
      </c>
      <c r="AE10" s="30">
        <f t="shared" si="1"/>
        <v>3.7924923471105241</v>
      </c>
      <c r="AF10" s="30">
        <f t="shared" si="1"/>
        <v>3.7332800464628866</v>
      </c>
      <c r="AG10" s="30">
        <f t="shared" si="1"/>
        <v>3.6848123303075933</v>
      </c>
      <c r="AH10" s="30">
        <f t="shared" si="1"/>
        <v>3.6443876737898444</v>
      </c>
      <c r="AI10" s="30">
        <f t="shared" si="1"/>
        <v>3.6101447893876144</v>
      </c>
      <c r="AJ10" s="30">
        <f t="shared" si="1"/>
        <v>3.5807582838377185</v>
      </c>
      <c r="AK10" s="30">
        <f t="shared" si="1"/>
        <v>3.5552580468953372</v>
      </c>
      <c r="AL10" s="30">
        <f t="shared" si="1"/>
        <v>3.5329172766836394</v>
      </c>
      <c r="AM10" s="30">
        <f t="shared" si="1"/>
        <v>3.5131804566061597</v>
      </c>
      <c r="AN10" s="30">
        <f t="shared" si="1"/>
        <v>3.4956155516826906</v>
      </c>
      <c r="AO10" s="30">
        <f t="shared" si="1"/>
        <v>3.4798814072673068</v>
      </c>
      <c r="AP10" s="30">
        <f t="shared" si="1"/>
        <v>3.4657049824726007</v>
      </c>
      <c r="AQ10" s="30">
        <f t="shared" si="1"/>
        <v>3.452865116123172</v>
      </c>
    </row>
    <row r="11" spans="1:47" x14ac:dyDescent="0.25">
      <c r="A11">
        <v>9</v>
      </c>
      <c r="B11" s="30">
        <f t="shared" si="2"/>
        <v>5.1173550291992251</v>
      </c>
      <c r="C11" s="30">
        <f t="shared" si="0"/>
        <v>4.2564947290937489</v>
      </c>
      <c r="D11" s="30">
        <f t="shared" si="0"/>
        <v>3.8625483576247648</v>
      </c>
      <c r="E11" s="30">
        <f t="shared" si="0"/>
        <v>3.6330885114190798</v>
      </c>
      <c r="F11" s="30">
        <f t="shared" si="0"/>
        <v>3.4816586539015244</v>
      </c>
      <c r="G11" s="30">
        <f t="shared" si="0"/>
        <v>3.3737536470392131</v>
      </c>
      <c r="H11" s="30">
        <f t="shared" si="0"/>
        <v>3.2927458389171202</v>
      </c>
      <c r="I11" s="30">
        <f t="shared" si="0"/>
        <v>3.2295826126867744</v>
      </c>
      <c r="J11" s="30">
        <f t="shared" si="0"/>
        <v>3.1788931044582691</v>
      </c>
      <c r="K11" s="30">
        <f t="shared" si="0"/>
        <v>3.1372801078886967</v>
      </c>
      <c r="L11" s="30">
        <f t="shared" si="0"/>
        <v>3.1024854075283783</v>
      </c>
      <c r="M11" s="30">
        <f t="shared" si="0"/>
        <v>3.072947121878093</v>
      </c>
      <c r="N11" s="30">
        <f t="shared" si="0"/>
        <v>3.0475493071149407</v>
      </c>
      <c r="O11" s="30">
        <f t="shared" si="0"/>
        <v>3.0254727242822113</v>
      </c>
      <c r="P11" s="30">
        <f t="shared" si="0"/>
        <v>3.0061019723688776</v>
      </c>
      <c r="Q11" s="30">
        <f t="shared" si="0"/>
        <v>2.988965557308775</v>
      </c>
      <c r="R11" s="30">
        <f t="shared" si="0"/>
        <v>2.9736959957990803</v>
      </c>
      <c r="S11" s="30">
        <f t="shared" si="0"/>
        <v>2.9600025335143334</v>
      </c>
      <c r="T11" s="30">
        <f t="shared" si="0"/>
        <v>2.9476520465365534</v>
      </c>
      <c r="U11" s="30">
        <f t="shared" si="0"/>
        <v>2.936455392161442</v>
      </c>
      <c r="W11">
        <v>9</v>
      </c>
      <c r="X11" s="30">
        <f t="shared" si="3"/>
        <v>5.8606910538954855</v>
      </c>
      <c r="Y11" s="49">
        <f t="shared" si="1"/>
        <v>4.7772219083459078</v>
      </c>
      <c r="Z11" s="30">
        <f t="shared" si="1"/>
        <v>4.2974124848136217</v>
      </c>
      <c r="AA11" s="30">
        <f t="shared" si="1"/>
        <v>4.0215964019742545</v>
      </c>
      <c r="AB11" s="30">
        <f t="shared" si="1"/>
        <v>3.8409167982340549</v>
      </c>
      <c r="AC11" s="30">
        <f t="shared" si="1"/>
        <v>3.712789003556463</v>
      </c>
      <c r="AD11" s="30">
        <f t="shared" si="1"/>
        <v>3.6169281357241947</v>
      </c>
      <c r="AE11" s="30">
        <f t="shared" si="1"/>
        <v>3.5423755005242281</v>
      </c>
      <c r="AF11" s="30">
        <f t="shared" si="1"/>
        <v>3.482665646798214</v>
      </c>
      <c r="AG11" s="30">
        <f t="shared" si="1"/>
        <v>3.4337264329795421</v>
      </c>
      <c r="AH11" s="30">
        <f t="shared" si="1"/>
        <v>3.3928601265943654</v>
      </c>
      <c r="AI11" s="30">
        <f t="shared" si="1"/>
        <v>3.3582059800141058</v>
      </c>
      <c r="AJ11" s="30">
        <f t="shared" si="1"/>
        <v>3.3284375490270102</v>
      </c>
      <c r="AK11" s="30">
        <f t="shared" si="1"/>
        <v>3.302582942446159</v>
      </c>
      <c r="AL11" s="30">
        <f t="shared" si="1"/>
        <v>3.2799132986521715</v>
      </c>
      <c r="AM11" s="30">
        <f t="shared" si="1"/>
        <v>3.259870998010582</v>
      </c>
      <c r="AN11" s="30">
        <f t="shared" si="1"/>
        <v>3.2420219788087667</v>
      </c>
      <c r="AO11" s="30">
        <f t="shared" si="1"/>
        <v>3.2260231925562159</v>
      </c>
      <c r="AP11" s="30">
        <f t="shared" si="1"/>
        <v>3.211599859668933</v>
      </c>
      <c r="AQ11" s="30">
        <f t="shared" si="1"/>
        <v>3.1985292392090834</v>
      </c>
    </row>
    <row r="12" spans="1:47" x14ac:dyDescent="0.25">
      <c r="A12">
        <v>10</v>
      </c>
      <c r="B12" s="30">
        <f t="shared" si="2"/>
        <v>4.9646027437307128</v>
      </c>
      <c r="C12" s="30">
        <f t="shared" si="0"/>
        <v>4.1028210151303988</v>
      </c>
      <c r="D12" s="30">
        <f t="shared" si="0"/>
        <v>3.7082648190468426</v>
      </c>
      <c r="E12" s="30">
        <f t="shared" si="0"/>
        <v>3.4780496907652267</v>
      </c>
      <c r="F12" s="30">
        <f t="shared" si="0"/>
        <v>3.3258345304130126</v>
      </c>
      <c r="G12" s="30">
        <f t="shared" si="0"/>
        <v>3.2171745473989932</v>
      </c>
      <c r="H12" s="30">
        <f t="shared" si="0"/>
        <v>3.1354648046263254</v>
      </c>
      <c r="I12" s="30">
        <f t="shared" si="0"/>
        <v>3.0716583852790391</v>
      </c>
      <c r="J12" s="30">
        <f t="shared" si="0"/>
        <v>3.0203829470213743</v>
      </c>
      <c r="K12" s="30">
        <f t="shared" si="0"/>
        <v>2.9782370160823208</v>
      </c>
      <c r="L12" s="30">
        <f t="shared" si="0"/>
        <v>2.9429572680064884</v>
      </c>
      <c r="M12" s="30">
        <f t="shared" si="0"/>
        <v>2.9129767215826385</v>
      </c>
      <c r="N12" s="30">
        <f t="shared" si="0"/>
        <v>2.8871746930253273</v>
      </c>
      <c r="O12" s="30">
        <f t="shared" si="0"/>
        <v>2.8647276833645781</v>
      </c>
      <c r="P12" s="30">
        <f t="shared" si="0"/>
        <v>2.8450165269958454</v>
      </c>
      <c r="Q12" s="30">
        <f t="shared" si="0"/>
        <v>2.8275664308079751</v>
      </c>
      <c r="R12" s="30">
        <f t="shared" si="0"/>
        <v>2.8120070310634127</v>
      </c>
      <c r="S12" s="30">
        <f t="shared" si="0"/>
        <v>2.7980450609133829</v>
      </c>
      <c r="T12" s="30">
        <f t="shared" si="0"/>
        <v>2.7854452033702675</v>
      </c>
      <c r="U12" s="30">
        <f t="shared" si="0"/>
        <v>2.7740163983211241</v>
      </c>
      <c r="W12">
        <v>10</v>
      </c>
      <c r="X12" s="30">
        <f t="shared" si="3"/>
        <v>5.6685818390534974</v>
      </c>
      <c r="Y12" s="49">
        <f t="shared" si="1"/>
        <v>4.5885931660933563</v>
      </c>
      <c r="Z12" s="30">
        <f t="shared" si="1"/>
        <v>4.110067286875422</v>
      </c>
      <c r="AA12" s="30">
        <f t="shared" si="1"/>
        <v>3.8345317681770457</v>
      </c>
      <c r="AB12" s="30">
        <f t="shared" si="1"/>
        <v>3.6537108642269742</v>
      </c>
      <c r="AC12" s="30">
        <f t="shared" si="1"/>
        <v>3.5252620632678568</v>
      </c>
      <c r="AD12" s="30">
        <f t="shared" si="1"/>
        <v>3.4290085344512495</v>
      </c>
      <c r="AE12" s="30">
        <f t="shared" si="1"/>
        <v>3.3540424428823536</v>
      </c>
      <c r="AF12" s="30">
        <f t="shared" si="1"/>
        <v>3.2939228789445516</v>
      </c>
      <c r="AG12" s="30">
        <f t="shared" si="1"/>
        <v>3.24458941425693</v>
      </c>
      <c r="AH12" s="30">
        <f t="shared" si="1"/>
        <v>3.203349524049488</v>
      </c>
      <c r="AI12" s="30">
        <f t="shared" si="1"/>
        <v>3.1683442941431075</v>
      </c>
      <c r="AJ12" s="30">
        <f t="shared" si="1"/>
        <v>3.1382473565234452</v>
      </c>
      <c r="AK12" s="30">
        <f t="shared" si="1"/>
        <v>3.1120859999261872</v>
      </c>
      <c r="AL12" s="30">
        <f t="shared" si="1"/>
        <v>3.0891301141085998</v>
      </c>
      <c r="AM12" s="30">
        <f t="shared" si="1"/>
        <v>3.0688206586977818</v>
      </c>
      <c r="AN12" s="30">
        <f t="shared" si="1"/>
        <v>3.0507221191504277</v>
      </c>
      <c r="AO12" s="30">
        <f t="shared" si="1"/>
        <v>3.0344900367779575</v>
      </c>
      <c r="AP12" s="30">
        <f t="shared" si="1"/>
        <v>3.0198483021250624</v>
      </c>
      <c r="AQ12" s="30">
        <f t="shared" si="1"/>
        <v>3.0065729413422364</v>
      </c>
    </row>
    <row r="13" spans="1:47" x14ac:dyDescent="0.25">
      <c r="A13">
        <v>15</v>
      </c>
      <c r="B13" s="30">
        <f t="shared" si="2"/>
        <v>4.5430771652669675</v>
      </c>
      <c r="C13" s="30">
        <f t="shared" si="0"/>
        <v>3.6823203436732408</v>
      </c>
      <c r="D13" s="30">
        <f t="shared" si="0"/>
        <v>3.2873821046365075</v>
      </c>
      <c r="E13" s="30">
        <f t="shared" si="0"/>
        <v>3.0555682759065936</v>
      </c>
      <c r="F13" s="30">
        <f t="shared" si="0"/>
        <v>2.9012945362361564</v>
      </c>
      <c r="G13" s="30">
        <f t="shared" si="0"/>
        <v>2.7904649973675055</v>
      </c>
      <c r="H13" s="30">
        <f t="shared" si="0"/>
        <v>2.7066267822256944</v>
      </c>
      <c r="I13" s="30">
        <f t="shared" si="0"/>
        <v>2.6407968829069026</v>
      </c>
      <c r="J13" s="30">
        <f t="shared" si="0"/>
        <v>2.5876264352275817</v>
      </c>
      <c r="K13" s="30">
        <f t="shared" si="0"/>
        <v>2.5437185496928065</v>
      </c>
      <c r="L13" s="30">
        <f t="shared" si="0"/>
        <v>2.5068057257018559</v>
      </c>
      <c r="M13" s="30">
        <f t="shared" si="0"/>
        <v>2.4753129734757691</v>
      </c>
      <c r="N13" s="30">
        <f t="shared" si="0"/>
        <v>2.4481102101394629</v>
      </c>
      <c r="O13" s="30">
        <f t="shared" si="0"/>
        <v>2.4243643571062594</v>
      </c>
      <c r="P13" s="30">
        <f t="shared" si="0"/>
        <v>2.4034470714953362</v>
      </c>
      <c r="Q13" s="30">
        <f t="shared" si="0"/>
        <v>2.3848750436598887</v>
      </c>
      <c r="R13" s="30">
        <f t="shared" si="0"/>
        <v>2.3682701440117362</v>
      </c>
      <c r="S13" s="30">
        <f t="shared" si="0"/>
        <v>2.3533320942369085</v>
      </c>
      <c r="T13" s="30">
        <f t="shared" si="0"/>
        <v>2.3398192816654575</v>
      </c>
      <c r="U13" s="30">
        <f t="shared" si="0"/>
        <v>2.3275350089882934</v>
      </c>
      <c r="W13">
        <v>15</v>
      </c>
      <c r="X13" s="30">
        <f t="shared" si="3"/>
        <v>5.142376655424397</v>
      </c>
      <c r="Y13" s="49">
        <f t="shared" si="1"/>
        <v>4.0766931492681087</v>
      </c>
      <c r="Z13" s="30">
        <f t="shared" si="1"/>
        <v>3.6034671548664545</v>
      </c>
      <c r="AA13" s="30">
        <f t="shared" si="1"/>
        <v>3.3294388641174688</v>
      </c>
      <c r="AB13" s="30">
        <f t="shared" si="1"/>
        <v>3.1484878584811349</v>
      </c>
      <c r="AC13" s="30">
        <f t="shared" si="1"/>
        <v>3.0191656489676832</v>
      </c>
      <c r="AD13" s="30">
        <f t="shared" si="1"/>
        <v>2.9217036947802106</v>
      </c>
      <c r="AE13" s="30">
        <f t="shared" si="1"/>
        <v>2.8453939881538384</v>
      </c>
      <c r="AF13" s="30">
        <f t="shared" si="1"/>
        <v>2.7838976072227588</v>
      </c>
      <c r="AG13" s="30">
        <f t="shared" si="1"/>
        <v>2.7332070337398786</v>
      </c>
      <c r="AH13" s="30">
        <f t="shared" si="1"/>
        <v>2.6906568209096364</v>
      </c>
      <c r="AI13" s="30">
        <f t="shared" si="1"/>
        <v>2.6544010767199366</v>
      </c>
      <c r="AJ13" s="30">
        <f t="shared" si="1"/>
        <v>2.623118654105292</v>
      </c>
      <c r="AK13" s="30">
        <f t="shared" si="1"/>
        <v>2.5958377067968175</v>
      </c>
      <c r="AL13" s="30">
        <f t="shared" si="1"/>
        <v>2.5718265842365193</v>
      </c>
      <c r="AM13" s="30">
        <f t="shared" si="1"/>
        <v>2.5505234265069658</v>
      </c>
      <c r="AN13" s="30">
        <f t="shared" si="1"/>
        <v>2.5314892779062954</v>
      </c>
      <c r="AO13" s="30">
        <f t="shared" si="1"/>
        <v>2.5143760021129076</v>
      </c>
      <c r="AP13" s="30">
        <f t="shared" si="1"/>
        <v>2.4989037993201899</v>
      </c>
      <c r="AQ13" s="30">
        <f t="shared" si="1"/>
        <v>2.4848451195248988</v>
      </c>
    </row>
    <row r="14" spans="1:47" x14ac:dyDescent="0.25">
      <c r="A14">
        <v>20</v>
      </c>
      <c r="B14" s="30">
        <f t="shared" si="2"/>
        <v>4.3512435033292869</v>
      </c>
      <c r="C14" s="30">
        <f t="shared" si="0"/>
        <v>3.4928284767356312</v>
      </c>
      <c r="D14" s="30">
        <f t="shared" si="0"/>
        <v>3.0983912121407773</v>
      </c>
      <c r="E14" s="30">
        <f t="shared" si="0"/>
        <v>2.8660814020156589</v>
      </c>
      <c r="F14" s="30">
        <f t="shared" si="0"/>
        <v>2.7108898372096899</v>
      </c>
      <c r="G14" s="30">
        <f t="shared" si="0"/>
        <v>2.598977711564201</v>
      </c>
      <c r="H14" s="30">
        <f t="shared" si="0"/>
        <v>2.5140110629988341</v>
      </c>
      <c r="I14" s="30">
        <f t="shared" si="0"/>
        <v>2.4470637479798225</v>
      </c>
      <c r="J14" s="30">
        <f t="shared" si="0"/>
        <v>2.3928141084422796</v>
      </c>
      <c r="K14" s="30">
        <f t="shared" si="0"/>
        <v>2.347877566998311</v>
      </c>
      <c r="L14" s="30">
        <f t="shared" si="0"/>
        <v>2.3099912103073508</v>
      </c>
      <c r="M14" s="30">
        <f t="shared" si="0"/>
        <v>2.277580573546421</v>
      </c>
      <c r="N14" s="30">
        <f t="shared" si="0"/>
        <v>2.2495139812686</v>
      </c>
      <c r="O14" s="30">
        <f t="shared" si="0"/>
        <v>2.2249557061877723</v>
      </c>
      <c r="P14" s="30">
        <f t="shared" si="0"/>
        <v>2.2032742895611648</v>
      </c>
      <c r="Q14" s="30">
        <f t="shared" si="0"/>
        <v>2.1839831670720331</v>
      </c>
      <c r="R14" s="30">
        <f t="shared" si="0"/>
        <v>2.1667009968119788</v>
      </c>
      <c r="S14" s="30">
        <f t="shared" si="0"/>
        <v>2.1511244271218302</v>
      </c>
      <c r="T14" s="30">
        <f t="shared" si="0"/>
        <v>2.1370089585834027</v>
      </c>
      <c r="U14" s="30">
        <f t="shared" si="0"/>
        <v>2.1241552129197352</v>
      </c>
      <c r="W14">
        <v>20</v>
      </c>
      <c r="X14" s="30">
        <f t="shared" si="3"/>
        <v>4.9049055918808921</v>
      </c>
      <c r="Y14" s="49">
        <f t="shared" si="1"/>
        <v>3.8481718404223701</v>
      </c>
      <c r="Z14" s="30">
        <f t="shared" si="1"/>
        <v>3.3782612286240203</v>
      </c>
      <c r="AA14" s="30">
        <f t="shared" si="1"/>
        <v>3.1052749237467681</v>
      </c>
      <c r="AB14" s="30">
        <f t="shared" si="1"/>
        <v>2.9243597281828628</v>
      </c>
      <c r="AC14" s="30">
        <f t="shared" si="1"/>
        <v>2.7945936793771762</v>
      </c>
      <c r="AD14" s="30">
        <f t="shared" si="1"/>
        <v>2.6964541017215562</v>
      </c>
      <c r="AE14" s="30">
        <f t="shared" si="1"/>
        <v>2.6193574412723772</v>
      </c>
      <c r="AF14" s="30">
        <f t="shared" si="1"/>
        <v>2.5570311811737518</v>
      </c>
      <c r="AG14" s="30">
        <f t="shared" si="1"/>
        <v>2.5055043378269475</v>
      </c>
      <c r="AH14" s="30">
        <f t="shared" si="1"/>
        <v>2.4621317719688394</v>
      </c>
      <c r="AI14" s="30">
        <f t="shared" si="1"/>
        <v>2.4250787256560304</v>
      </c>
      <c r="AJ14" s="30">
        <f t="shared" si="1"/>
        <v>2.3930298513733459</v>
      </c>
      <c r="AK14" s="30">
        <f t="shared" si="1"/>
        <v>2.3650159436650307</v>
      </c>
      <c r="AL14" s="30">
        <f t="shared" si="1"/>
        <v>2.3403061073196985</v>
      </c>
      <c r="AM14" s="30">
        <f t="shared" si="1"/>
        <v>2.3183381162602719</v>
      </c>
      <c r="AN14" s="30">
        <f t="shared" si="1"/>
        <v>2.2986719942065847</v>
      </c>
      <c r="AO14" s="30">
        <f t="shared" si="1"/>
        <v>2.280958219184344</v>
      </c>
      <c r="AP14" s="30">
        <f t="shared" si="1"/>
        <v>2.2649154212109388</v>
      </c>
      <c r="AQ14" s="30">
        <f t="shared" si="1"/>
        <v>2.2503144083392934</v>
      </c>
    </row>
    <row r="15" spans="1:47" x14ac:dyDescent="0.25">
      <c r="A15">
        <v>25</v>
      </c>
      <c r="B15" s="30">
        <f t="shared" si="2"/>
        <v>4.2416990502771483</v>
      </c>
      <c r="C15" s="30">
        <f t="shared" si="0"/>
        <v>3.3851899614491678</v>
      </c>
      <c r="D15" s="30">
        <f t="shared" si="0"/>
        <v>2.9912409095499499</v>
      </c>
      <c r="E15" s="30">
        <f t="shared" si="0"/>
        <v>2.7587104697176317</v>
      </c>
      <c r="F15" s="30">
        <f t="shared" si="0"/>
        <v>2.6029874027870603</v>
      </c>
      <c r="G15" s="30">
        <f t="shared" si="0"/>
        <v>2.4904100180874127</v>
      </c>
      <c r="H15" s="30">
        <f t="shared" si="0"/>
        <v>2.4047281081005818</v>
      </c>
      <c r="I15" s="30">
        <f t="shared" si="0"/>
        <v>2.3370572240603038</v>
      </c>
      <c r="J15" s="30">
        <f t="shared" si="0"/>
        <v>2.2820969851989044</v>
      </c>
      <c r="K15" s="30">
        <f t="shared" si="0"/>
        <v>2.2364735810505119</v>
      </c>
      <c r="L15" s="30">
        <f t="shared" si="0"/>
        <v>2.1979292217362301</v>
      </c>
      <c r="M15" s="30">
        <f t="shared" si="0"/>
        <v>2.1648914524188383</v>
      </c>
      <c r="N15" s="30">
        <f t="shared" si="0"/>
        <v>2.1362288688922435</v>
      </c>
      <c r="O15" s="30">
        <f t="shared" si="0"/>
        <v>2.1111050491728456</v>
      </c>
      <c r="P15" s="30">
        <f t="shared" si="0"/>
        <v>2.0888873192987276</v>
      </c>
      <c r="Q15" s="30">
        <f t="shared" si="0"/>
        <v>2.0690876402164804</v>
      </c>
      <c r="R15" s="30">
        <f t="shared" si="0"/>
        <v>2.0513230899124415</v>
      </c>
      <c r="S15" s="30">
        <f t="shared" si="0"/>
        <v>2.0352887220845264</v>
      </c>
      <c r="T15" s="30">
        <f t="shared" si="0"/>
        <v>2.0207384808023798</v>
      </c>
      <c r="U15" s="30">
        <f t="shared" si="0"/>
        <v>2.0074714988037998</v>
      </c>
      <c r="W15" s="31">
        <v>27</v>
      </c>
      <c r="X15" s="49">
        <f t="shared" si="3"/>
        <v>4.73091027525928</v>
      </c>
      <c r="Y15" s="50">
        <f t="shared" si="1"/>
        <v>3.6818100000000005</v>
      </c>
      <c r="Z15" s="49">
        <f t="shared" si="1"/>
        <v>3.2147236025299866</v>
      </c>
      <c r="AA15" s="49">
        <f t="shared" si="1"/>
        <v>2.9426453624370024</v>
      </c>
      <c r="AB15" s="49">
        <f t="shared" si="1"/>
        <v>2.7617767248391978</v>
      </c>
      <c r="AC15" s="49">
        <f t="shared" si="1"/>
        <v>2.6316352940411174</v>
      </c>
      <c r="AD15" s="49">
        <f t="shared" si="1"/>
        <v>2.5329063199840656</v>
      </c>
      <c r="AE15" s="49">
        <f t="shared" si="1"/>
        <v>2.4551135003724354</v>
      </c>
      <c r="AF15" s="49">
        <f t="shared" si="1"/>
        <v>2.3920429527145046</v>
      </c>
      <c r="AG15" s="49">
        <f t="shared" si="1"/>
        <v>2.3397569639452036</v>
      </c>
      <c r="AH15" s="49">
        <f t="shared" si="1"/>
        <v>2.2956296490396984</v>
      </c>
      <c r="AI15" s="49">
        <f t="shared" si="1"/>
        <v>2.2578374166198243</v>
      </c>
      <c r="AJ15" s="49">
        <f t="shared" si="1"/>
        <v>2.2250712662823542</v>
      </c>
      <c r="AK15" s="49">
        <f t="shared" si="1"/>
        <v>2.1963654006175992</v>
      </c>
      <c r="AL15" s="49">
        <f t="shared" si="1"/>
        <v>2.170990513108241</v>
      </c>
      <c r="AM15" s="49">
        <f t="shared" si="1"/>
        <v>2.1483848324403314</v>
      </c>
      <c r="AN15" s="49">
        <f t="shared" si="1"/>
        <v>2.1281081320577209</v>
      </c>
      <c r="AO15" s="49">
        <f t="shared" si="1"/>
        <v>2.1098102076525787</v>
      </c>
      <c r="AP15" s="49">
        <f t="shared" si="1"/>
        <v>2.0932087507770585</v>
      </c>
      <c r="AQ15" s="49">
        <f t="shared" si="1"/>
        <v>2.0780734891684514</v>
      </c>
    </row>
    <row r="16" spans="1:47" x14ac:dyDescent="0.25">
      <c r="A16">
        <v>30</v>
      </c>
      <c r="B16" s="30">
        <f t="shared" si="2"/>
        <v>4.1708767857666915</v>
      </c>
      <c r="C16" s="30">
        <f t="shared" si="0"/>
        <v>3.3158295010135221</v>
      </c>
      <c r="D16" s="30">
        <f t="shared" si="0"/>
        <v>2.9222771906450378</v>
      </c>
      <c r="E16" s="30">
        <f t="shared" si="0"/>
        <v>2.6896275736914181</v>
      </c>
      <c r="F16" s="30">
        <f t="shared" si="0"/>
        <v>2.5335545475592705</v>
      </c>
      <c r="G16" s="30">
        <f t="shared" si="0"/>
        <v>2.4205231885575733</v>
      </c>
      <c r="H16" s="30">
        <f t="shared" si="0"/>
        <v>2.334343964844781</v>
      </c>
      <c r="I16" s="30">
        <f t="shared" si="0"/>
        <v>2.2661632741381426</v>
      </c>
      <c r="J16" s="30">
        <f t="shared" si="0"/>
        <v>2.210696983303575</v>
      </c>
      <c r="K16" s="30">
        <f t="shared" ref="K16:U30" si="4">_xlfn.F.INV($B$1,K$2,$A16)</f>
        <v>2.164579917125474</v>
      </c>
      <c r="L16" s="30">
        <f t="shared" si="4"/>
        <v>2.1255587608755118</v>
      </c>
      <c r="M16" s="30">
        <f t="shared" si="4"/>
        <v>2.0920631852759413</v>
      </c>
      <c r="N16" s="30">
        <f t="shared" si="4"/>
        <v>2.0629625574100965</v>
      </c>
      <c r="O16" s="30">
        <f t="shared" si="4"/>
        <v>2.0374204401455569</v>
      </c>
      <c r="P16" s="30">
        <f t="shared" si="4"/>
        <v>2.014803691295489</v>
      </c>
      <c r="Q16" s="30">
        <f t="shared" si="4"/>
        <v>1.9946235504207346</v>
      </c>
      <c r="R16" s="30">
        <f t="shared" si="4"/>
        <v>1.9764962425771326</v>
      </c>
      <c r="S16" s="30">
        <f t="shared" si="4"/>
        <v>1.9601159115024429</v>
      </c>
      <c r="T16" s="30">
        <f t="shared" si="4"/>
        <v>1.9452355798833576</v>
      </c>
      <c r="U16" s="30">
        <f t="shared" si="4"/>
        <v>1.9316534752369288</v>
      </c>
      <c r="W16">
        <v>30</v>
      </c>
      <c r="X16" s="30">
        <f t="shared" si="3"/>
        <v>4.6828308761962356</v>
      </c>
      <c r="Y16" s="49">
        <f t="shared" si="1"/>
        <v>3.6360080081020372</v>
      </c>
      <c r="Z16" s="30">
        <f t="shared" si="1"/>
        <v>3.1697634929614376</v>
      </c>
      <c r="AA16" s="30">
        <f t="shared" si="1"/>
        <v>2.8979577823368072</v>
      </c>
      <c r="AB16" s="30">
        <f t="shared" si="1"/>
        <v>2.717103280038756</v>
      </c>
      <c r="AC16" s="30">
        <f t="shared" si="1"/>
        <v>2.5868474533050523</v>
      </c>
      <c r="AD16" s="30">
        <f t="shared" si="1"/>
        <v>2.4879374161112202</v>
      </c>
      <c r="AE16" s="30">
        <f t="shared" si="1"/>
        <v>2.4099291082256893</v>
      </c>
      <c r="AF16" s="30">
        <f t="shared" si="1"/>
        <v>2.3466265109029956</v>
      </c>
      <c r="AG16" s="30">
        <f t="shared" ref="AG16:AQ30" si="5">_xlfn.F.INV($X$1,AG$2,$W16)</f>
        <v>2.2941022196312231</v>
      </c>
      <c r="AH16" s="30">
        <f t="shared" si="5"/>
        <v>2.249736445072207</v>
      </c>
      <c r="AI16" s="30">
        <f t="shared" si="5"/>
        <v>2.2117092340215505</v>
      </c>
      <c r="AJ16" s="30">
        <f t="shared" si="5"/>
        <v>2.1787137406846795</v>
      </c>
      <c r="AK16" s="30">
        <f t="shared" si="5"/>
        <v>2.1497854034009771</v>
      </c>
      <c r="AL16" s="30">
        <f t="shared" si="5"/>
        <v>2.1241955718461147</v>
      </c>
      <c r="AM16" s="30">
        <f t="shared" si="5"/>
        <v>2.1013827612135629</v>
      </c>
      <c r="AN16" s="30">
        <f t="shared" si="5"/>
        <v>2.0809067946750504</v>
      </c>
      <c r="AO16" s="30">
        <f t="shared" si="5"/>
        <v>2.0624173666441634</v>
      </c>
      <c r="AP16" s="30">
        <f t="shared" si="5"/>
        <v>2.0456319725674077</v>
      </c>
      <c r="AQ16" s="30">
        <f t="shared" si="5"/>
        <v>2.0303200864493856</v>
      </c>
    </row>
    <row r="17" spans="1:43" x14ac:dyDescent="0.25">
      <c r="A17">
        <v>35</v>
      </c>
      <c r="B17" s="30">
        <f t="shared" si="2"/>
        <v>4.1213382003448995</v>
      </c>
      <c r="C17" s="30">
        <f t="shared" si="2"/>
        <v>3.267423524742497</v>
      </c>
      <c r="D17" s="30">
        <f t="shared" si="2"/>
        <v>2.8741874835008505</v>
      </c>
      <c r="E17" s="30">
        <f t="shared" si="2"/>
        <v>2.6414651861285652</v>
      </c>
      <c r="F17" s="30">
        <f t="shared" si="2"/>
        <v>2.4851432213730069</v>
      </c>
      <c r="G17" s="30">
        <f t="shared" si="2"/>
        <v>2.3717811963668174</v>
      </c>
      <c r="H17" s="30">
        <f t="shared" si="2"/>
        <v>2.2852351731018694</v>
      </c>
      <c r="I17" s="30">
        <f t="shared" si="2"/>
        <v>2.2166750326752012</v>
      </c>
      <c r="J17" s="30">
        <f t="shared" si="2"/>
        <v>2.1608292507665294</v>
      </c>
      <c r="K17" s="30">
        <f t="shared" si="2"/>
        <v>2.1143395462033885</v>
      </c>
      <c r="L17" s="30">
        <f t="shared" si="2"/>
        <v>2.0749563418262342</v>
      </c>
      <c r="M17" s="30">
        <f t="shared" si="2"/>
        <v>2.0411112380948038</v>
      </c>
      <c r="N17" s="30">
        <f t="shared" si="2"/>
        <v>2.0116744705375158</v>
      </c>
      <c r="O17" s="30">
        <f t="shared" si="2"/>
        <v>1.9858098387992755</v>
      </c>
      <c r="P17" s="30">
        <f t="shared" si="2"/>
        <v>1.9628840607628424</v>
      </c>
      <c r="Q17" s="30">
        <f t="shared" si="2"/>
        <v>1.9424080143026687</v>
      </c>
      <c r="R17" s="30">
        <f t="shared" si="4"/>
        <v>1.9239974368765871</v>
      </c>
      <c r="S17" s="30">
        <f t="shared" si="4"/>
        <v>1.9073459186903794</v>
      </c>
      <c r="T17" s="30">
        <f t="shared" si="4"/>
        <v>1.8922059006998708</v>
      </c>
      <c r="U17" s="30">
        <f t="shared" si="4"/>
        <v>1.8783750241880017</v>
      </c>
      <c r="W17">
        <v>35</v>
      </c>
      <c r="X17" s="30">
        <f t="shared" si="3"/>
        <v>4.6220465587945512</v>
      </c>
      <c r="Y17" s="49">
        <f t="shared" si="3"/>
        <v>3.5782101917856566</v>
      </c>
      <c r="Z17" s="30">
        <f t="shared" si="3"/>
        <v>3.1130691920242595</v>
      </c>
      <c r="AA17" s="30">
        <f t="shared" si="3"/>
        <v>2.8416214135338276</v>
      </c>
      <c r="AB17" s="30">
        <f t="shared" si="3"/>
        <v>2.6607847582797479</v>
      </c>
      <c r="AC17" s="30">
        <f t="shared" si="3"/>
        <v>2.5303762113701835</v>
      </c>
      <c r="AD17" s="30">
        <f t="shared" si="3"/>
        <v>2.431223926158228</v>
      </c>
      <c r="AE17" s="30">
        <f t="shared" si="3"/>
        <v>2.3529262982395664</v>
      </c>
      <c r="AF17" s="30">
        <f t="shared" si="3"/>
        <v>2.2893109916041499</v>
      </c>
      <c r="AG17" s="30">
        <f t="shared" si="3"/>
        <v>2.2364643861954669</v>
      </c>
      <c r="AH17" s="30">
        <f t="shared" si="3"/>
        <v>2.191774933585104</v>
      </c>
      <c r="AI17" s="30">
        <f t="shared" si="3"/>
        <v>2.153427670448083</v>
      </c>
      <c r="AJ17" s="30">
        <f t="shared" si="3"/>
        <v>2.1201187656643903</v>
      </c>
      <c r="AK17" s="30">
        <f t="shared" si="3"/>
        <v>2.0908854394734555</v>
      </c>
      <c r="AL17" s="30">
        <f t="shared" si="3"/>
        <v>2.0650000386803442</v>
      </c>
      <c r="AM17" s="30">
        <f t="shared" si="3"/>
        <v>2.0419015693277913</v>
      </c>
      <c r="AN17" s="30">
        <f t="shared" si="5"/>
        <v>2.0211500165400964</v>
      </c>
      <c r="AO17" s="30">
        <f t="shared" si="5"/>
        <v>2.00239502303334</v>
      </c>
      <c r="AP17" s="30">
        <f t="shared" si="5"/>
        <v>1.9853538949812493</v>
      </c>
      <c r="AQ17" s="30">
        <f t="shared" si="5"/>
        <v>1.969795830377967</v>
      </c>
    </row>
    <row r="18" spans="1:43" x14ac:dyDescent="0.25">
      <c r="A18">
        <v>40</v>
      </c>
      <c r="B18" s="30">
        <f t="shared" si="2"/>
        <v>4.0847457333016495</v>
      </c>
      <c r="C18" s="30">
        <f t="shared" si="2"/>
        <v>3.2317269928308443</v>
      </c>
      <c r="D18" s="30">
        <f t="shared" si="2"/>
        <v>2.8387453980206416</v>
      </c>
      <c r="E18" s="30">
        <f t="shared" si="2"/>
        <v>2.6059749491238664</v>
      </c>
      <c r="F18" s="30">
        <f t="shared" si="2"/>
        <v>2.4494664263887103</v>
      </c>
      <c r="G18" s="30">
        <f t="shared" si="2"/>
        <v>2.335852404791662</v>
      </c>
      <c r="H18" s="30">
        <f t="shared" si="2"/>
        <v>2.249024325147384</v>
      </c>
      <c r="I18" s="30">
        <f t="shared" si="2"/>
        <v>2.1801704532006414</v>
      </c>
      <c r="J18" s="30">
        <f t="shared" si="2"/>
        <v>2.1240292640166967</v>
      </c>
      <c r="K18" s="30">
        <f t="shared" si="2"/>
        <v>2.0772480464172087</v>
      </c>
      <c r="L18" s="30">
        <f t="shared" si="2"/>
        <v>2.0375803294219401</v>
      </c>
      <c r="M18" s="30">
        <f t="shared" si="2"/>
        <v>2.0034593955018316</v>
      </c>
      <c r="N18" s="30">
        <f t="shared" si="2"/>
        <v>1.9737563160978606</v>
      </c>
      <c r="O18" s="30">
        <f t="shared" si="2"/>
        <v>1.9476352152251659</v>
      </c>
      <c r="P18" s="30">
        <f t="shared" si="2"/>
        <v>1.9244628235276697</v>
      </c>
      <c r="Q18" s="30">
        <f t="shared" si="2"/>
        <v>1.9037498425877479</v>
      </c>
      <c r="R18" s="30">
        <f t="shared" si="4"/>
        <v>1.8851117211290263</v>
      </c>
      <c r="S18" s="30">
        <f t="shared" si="4"/>
        <v>1.8682416967575304</v>
      </c>
      <c r="T18" s="30">
        <f t="shared" si="4"/>
        <v>1.8528918250399797</v>
      </c>
      <c r="U18" s="30">
        <f t="shared" si="4"/>
        <v>1.8388593490242173</v>
      </c>
      <c r="W18">
        <v>40</v>
      </c>
      <c r="X18" s="30">
        <f t="shared" si="3"/>
        <v>4.5772062924277792</v>
      </c>
      <c r="Y18" s="49">
        <f t="shared" si="3"/>
        <v>3.5356511194590667</v>
      </c>
      <c r="Z18" s="30">
        <f t="shared" si="3"/>
        <v>3.0713526490950134</v>
      </c>
      <c r="AA18" s="30">
        <f t="shared" si="3"/>
        <v>2.8001784901489954</v>
      </c>
      <c r="AB18" s="30">
        <f t="shared" si="3"/>
        <v>2.6193546284223053</v>
      </c>
      <c r="AC18" s="30">
        <f t="shared" si="3"/>
        <v>2.4888269692082705</v>
      </c>
      <c r="AD18" s="30">
        <f t="shared" si="3"/>
        <v>2.3894855054367992</v>
      </c>
      <c r="AE18" s="30">
        <f t="shared" si="3"/>
        <v>2.3109611928695437</v>
      </c>
      <c r="AF18" s="30">
        <f t="shared" si="3"/>
        <v>2.247099978120259</v>
      </c>
      <c r="AG18" s="30">
        <f t="shared" si="3"/>
        <v>2.1939989717324391</v>
      </c>
      <c r="AH18" s="30">
        <f t="shared" si="3"/>
        <v>2.14905310897197</v>
      </c>
      <c r="AI18" s="30">
        <f t="shared" si="3"/>
        <v>2.110451407020915</v>
      </c>
      <c r="AJ18" s="30">
        <f t="shared" si="3"/>
        <v>2.0768924851677752</v>
      </c>
      <c r="AK18" s="30">
        <f t="shared" si="3"/>
        <v>2.0474150521217767</v>
      </c>
      <c r="AL18" s="30">
        <f t="shared" si="3"/>
        <v>2.0212923254248505</v>
      </c>
      <c r="AM18" s="30">
        <f t="shared" si="3"/>
        <v>1.9979637790841562</v>
      </c>
      <c r="AN18" s="30">
        <f t="shared" si="5"/>
        <v>1.9769896010726202</v>
      </c>
      <c r="AO18" s="30">
        <f t="shared" si="5"/>
        <v>1.9580194618344673</v>
      </c>
      <c r="AP18" s="30">
        <f t="shared" si="5"/>
        <v>1.9407705799892698</v>
      </c>
      <c r="AQ18" s="30">
        <f t="shared" si="5"/>
        <v>1.9250119910219627</v>
      </c>
    </row>
    <row r="19" spans="1:43" x14ac:dyDescent="0.25">
      <c r="A19">
        <v>45</v>
      </c>
      <c r="B19" s="30">
        <f t="shared" si="2"/>
        <v>4.0566124611013077</v>
      </c>
      <c r="C19" s="30">
        <f t="shared" si="2"/>
        <v>3.2043172921141863</v>
      </c>
      <c r="D19" s="30">
        <f t="shared" si="2"/>
        <v>2.8115435063326695</v>
      </c>
      <c r="E19" s="30">
        <f t="shared" si="2"/>
        <v>2.5787391843115586</v>
      </c>
      <c r="F19" s="30">
        <f t="shared" si="2"/>
        <v>2.4220854657179149</v>
      </c>
      <c r="G19" s="30">
        <f t="shared" si="2"/>
        <v>2.3082728556567012</v>
      </c>
      <c r="H19" s="30">
        <f t="shared" si="2"/>
        <v>2.2212209895823229</v>
      </c>
      <c r="I19" s="30">
        <f t="shared" si="2"/>
        <v>2.1521328789706291</v>
      </c>
      <c r="J19" s="30">
        <f t="shared" si="2"/>
        <v>2.0957550937252747</v>
      </c>
      <c r="K19" s="30">
        <f t="shared" si="2"/>
        <v>2.0487394915051942</v>
      </c>
      <c r="L19" s="30">
        <f t="shared" si="2"/>
        <v>2.00884219909535</v>
      </c>
      <c r="M19" s="30">
        <f t="shared" si="2"/>
        <v>1.9744979499905548</v>
      </c>
      <c r="N19" s="30">
        <f t="shared" si="2"/>
        <v>1.9445785796774921</v>
      </c>
      <c r="O19" s="30">
        <f t="shared" si="2"/>
        <v>1.9182485563670013</v>
      </c>
      <c r="P19" s="30">
        <f t="shared" si="2"/>
        <v>1.8948746954585933</v>
      </c>
      <c r="Q19" s="30">
        <f t="shared" si="2"/>
        <v>1.8739676227611515</v>
      </c>
      <c r="R19" s="30">
        <f t="shared" si="4"/>
        <v>1.8551426129745081</v>
      </c>
      <c r="S19" s="30">
        <f t="shared" si="4"/>
        <v>1.8380926712724004</v>
      </c>
      <c r="T19" s="30">
        <f t="shared" si="4"/>
        <v>1.8225695881535704</v>
      </c>
      <c r="U19" s="30">
        <f t="shared" si="4"/>
        <v>1.8083703257374399</v>
      </c>
      <c r="W19">
        <v>45</v>
      </c>
      <c r="X19" s="30">
        <f t="shared" si="3"/>
        <v>4.5427662669418147</v>
      </c>
      <c r="Y19" s="49">
        <f t="shared" si="3"/>
        <v>3.5030088827714052</v>
      </c>
      <c r="Z19" s="30">
        <f t="shared" si="3"/>
        <v>3.0393741781451178</v>
      </c>
      <c r="AA19" s="30">
        <f t="shared" si="3"/>
        <v>2.7684156902425454</v>
      </c>
      <c r="AB19" s="30">
        <f t="shared" si="3"/>
        <v>2.5876012401096062</v>
      </c>
      <c r="AC19" s="30">
        <f t="shared" si="3"/>
        <v>2.456978003339831</v>
      </c>
      <c r="AD19" s="30">
        <f t="shared" si="3"/>
        <v>2.3574846709404826</v>
      </c>
      <c r="AE19" s="30">
        <f t="shared" si="3"/>
        <v>2.2787779356339875</v>
      </c>
      <c r="AF19" s="30">
        <f t="shared" si="3"/>
        <v>2.2147182669184473</v>
      </c>
      <c r="AG19" s="30">
        <f t="shared" si="3"/>
        <v>2.1614113529804224</v>
      </c>
      <c r="AH19" s="30">
        <f t="shared" si="3"/>
        <v>2.1162573534543703</v>
      </c>
      <c r="AI19" s="30">
        <f t="shared" si="3"/>
        <v>2.0774485261577751</v>
      </c>
      <c r="AJ19" s="30">
        <f t="shared" si="3"/>
        <v>2.0436855130457823</v>
      </c>
      <c r="AK19" s="30">
        <f t="shared" si="3"/>
        <v>2.0140082756970905</v>
      </c>
      <c r="AL19" s="30">
        <f t="shared" si="3"/>
        <v>1.9876907870079239</v>
      </c>
      <c r="AM19" s="30">
        <f t="shared" si="3"/>
        <v>1.9641729494322671</v>
      </c>
      <c r="AN19" s="30">
        <f t="shared" si="5"/>
        <v>1.9430151621585883</v>
      </c>
      <c r="AO19" s="30">
        <f t="shared" si="5"/>
        <v>1.9238671616397116</v>
      </c>
      <c r="AP19" s="30">
        <f t="shared" si="5"/>
        <v>1.9064461354356019</v>
      </c>
      <c r="AQ19" s="30">
        <f t="shared" si="5"/>
        <v>1.890521023543025</v>
      </c>
    </row>
    <row r="20" spans="1:43" x14ac:dyDescent="0.25">
      <c r="A20">
        <v>50</v>
      </c>
      <c r="B20" s="30">
        <f t="shared" si="2"/>
        <v>4.0343097068029978</v>
      </c>
      <c r="C20" s="30">
        <f t="shared" si="2"/>
        <v>3.1826098520427748</v>
      </c>
      <c r="D20" s="30">
        <f t="shared" si="2"/>
        <v>2.7900084064021988</v>
      </c>
      <c r="E20" s="30">
        <f t="shared" si="2"/>
        <v>2.5571791499763585</v>
      </c>
      <c r="F20" s="30">
        <f t="shared" si="2"/>
        <v>2.4004091270992869</v>
      </c>
      <c r="G20" s="30">
        <f t="shared" si="2"/>
        <v>2.28643590417802</v>
      </c>
      <c r="H20" s="30">
        <f t="shared" si="2"/>
        <v>2.1992020871211531</v>
      </c>
      <c r="I20" s="30">
        <f t="shared" si="2"/>
        <v>2.1299227591797312</v>
      </c>
      <c r="J20" s="30">
        <f t="shared" si="2"/>
        <v>2.0733511634746211</v>
      </c>
      <c r="K20" s="30">
        <f t="shared" si="2"/>
        <v>2.0261429611711046</v>
      </c>
      <c r="L20" s="30">
        <f t="shared" si="2"/>
        <v>1.9860564724828134</v>
      </c>
      <c r="M20" s="30">
        <f t="shared" si="2"/>
        <v>1.9515276831417865</v>
      </c>
      <c r="N20" s="30">
        <f t="shared" si="2"/>
        <v>1.9214291135794976</v>
      </c>
      <c r="O20" s="30">
        <f t="shared" si="2"/>
        <v>1.8949255675154038</v>
      </c>
      <c r="P20" s="30">
        <f t="shared" si="2"/>
        <v>1.8713839777021888</v>
      </c>
      <c r="Q20" s="30">
        <f t="shared" si="2"/>
        <v>1.8503149504425325</v>
      </c>
      <c r="R20" s="30">
        <f t="shared" si="4"/>
        <v>1.8313336555253048</v>
      </c>
      <c r="S20" s="30">
        <f t="shared" si="4"/>
        <v>1.8141329409358806</v>
      </c>
      <c r="T20" s="30">
        <f t="shared" si="4"/>
        <v>1.798464409305629</v>
      </c>
      <c r="U20" s="30">
        <f t="shared" si="4"/>
        <v>1.7841248184049192</v>
      </c>
      <c r="W20">
        <v>50</v>
      </c>
      <c r="X20" s="30">
        <f t="shared" si="3"/>
        <v>4.5154851729585204</v>
      </c>
      <c r="Y20" s="49">
        <f t="shared" si="3"/>
        <v>3.4771803878321941</v>
      </c>
      <c r="Z20" s="30">
        <f t="shared" si="3"/>
        <v>3.0140818590143219</v>
      </c>
      <c r="AA20" s="30">
        <f t="shared" si="3"/>
        <v>2.7432976091947046</v>
      </c>
      <c r="AB20" s="30">
        <f t="shared" si="3"/>
        <v>2.5624902587971952</v>
      </c>
      <c r="AC20" s="30">
        <f t="shared" si="3"/>
        <v>2.4317886008397154</v>
      </c>
      <c r="AD20" s="30">
        <f t="shared" si="3"/>
        <v>2.3321706489545928</v>
      </c>
      <c r="AE20" s="30">
        <f t="shared" si="3"/>
        <v>2.2533139379359106</v>
      </c>
      <c r="AF20" s="30">
        <f t="shared" si="3"/>
        <v>2.1890907431223856</v>
      </c>
      <c r="AG20" s="30">
        <f t="shared" si="3"/>
        <v>2.1356137596933151</v>
      </c>
      <c r="AH20" s="30">
        <f t="shared" si="3"/>
        <v>2.0902874415501236</v>
      </c>
      <c r="AI20" s="30">
        <f t="shared" si="3"/>
        <v>2.0513067315323354</v>
      </c>
      <c r="AJ20" s="30">
        <f t="shared" si="3"/>
        <v>2.0173739652534386</v>
      </c>
      <c r="AK20" s="30">
        <f t="shared" si="3"/>
        <v>1.9875301688423177</v>
      </c>
      <c r="AL20" s="30">
        <f t="shared" si="3"/>
        <v>1.9610499711826743</v>
      </c>
      <c r="AM20" s="30">
        <f t="shared" si="3"/>
        <v>1.9373736606839498</v>
      </c>
      <c r="AN20" s="30">
        <f t="shared" si="5"/>
        <v>1.916061841769146</v>
      </c>
      <c r="AO20" s="30">
        <f t="shared" si="5"/>
        <v>1.8967643342509799</v>
      </c>
      <c r="AP20" s="30">
        <f t="shared" si="5"/>
        <v>1.8791983266580492</v>
      </c>
      <c r="AQ20" s="30">
        <f t="shared" si="5"/>
        <v>1.8631327044562067</v>
      </c>
    </row>
    <row r="21" spans="1:43" x14ac:dyDescent="0.25">
      <c r="A21">
        <v>55</v>
      </c>
      <c r="B21" s="30">
        <f t="shared" si="2"/>
        <v>4.0161954934284365</v>
      </c>
      <c r="C21" s="30">
        <f t="shared" si="2"/>
        <v>3.164993395768759</v>
      </c>
      <c r="D21" s="30">
        <f t="shared" si="2"/>
        <v>2.7725369078362516</v>
      </c>
      <c r="E21" s="30">
        <f t="shared" si="2"/>
        <v>2.5396886349036807</v>
      </c>
      <c r="F21" s="30">
        <f t="shared" si="2"/>
        <v>2.3828233105926415</v>
      </c>
      <c r="G21" s="30">
        <f t="shared" si="2"/>
        <v>2.2687174669879453</v>
      </c>
      <c r="H21" s="30">
        <f t="shared" si="2"/>
        <v>2.1813327713871873</v>
      </c>
      <c r="I21" s="30">
        <f t="shared" si="2"/>
        <v>2.1118943622788811</v>
      </c>
      <c r="J21" s="30">
        <f t="shared" si="2"/>
        <v>2.0551610713949247</v>
      </c>
      <c r="K21" s="30">
        <f t="shared" si="2"/>
        <v>2.0077917693644411</v>
      </c>
      <c r="L21" s="30">
        <f t="shared" si="2"/>
        <v>1.967546647292618</v>
      </c>
      <c r="M21" s="30">
        <f t="shared" si="2"/>
        <v>1.932862776477448</v>
      </c>
      <c r="N21" s="30">
        <f t="shared" si="2"/>
        <v>1.902613287368234</v>
      </c>
      <c r="O21" s="30">
        <f t="shared" si="2"/>
        <v>1.875963299034622</v>
      </c>
      <c r="P21" s="30">
        <f t="shared" si="2"/>
        <v>1.8522798741981676</v>
      </c>
      <c r="Q21" s="30">
        <f t="shared" si="2"/>
        <v>1.8310736316425735</v>
      </c>
      <c r="R21" s="30">
        <f t="shared" si="4"/>
        <v>1.8119596792893111</v>
      </c>
      <c r="S21" s="30">
        <f t="shared" si="4"/>
        <v>1.7946307568138213</v>
      </c>
      <c r="T21" s="30">
        <f t="shared" si="4"/>
        <v>1.7788383303951323</v>
      </c>
      <c r="U21" s="30">
        <f t="shared" si="4"/>
        <v>1.7643790053252104</v>
      </c>
      <c r="W21">
        <v>55</v>
      </c>
      <c r="X21" s="30">
        <f t="shared" si="3"/>
        <v>4.4933415397432634</v>
      </c>
      <c r="Y21" s="49">
        <f t="shared" si="3"/>
        <v>3.4562345102879415</v>
      </c>
      <c r="Z21" s="30">
        <f t="shared" si="3"/>
        <v>2.9935779973084728</v>
      </c>
      <c r="AA21" s="30">
        <f t="shared" si="3"/>
        <v>2.7229373805147321</v>
      </c>
      <c r="AB21" s="30">
        <f t="shared" si="3"/>
        <v>2.5421355082590482</v>
      </c>
      <c r="AC21" s="30">
        <f t="shared" si="3"/>
        <v>2.4113683338132978</v>
      </c>
      <c r="AD21" s="30">
        <f t="shared" si="3"/>
        <v>2.3116462767573482</v>
      </c>
      <c r="AE21" s="30">
        <f t="shared" si="3"/>
        <v>2.2326640871878829</v>
      </c>
      <c r="AF21" s="30">
        <f t="shared" si="3"/>
        <v>2.1683038215930952</v>
      </c>
      <c r="AG21" s="30">
        <f t="shared" si="3"/>
        <v>2.1146840030563028</v>
      </c>
      <c r="AH21" s="30">
        <f t="shared" si="3"/>
        <v>2.0692126748032851</v>
      </c>
      <c r="AI21" s="30">
        <f t="shared" si="3"/>
        <v>2.0300870381702816</v>
      </c>
      <c r="AJ21" s="30">
        <f t="shared" si="3"/>
        <v>1.9960108652770239</v>
      </c>
      <c r="AK21" s="30">
        <f t="shared" si="3"/>
        <v>1.9660260954913398</v>
      </c>
      <c r="AL21" s="30">
        <f t="shared" si="3"/>
        <v>1.9394079298255609</v>
      </c>
      <c r="AM21" s="30">
        <f t="shared" si="3"/>
        <v>1.915597002340822</v>
      </c>
      <c r="AN21" s="30">
        <f t="shared" si="5"/>
        <v>1.8941541107018354</v>
      </c>
      <c r="AO21" s="30">
        <f t="shared" si="5"/>
        <v>1.8747291644798834</v>
      </c>
      <c r="AP21" s="30">
        <f t="shared" si="5"/>
        <v>1.8570393714042435</v>
      </c>
      <c r="AQ21" s="30">
        <f t="shared" si="5"/>
        <v>1.840853588085954</v>
      </c>
    </row>
    <row r="22" spans="1:43" x14ac:dyDescent="0.25">
      <c r="A22">
        <v>60</v>
      </c>
      <c r="B22" s="30">
        <f t="shared" si="2"/>
        <v>4.001191376754992</v>
      </c>
      <c r="C22" s="30">
        <f t="shared" si="2"/>
        <v>3.1504113105827263</v>
      </c>
      <c r="D22" s="30">
        <f t="shared" si="2"/>
        <v>2.7580782958425822</v>
      </c>
      <c r="E22" s="30">
        <f t="shared" si="2"/>
        <v>2.5252151019828779</v>
      </c>
      <c r="F22" s="30">
        <f t="shared" si="2"/>
        <v>2.3682702357010696</v>
      </c>
      <c r="G22" s="30">
        <f t="shared" si="2"/>
        <v>2.2540530098570333</v>
      </c>
      <c r="H22" s="30">
        <f t="shared" si="2"/>
        <v>2.1665411560494183</v>
      </c>
      <c r="I22" s="30">
        <f t="shared" si="2"/>
        <v>2.0969683125159482</v>
      </c>
      <c r="J22" s="30">
        <f t="shared" si="2"/>
        <v>2.0400980554764687</v>
      </c>
      <c r="K22" s="30">
        <f t="shared" si="2"/>
        <v>1.9925919966294188</v>
      </c>
      <c r="L22" s="30">
        <f t="shared" si="2"/>
        <v>1.9522119385026293</v>
      </c>
      <c r="M22" s="30">
        <f t="shared" si="2"/>
        <v>1.9173958991763123</v>
      </c>
      <c r="N22" s="30">
        <f t="shared" si="2"/>
        <v>1.8870175519498891</v>
      </c>
      <c r="O22" s="30">
        <f t="shared" si="2"/>
        <v>1.8602423072918686</v>
      </c>
      <c r="P22" s="30">
        <f t="shared" si="2"/>
        <v>1.8364373601871415</v>
      </c>
      <c r="Q22" s="30">
        <f t="shared" si="2"/>
        <v>1.8151133600403986</v>
      </c>
      <c r="R22" s="30">
        <f t="shared" si="4"/>
        <v>1.7958853803929333</v>
      </c>
      <c r="S22" s="30">
        <f t="shared" si="4"/>
        <v>1.778446085327736</v>
      </c>
      <c r="T22" s="30">
        <f t="shared" si="4"/>
        <v>1.7625468398889204</v>
      </c>
      <c r="U22" s="30">
        <f t="shared" si="4"/>
        <v>1.7479841331228561</v>
      </c>
      <c r="W22">
        <v>60</v>
      </c>
      <c r="X22" s="30">
        <f t="shared" si="3"/>
        <v>4.4750093466008618</v>
      </c>
      <c r="Y22" s="49">
        <f t="shared" si="3"/>
        <v>3.4389066879603902</v>
      </c>
      <c r="Z22" s="30">
        <f t="shared" si="3"/>
        <v>2.9766207606331601</v>
      </c>
      <c r="AA22" s="30">
        <f t="shared" si="3"/>
        <v>2.706100549274737</v>
      </c>
      <c r="AB22" s="30">
        <f t="shared" si="3"/>
        <v>2.5253029888449041</v>
      </c>
      <c r="AC22" s="30">
        <f t="shared" si="3"/>
        <v>2.3944802537627012</v>
      </c>
      <c r="AD22" s="30">
        <f t="shared" si="3"/>
        <v>2.2946699240690167</v>
      </c>
      <c r="AE22" s="30">
        <f t="shared" si="3"/>
        <v>2.2155812052182626</v>
      </c>
      <c r="AF22" s="30">
        <f t="shared" si="3"/>
        <v>2.1511043870048181</v>
      </c>
      <c r="AG22" s="30">
        <f t="shared" si="3"/>
        <v>2.0973629136824772</v>
      </c>
      <c r="AH22" s="30">
        <f t="shared" si="3"/>
        <v>2.0517678715362222</v>
      </c>
      <c r="AI22" s="30">
        <f t="shared" si="3"/>
        <v>2.0125183865233924</v>
      </c>
      <c r="AJ22" s="30">
        <f t="shared" si="3"/>
        <v>1.9783194631402521</v>
      </c>
      <c r="AK22" s="30">
        <f t="shared" si="3"/>
        <v>1.948213831353935</v>
      </c>
      <c r="AL22" s="30">
        <f t="shared" si="3"/>
        <v>1.9214771939216233</v>
      </c>
      <c r="AM22" s="30">
        <f t="shared" si="3"/>
        <v>1.8975504941730226</v>
      </c>
      <c r="AN22" s="30">
        <f t="shared" si="5"/>
        <v>1.8759947089445632</v>
      </c>
      <c r="AO22" s="30">
        <f t="shared" si="5"/>
        <v>1.8564598381714534</v>
      </c>
      <c r="AP22" s="30">
        <f t="shared" si="5"/>
        <v>1.8386631189892184</v>
      </c>
      <c r="AQ22" s="30">
        <f t="shared" si="5"/>
        <v>1.8223733955428165</v>
      </c>
    </row>
    <row r="23" spans="1:43" x14ac:dyDescent="0.25">
      <c r="A23">
        <v>65</v>
      </c>
      <c r="B23" s="30">
        <f t="shared" si="2"/>
        <v>3.9885598251363867</v>
      </c>
      <c r="C23" s="30">
        <f t="shared" si="2"/>
        <v>3.1381419349713213</v>
      </c>
      <c r="D23" s="30">
        <f t="shared" si="2"/>
        <v>2.7459152725998632</v>
      </c>
      <c r="E23" s="30">
        <f t="shared" si="2"/>
        <v>2.5130400960759935</v>
      </c>
      <c r="F23" s="30">
        <f t="shared" si="2"/>
        <v>2.3560278219221873</v>
      </c>
      <c r="G23" s="30">
        <f t="shared" si="2"/>
        <v>2.2417157157270844</v>
      </c>
      <c r="H23" s="30">
        <f t="shared" si="2"/>
        <v>2.1540952271688325</v>
      </c>
      <c r="I23" s="30">
        <f t="shared" si="2"/>
        <v>2.0844072706501158</v>
      </c>
      <c r="J23" s="30">
        <f t="shared" si="2"/>
        <v>2.0274194981638307</v>
      </c>
      <c r="K23" s="30">
        <f t="shared" si="2"/>
        <v>1.9797958876097288</v>
      </c>
      <c r="L23" s="30">
        <f t="shared" si="2"/>
        <v>1.9392996420646074</v>
      </c>
      <c r="M23" s="30">
        <f t="shared" si="2"/>
        <v>1.9043696107064729</v>
      </c>
      <c r="N23" s="30">
        <f t="shared" si="2"/>
        <v>1.873879950843659</v>
      </c>
      <c r="O23" s="30">
        <f t="shared" si="2"/>
        <v>1.8469963400892107</v>
      </c>
      <c r="P23" s="30">
        <f t="shared" si="2"/>
        <v>1.8230861026773439</v>
      </c>
      <c r="Q23" s="30">
        <f t="shared" si="2"/>
        <v>1.8016599286449733</v>
      </c>
      <c r="R23" s="30">
        <f t="shared" si="4"/>
        <v>1.7823328750289906</v>
      </c>
      <c r="S23" s="30">
        <f t="shared" si="4"/>
        <v>1.7647975527686433</v>
      </c>
      <c r="T23" s="30">
        <f t="shared" si="4"/>
        <v>1.7488052506738339</v>
      </c>
      <c r="U23" s="30">
        <f t="shared" si="4"/>
        <v>1.7341523675247523</v>
      </c>
      <c r="W23">
        <v>65</v>
      </c>
      <c r="X23" s="30">
        <f t="shared" si="3"/>
        <v>4.4595826862827179</v>
      </c>
      <c r="Y23" s="49">
        <f t="shared" si="3"/>
        <v>3.4243342363309597</v>
      </c>
      <c r="Z23" s="30">
        <f t="shared" si="3"/>
        <v>2.9623634435980368</v>
      </c>
      <c r="AA23" s="30">
        <f t="shared" si="3"/>
        <v>2.6919456028267552</v>
      </c>
      <c r="AB23" s="30">
        <f t="shared" si="3"/>
        <v>2.5111514958560552</v>
      </c>
      <c r="AC23" s="30">
        <f t="shared" si="3"/>
        <v>2.3802810442439495</v>
      </c>
      <c r="AD23" s="30">
        <f t="shared" si="3"/>
        <v>2.2803949175581053</v>
      </c>
      <c r="AE23" s="30">
        <f t="shared" si="3"/>
        <v>2.2012146286669765</v>
      </c>
      <c r="AF23" s="30">
        <f t="shared" si="3"/>
        <v>2.1366374915456867</v>
      </c>
      <c r="AG23" s="30">
        <f t="shared" si="3"/>
        <v>2.0827911598831927</v>
      </c>
      <c r="AH23" s="30">
        <f t="shared" si="3"/>
        <v>2.0370893315596481</v>
      </c>
      <c r="AI23" s="30">
        <f t="shared" si="3"/>
        <v>1.9977327912769323</v>
      </c>
      <c r="AJ23" s="30">
        <f t="shared" si="3"/>
        <v>1.9634276115242753</v>
      </c>
      <c r="AK23" s="30">
        <f t="shared" si="3"/>
        <v>1.933217212488584</v>
      </c>
      <c r="AL23" s="30">
        <f t="shared" si="3"/>
        <v>1.9063777395381347</v>
      </c>
      <c r="AM23" s="30">
        <f t="shared" si="3"/>
        <v>1.8823504131372586</v>
      </c>
      <c r="AN23" s="30">
        <f t="shared" si="5"/>
        <v>1.8606963750130716</v>
      </c>
      <c r="AO23" s="30">
        <f t="shared" si="5"/>
        <v>1.8410657130389085</v>
      </c>
      <c r="AP23" s="30">
        <f t="shared" si="5"/>
        <v>1.8231756991849217</v>
      </c>
      <c r="AQ23" s="30">
        <f t="shared" si="5"/>
        <v>1.8067951757060252</v>
      </c>
    </row>
    <row r="24" spans="1:43" x14ac:dyDescent="0.25">
      <c r="A24">
        <v>70</v>
      </c>
      <c r="B24" s="30">
        <f t="shared" si="2"/>
        <v>3.9777793928101941</v>
      </c>
      <c r="C24" s="30">
        <f t="shared" si="2"/>
        <v>3.127675600959138</v>
      </c>
      <c r="D24" s="30">
        <f t="shared" si="2"/>
        <v>2.7355414509129554</v>
      </c>
      <c r="E24" s="30">
        <f t="shared" si="2"/>
        <v>2.5026564633999384</v>
      </c>
      <c r="F24" s="30">
        <f t="shared" si="2"/>
        <v>2.3455863266192245</v>
      </c>
      <c r="G24" s="30">
        <f t="shared" si="2"/>
        <v>2.2311924197841071</v>
      </c>
      <c r="H24" s="30">
        <f t="shared" si="2"/>
        <v>2.1434780407053395</v>
      </c>
      <c r="I24" s="30">
        <f t="shared" si="2"/>
        <v>2.0736904009089931</v>
      </c>
      <c r="J24" s="30">
        <f t="shared" si="2"/>
        <v>2.0166006900210407</v>
      </c>
      <c r="K24" s="30">
        <f t="shared" si="2"/>
        <v>1.9688749479889618</v>
      </c>
      <c r="L24" s="30">
        <f t="shared" si="2"/>
        <v>1.9282776052545487</v>
      </c>
      <c r="M24" s="30">
        <f t="shared" si="2"/>
        <v>1.8932482452236354</v>
      </c>
      <c r="N24" s="30">
        <f t="shared" si="2"/>
        <v>1.8626614581438155</v>
      </c>
      <c r="O24" s="30">
        <f t="shared" si="2"/>
        <v>1.835683165753335</v>
      </c>
      <c r="P24" s="30">
        <f t="shared" si="2"/>
        <v>1.8116808158927353</v>
      </c>
      <c r="Q24" s="30">
        <f t="shared" si="2"/>
        <v>1.7901651443718436</v>
      </c>
      <c r="R24" s="30">
        <f t="shared" si="4"/>
        <v>1.7707512034884869</v>
      </c>
      <c r="S24" s="30">
        <f t="shared" si="4"/>
        <v>1.7531315667614846</v>
      </c>
      <c r="T24" s="30">
        <f t="shared" si="4"/>
        <v>1.7370574647182728</v>
      </c>
      <c r="U24" s="30">
        <f t="shared" si="4"/>
        <v>1.7223252249237864</v>
      </c>
      <c r="W24">
        <v>70</v>
      </c>
      <c r="X24" s="30">
        <f t="shared" si="3"/>
        <v>4.4464216229153459</v>
      </c>
      <c r="Y24" s="49">
        <f t="shared" si="3"/>
        <v>3.4119084845441661</v>
      </c>
      <c r="Z24" s="30">
        <f t="shared" si="3"/>
        <v>2.9502089300039036</v>
      </c>
      <c r="AA24" s="30">
        <f t="shared" si="3"/>
        <v>2.6798791825809776</v>
      </c>
      <c r="AB24" s="30">
        <f t="shared" si="3"/>
        <v>2.4990878841734236</v>
      </c>
      <c r="AC24" s="30">
        <f t="shared" si="3"/>
        <v>2.3681760072195108</v>
      </c>
      <c r="AD24" s="30">
        <f t="shared" si="3"/>
        <v>2.268224089020785</v>
      </c>
      <c r="AE24" s="30">
        <f t="shared" si="3"/>
        <v>2.1889642460102534</v>
      </c>
      <c r="AF24" s="30">
        <f t="shared" si="3"/>
        <v>2.1242998542326577</v>
      </c>
      <c r="AG24" s="30">
        <f t="shared" si="3"/>
        <v>2.0703622082063844</v>
      </c>
      <c r="AH24" s="30">
        <f t="shared" si="3"/>
        <v>2.0245672709275877</v>
      </c>
      <c r="AI24" s="30">
        <f t="shared" si="3"/>
        <v>1.9851172708894373</v>
      </c>
      <c r="AJ24" s="30">
        <f t="shared" si="3"/>
        <v>1.950719214455781</v>
      </c>
      <c r="AK24" s="30">
        <f t="shared" si="3"/>
        <v>1.9204171290598784</v>
      </c>
      <c r="AL24" s="30">
        <f t="shared" si="3"/>
        <v>1.8934875527991315</v>
      </c>
      <c r="AM24" s="30">
        <f t="shared" si="3"/>
        <v>1.8693719551589065</v>
      </c>
      <c r="AN24" s="30">
        <f t="shared" si="5"/>
        <v>1.8476316291248154</v>
      </c>
      <c r="AO24" s="30">
        <f t="shared" si="5"/>
        <v>1.8279167465665471</v>
      </c>
      <c r="AP24" s="30">
        <f t="shared" si="5"/>
        <v>1.8099446168312514</v>
      </c>
      <c r="AQ24" s="30">
        <f t="shared" si="5"/>
        <v>1.7934840871333761</v>
      </c>
    </row>
    <row r="25" spans="1:43" x14ac:dyDescent="0.25">
      <c r="A25">
        <v>75</v>
      </c>
      <c r="B25" s="30">
        <f t="shared" si="2"/>
        <v>3.9684709919803667</v>
      </c>
      <c r="C25" s="30">
        <f t="shared" si="2"/>
        <v>3.1186421280061238</v>
      </c>
      <c r="D25" s="30">
        <f t="shared" si="2"/>
        <v>2.7265891562567068</v>
      </c>
      <c r="E25" s="30">
        <f t="shared" si="2"/>
        <v>2.4936960035159705</v>
      </c>
      <c r="F25" s="30">
        <f t="shared" si="2"/>
        <v>2.3365756502013126</v>
      </c>
      <c r="G25" s="30">
        <f t="shared" si="2"/>
        <v>2.2221104872637851</v>
      </c>
      <c r="H25" s="30">
        <f t="shared" si="2"/>
        <v>2.1343141468949303</v>
      </c>
      <c r="I25" s="30">
        <f t="shared" si="2"/>
        <v>2.0644393426099863</v>
      </c>
      <c r="J25" s="30">
        <f t="shared" si="2"/>
        <v>2.0072603625426253</v>
      </c>
      <c r="K25" s="30">
        <f t="shared" si="2"/>
        <v>1.9594450588224599</v>
      </c>
      <c r="L25" s="30">
        <f t="shared" si="2"/>
        <v>1.9187589455788483</v>
      </c>
      <c r="M25" s="30">
        <f t="shared" si="2"/>
        <v>1.8836422588368624</v>
      </c>
      <c r="N25" s="30">
        <f t="shared" si="2"/>
        <v>1.8529699775773967</v>
      </c>
      <c r="O25" s="30">
        <f t="shared" si="2"/>
        <v>1.8259082464860965</v>
      </c>
      <c r="P25" s="30">
        <f t="shared" si="2"/>
        <v>1.8018246301966618</v>
      </c>
      <c r="Q25" s="30">
        <f t="shared" si="2"/>
        <v>1.7802299124775485</v>
      </c>
      <c r="R25" s="30">
        <f t="shared" si="4"/>
        <v>1.7607391486755697</v>
      </c>
      <c r="S25" s="30">
        <f t="shared" si="4"/>
        <v>1.7430448860926218</v>
      </c>
      <c r="T25" s="30">
        <f t="shared" si="4"/>
        <v>1.7268983101668733</v>
      </c>
      <c r="U25" s="30">
        <f t="shared" si="4"/>
        <v>1.7120956914938794</v>
      </c>
      <c r="W25">
        <v>75</v>
      </c>
      <c r="X25" s="30">
        <f t="shared" si="3"/>
        <v>4.4350612686166304</v>
      </c>
      <c r="Y25" s="49">
        <f t="shared" si="3"/>
        <v>3.4011877104256834</v>
      </c>
      <c r="Z25" s="30">
        <f t="shared" si="3"/>
        <v>2.9397240567015417</v>
      </c>
      <c r="AA25" s="30">
        <f t="shared" si="3"/>
        <v>2.6694709099279001</v>
      </c>
      <c r="AB25" s="30">
        <f t="shared" si="3"/>
        <v>2.4886819265708895</v>
      </c>
      <c r="AC25" s="30">
        <f t="shared" si="3"/>
        <v>2.3577337475816083</v>
      </c>
      <c r="AD25" s="30">
        <f t="shared" si="3"/>
        <v>2.257724185065539</v>
      </c>
      <c r="AE25" s="30">
        <f t="shared" si="3"/>
        <v>2.1783945850795141</v>
      </c>
      <c r="AF25" s="30">
        <f t="shared" si="3"/>
        <v>2.1136536078910373</v>
      </c>
      <c r="AG25" s="30">
        <f t="shared" si="3"/>
        <v>2.0596357275897743</v>
      </c>
      <c r="AH25" s="30">
        <f t="shared" si="3"/>
        <v>2.0137588899992767</v>
      </c>
      <c r="AI25" s="30">
        <f t="shared" si="3"/>
        <v>1.9742265912812909</v>
      </c>
      <c r="AJ25" s="30">
        <f t="shared" si="3"/>
        <v>1.9397466609469856</v>
      </c>
      <c r="AK25" s="30">
        <f t="shared" si="3"/>
        <v>1.9093636644379219</v>
      </c>
      <c r="AL25" s="30">
        <f t="shared" si="3"/>
        <v>1.8823544902756719</v>
      </c>
      <c r="AM25" s="30">
        <f t="shared" si="3"/>
        <v>1.8581608324506089</v>
      </c>
      <c r="AN25" s="30">
        <f t="shared" si="5"/>
        <v>1.8363441225839452</v>
      </c>
      <c r="AO25" s="30">
        <f t="shared" si="5"/>
        <v>1.816554611927055</v>
      </c>
      <c r="AP25" s="30">
        <f t="shared" si="5"/>
        <v>1.7985096479910572</v>
      </c>
      <c r="AQ25" s="30">
        <f t="shared" si="5"/>
        <v>1.7819780873633706</v>
      </c>
    </row>
    <row r="26" spans="1:43" x14ac:dyDescent="0.25">
      <c r="A26">
        <v>80</v>
      </c>
      <c r="B26" s="30">
        <f t="shared" si="2"/>
        <v>3.9603524206149485</v>
      </c>
      <c r="C26" s="30">
        <f t="shared" si="2"/>
        <v>3.1107661660804542</v>
      </c>
      <c r="D26" s="30">
        <f t="shared" si="2"/>
        <v>2.7187849816349363</v>
      </c>
      <c r="E26" s="30">
        <f t="shared" si="2"/>
        <v>2.4858849377488674</v>
      </c>
      <c r="F26" s="30">
        <f t="shared" si="2"/>
        <v>2.3287205886078652</v>
      </c>
      <c r="G26" s="30">
        <f t="shared" si="2"/>
        <v>2.2141927954879144</v>
      </c>
      <c r="H26" s="30">
        <f t="shared" si="2"/>
        <v>2.12632428273578</v>
      </c>
      <c r="I26" s="30">
        <f t="shared" si="2"/>
        <v>2.0563726115589818</v>
      </c>
      <c r="J26" s="30">
        <f t="shared" si="2"/>
        <v>1.9991148058168384</v>
      </c>
      <c r="K26" s="30">
        <f t="shared" si="2"/>
        <v>1.9512203222343056</v>
      </c>
      <c r="L26" s="30">
        <f t="shared" si="2"/>
        <v>1.9104556382897724</v>
      </c>
      <c r="M26" s="30">
        <f t="shared" si="2"/>
        <v>1.8752615734199058</v>
      </c>
      <c r="N26" s="30">
        <f t="shared" si="2"/>
        <v>1.8445134570462183</v>
      </c>
      <c r="O26" s="30">
        <f t="shared" si="2"/>
        <v>1.8173776376254731</v>
      </c>
      <c r="P26" s="30">
        <f t="shared" si="2"/>
        <v>1.7932217894004869</v>
      </c>
      <c r="Q26" s="30">
        <f t="shared" si="2"/>
        <v>1.7715567444841842</v>
      </c>
      <c r="R26" s="30">
        <f t="shared" si="4"/>
        <v>1.7519975664209426</v>
      </c>
      <c r="S26" s="30">
        <f t="shared" si="4"/>
        <v>1.7342367843935014</v>
      </c>
      <c r="T26" s="30">
        <f t="shared" si="4"/>
        <v>1.7180255486103968</v>
      </c>
      <c r="U26" s="30">
        <f t="shared" si="4"/>
        <v>1.7031600835348653</v>
      </c>
      <c r="W26">
        <v>80</v>
      </c>
      <c r="X26" s="30">
        <f t="shared" si="3"/>
        <v>4.4251557680684259</v>
      </c>
      <c r="Y26" s="49">
        <f t="shared" si="3"/>
        <v>3.3918435832902256</v>
      </c>
      <c r="Z26" s="30">
        <f t="shared" si="3"/>
        <v>2.9305869663093085</v>
      </c>
      <c r="AA26" s="30">
        <f t="shared" si="3"/>
        <v>2.660401033896366</v>
      </c>
      <c r="AB26" s="30">
        <f t="shared" si="3"/>
        <v>2.4796139816772871</v>
      </c>
      <c r="AC26" s="30">
        <f t="shared" si="3"/>
        <v>2.3486337285531831</v>
      </c>
      <c r="AD26" s="30">
        <f t="shared" si="3"/>
        <v>2.2485732440223027</v>
      </c>
      <c r="AE26" s="30">
        <f t="shared" si="3"/>
        <v>2.1691819799381924</v>
      </c>
      <c r="AF26" s="30">
        <f t="shared" si="3"/>
        <v>2.1043732431303437</v>
      </c>
      <c r="AG26" s="30">
        <f t="shared" si="3"/>
        <v>2.050284308043286</v>
      </c>
      <c r="AH26" s="30">
        <f t="shared" si="3"/>
        <v>2.0043348703903576</v>
      </c>
      <c r="AI26" s="30">
        <f t="shared" si="3"/>
        <v>1.9647295479709639</v>
      </c>
      <c r="AJ26" s="30">
        <f t="shared" si="3"/>
        <v>1.930176901045747</v>
      </c>
      <c r="AK26" s="30">
        <f t="shared" si="3"/>
        <v>1.8997219747713754</v>
      </c>
      <c r="AL26" s="30">
        <f t="shared" si="3"/>
        <v>1.8726419720011507</v>
      </c>
      <c r="AM26" s="30">
        <f t="shared" si="3"/>
        <v>1.8483787898508375</v>
      </c>
      <c r="AN26" s="30">
        <f t="shared" si="5"/>
        <v>1.826493987074999</v>
      </c>
      <c r="AO26" s="30">
        <f t="shared" si="5"/>
        <v>1.8066378894897708</v>
      </c>
      <c r="AP26" s="30">
        <f t="shared" si="5"/>
        <v>1.7885278824923474</v>
      </c>
      <c r="AQ26" s="30">
        <f t="shared" si="5"/>
        <v>1.7719328348389147</v>
      </c>
    </row>
    <row r="27" spans="1:43" x14ac:dyDescent="0.25">
      <c r="A27">
        <v>85</v>
      </c>
      <c r="B27" s="30">
        <f t="shared" si="2"/>
        <v>3.9532092719038459</v>
      </c>
      <c r="C27" s="30">
        <f t="shared" si="2"/>
        <v>3.1038386606377038</v>
      </c>
      <c r="D27" s="30">
        <f t="shared" si="2"/>
        <v>2.7119213999916871</v>
      </c>
      <c r="E27" s="30">
        <f t="shared" si="2"/>
        <v>2.4790154695912516</v>
      </c>
      <c r="F27" s="30">
        <f t="shared" si="2"/>
        <v>2.3218122543119222</v>
      </c>
      <c r="G27" s="30">
        <f t="shared" si="2"/>
        <v>2.2072289778648781</v>
      </c>
      <c r="H27" s="30">
        <f t="shared" si="2"/>
        <v>2.1192964250235931</v>
      </c>
      <c r="I27" s="30">
        <f t="shared" si="2"/>
        <v>2.0492764599949562</v>
      </c>
      <c r="J27" s="30">
        <f t="shared" si="2"/>
        <v>1.9919485393331071</v>
      </c>
      <c r="K27" s="30">
        <f t="shared" si="2"/>
        <v>1.9439835501368827</v>
      </c>
      <c r="L27" s="30">
        <f t="shared" si="2"/>
        <v>1.9031488315474949</v>
      </c>
      <c r="M27" s="30">
        <f t="shared" si="2"/>
        <v>1.8678857273284279</v>
      </c>
      <c r="N27" s="30">
        <f t="shared" si="2"/>
        <v>1.8370698840873607</v>
      </c>
      <c r="O27" s="30">
        <f t="shared" si="2"/>
        <v>1.8098678368278467</v>
      </c>
      <c r="P27" s="30">
        <f t="shared" si="2"/>
        <v>1.7856473622809472</v>
      </c>
      <c r="Q27" s="30">
        <f t="shared" si="2"/>
        <v>1.763919340200711</v>
      </c>
      <c r="R27" s="30">
        <f t="shared" si="4"/>
        <v>1.7442988456981687</v>
      </c>
      <c r="S27" s="30">
        <f t="shared" si="4"/>
        <v>1.7264783957591403</v>
      </c>
      <c r="T27" s="30">
        <f t="shared" si="4"/>
        <v>1.7102091128397783</v>
      </c>
      <c r="U27" s="30">
        <f t="shared" si="4"/>
        <v>1.6952871836409904</v>
      </c>
      <c r="W27">
        <v>85</v>
      </c>
      <c r="X27" s="30">
        <f t="shared" si="3"/>
        <v>4.4164424970841658</v>
      </c>
      <c r="Y27" s="49">
        <f t="shared" si="3"/>
        <v>3.3836269782938966</v>
      </c>
      <c r="Z27" s="30">
        <f t="shared" si="3"/>
        <v>2.9225535194092802</v>
      </c>
      <c r="AA27" s="30">
        <f t="shared" si="3"/>
        <v>2.6524270374430907</v>
      </c>
      <c r="AB27" s="30">
        <f t="shared" si="3"/>
        <v>2.4716416132979342</v>
      </c>
      <c r="AC27" s="30">
        <f t="shared" si="3"/>
        <v>2.340632815831289</v>
      </c>
      <c r="AD27" s="30">
        <f t="shared" si="3"/>
        <v>2.2405270206688428</v>
      </c>
      <c r="AE27" s="30">
        <f t="shared" si="3"/>
        <v>2.1610808546479068</v>
      </c>
      <c r="AF27" s="30">
        <f t="shared" si="3"/>
        <v>2.0962117420056332</v>
      </c>
      <c r="AG27" s="30">
        <f t="shared" si="3"/>
        <v>2.0420594420744513</v>
      </c>
      <c r="AH27" s="30">
        <f t="shared" si="3"/>
        <v>1.9960452060621987</v>
      </c>
      <c r="AI27" s="30">
        <f t="shared" si="3"/>
        <v>1.9563746510350104</v>
      </c>
      <c r="AJ27" s="30">
        <f t="shared" si="3"/>
        <v>1.9217569901517224</v>
      </c>
      <c r="AK27" s="30">
        <f t="shared" si="3"/>
        <v>1.891237698797305</v>
      </c>
      <c r="AL27" s="30">
        <f t="shared" si="3"/>
        <v>1.8640942631775068</v>
      </c>
      <c r="AM27" s="30">
        <f t="shared" si="3"/>
        <v>1.83976876485449</v>
      </c>
      <c r="AN27" s="30">
        <f t="shared" si="5"/>
        <v>1.8178228793237858</v>
      </c>
      <c r="AO27" s="30">
        <f t="shared" si="5"/>
        <v>1.7979070022068859</v>
      </c>
      <c r="AP27" s="30">
        <f t="shared" si="5"/>
        <v>1.77973855587319</v>
      </c>
      <c r="AQ27" s="30">
        <f t="shared" si="5"/>
        <v>1.7630864229563519</v>
      </c>
    </row>
    <row r="28" spans="1:43" x14ac:dyDescent="0.25">
      <c r="A28">
        <v>90</v>
      </c>
      <c r="B28" s="30">
        <f t="shared" si="2"/>
        <v>3.9468757306805231</v>
      </c>
      <c r="C28" s="30">
        <f t="shared" si="2"/>
        <v>3.0976980352519248</v>
      </c>
      <c r="D28" s="30">
        <f t="shared" si="2"/>
        <v>2.7058380510161339</v>
      </c>
      <c r="E28" s="30">
        <f t="shared" si="2"/>
        <v>2.4729270390334448</v>
      </c>
      <c r="F28" s="30">
        <f t="shared" si="2"/>
        <v>2.3156892378361018</v>
      </c>
      <c r="G28" s="30">
        <f t="shared" si="2"/>
        <v>2.2010564661657757</v>
      </c>
      <c r="H28" s="30">
        <f t="shared" si="2"/>
        <v>2.1130667031333297</v>
      </c>
      <c r="I28" s="30">
        <f t="shared" si="2"/>
        <v>2.0429856577822085</v>
      </c>
      <c r="J28" s="30">
        <f t="shared" si="2"/>
        <v>1.9855949637305008</v>
      </c>
      <c r="K28" s="30">
        <f t="shared" si="2"/>
        <v>1.9375667908827279</v>
      </c>
      <c r="L28" s="30">
        <f t="shared" si="2"/>
        <v>1.8966692534133975</v>
      </c>
      <c r="M28" s="30">
        <f t="shared" si="2"/>
        <v>1.8613441686403196</v>
      </c>
      <c r="N28" s="30">
        <f t="shared" si="2"/>
        <v>1.8304674713777722</v>
      </c>
      <c r="O28" s="30">
        <f t="shared" si="2"/>
        <v>1.8032058677624534</v>
      </c>
      <c r="P28" s="30">
        <f t="shared" si="2"/>
        <v>1.7789272301842036</v>
      </c>
      <c r="Q28" s="30">
        <f t="shared" si="2"/>
        <v>1.7571424846896881</v>
      </c>
      <c r="R28" s="30">
        <f t="shared" si="4"/>
        <v>1.7374667201109022</v>
      </c>
      <c r="S28" s="30">
        <f t="shared" si="4"/>
        <v>1.7195924456092624</v>
      </c>
      <c r="T28" s="30">
        <f t="shared" si="4"/>
        <v>1.7032707616328646</v>
      </c>
      <c r="U28" s="30">
        <f t="shared" si="4"/>
        <v>1.6882978236728543</v>
      </c>
      <c r="W28">
        <v>90</v>
      </c>
      <c r="X28" s="30">
        <f t="shared" si="3"/>
        <v>4.408718448444338</v>
      </c>
      <c r="Y28" s="49">
        <f t="shared" si="3"/>
        <v>3.3763454536349395</v>
      </c>
      <c r="Z28" s="30">
        <f t="shared" si="3"/>
        <v>2.9154351754198684</v>
      </c>
      <c r="AA28" s="30">
        <f t="shared" si="3"/>
        <v>2.6453616495208525</v>
      </c>
      <c r="AB28" s="30">
        <f t="shared" si="3"/>
        <v>2.464577611041602</v>
      </c>
      <c r="AC28" s="30">
        <f t="shared" si="3"/>
        <v>2.333543246661518</v>
      </c>
      <c r="AD28" s="30">
        <f t="shared" si="3"/>
        <v>2.2333968733273908</v>
      </c>
      <c r="AE28" s="30">
        <f t="shared" si="3"/>
        <v>2.1539015133441364</v>
      </c>
      <c r="AF28" s="30">
        <f t="shared" si="3"/>
        <v>2.0889782644763275</v>
      </c>
      <c r="AG28" s="30">
        <f t="shared" si="3"/>
        <v>2.0347691057459656</v>
      </c>
      <c r="AH28" s="30">
        <f t="shared" si="3"/>
        <v>1.9886966799850596</v>
      </c>
      <c r="AI28" s="30">
        <f t="shared" si="3"/>
        <v>1.9489675000023563</v>
      </c>
      <c r="AJ28" s="30">
        <f t="shared" si="3"/>
        <v>1.9142913656830451</v>
      </c>
      <c r="AK28" s="30">
        <f t="shared" si="3"/>
        <v>1.8837141403060684</v>
      </c>
      <c r="AL28" s="30">
        <f t="shared" si="3"/>
        <v>1.8565135666803279</v>
      </c>
      <c r="AM28" s="30">
        <f t="shared" si="3"/>
        <v>1.8321318944483551</v>
      </c>
      <c r="AN28" s="30">
        <f t="shared" si="5"/>
        <v>1.8101309064965714</v>
      </c>
      <c r="AO28" s="30">
        <f t="shared" si="5"/>
        <v>1.7901610636885708</v>
      </c>
      <c r="AP28" s="30">
        <f t="shared" si="5"/>
        <v>1.7719398240856694</v>
      </c>
      <c r="AQ28" s="30">
        <f t="shared" si="5"/>
        <v>1.7552360851709832</v>
      </c>
    </row>
    <row r="29" spans="1:43" x14ac:dyDescent="0.25">
      <c r="A29">
        <v>95</v>
      </c>
      <c r="B29" s="30">
        <f t="shared" si="2"/>
        <v>3.9412215469195835</v>
      </c>
      <c r="C29" s="30">
        <f t="shared" si="2"/>
        <v>3.0922174387023618</v>
      </c>
      <c r="D29" s="30">
        <f t="shared" si="2"/>
        <v>2.7004090629698014</v>
      </c>
      <c r="E29" s="30">
        <f t="shared" si="2"/>
        <v>2.467493623449645</v>
      </c>
      <c r="F29" s="30">
        <f t="shared" si="2"/>
        <v>2.3102248451725194</v>
      </c>
      <c r="G29" s="30">
        <f t="shared" si="2"/>
        <v>2.1955476455768665</v>
      </c>
      <c r="H29" s="30">
        <f t="shared" si="2"/>
        <v>2.10750646410958</v>
      </c>
      <c r="I29" s="30">
        <f t="shared" si="2"/>
        <v>2.0373704656854645</v>
      </c>
      <c r="J29" s="30">
        <f t="shared" si="2"/>
        <v>1.9799232434179128</v>
      </c>
      <c r="K29" s="30">
        <f t="shared" si="2"/>
        <v>1.9318381239788789</v>
      </c>
      <c r="L29" s="30">
        <f t="shared" si="2"/>
        <v>1.8908839222166414</v>
      </c>
      <c r="M29" s="30">
        <f t="shared" si="2"/>
        <v>1.8555028851007482</v>
      </c>
      <c r="N29" s="30">
        <f t="shared" si="2"/>
        <v>1.8245712102982814</v>
      </c>
      <c r="O29" s="30">
        <f t="shared" si="2"/>
        <v>1.7972557613019677</v>
      </c>
      <c r="P29" s="30">
        <f t="shared" si="2"/>
        <v>1.772924499733429</v>
      </c>
      <c r="Q29" s="30">
        <f t="shared" si="2"/>
        <v>1.7510883962187147</v>
      </c>
      <c r="R29" s="30">
        <f t="shared" si="4"/>
        <v>1.7313625546279674</v>
      </c>
      <c r="S29" s="30">
        <f t="shared" si="4"/>
        <v>1.7134394795504544</v>
      </c>
      <c r="T29" s="30">
        <f t="shared" si="4"/>
        <v>1.6970702538901075</v>
      </c>
      <c r="U29" s="30">
        <f t="shared" si="4"/>
        <v>1.6820510071206236</v>
      </c>
      <c r="W29">
        <v>95</v>
      </c>
      <c r="X29" s="30">
        <f t="shared" si="3"/>
        <v>4.4018242250931205</v>
      </c>
      <c r="Y29" s="49">
        <f t="shared" si="3"/>
        <v>3.3698479987782837</v>
      </c>
      <c r="Z29" s="30">
        <f t="shared" si="3"/>
        <v>2.9090840200071848</v>
      </c>
      <c r="AA29" s="30">
        <f t="shared" si="3"/>
        <v>2.6390579632936451</v>
      </c>
      <c r="AB29" s="30">
        <f t="shared" si="3"/>
        <v>2.4582751142793935</v>
      </c>
      <c r="AC29" s="30">
        <f t="shared" si="3"/>
        <v>2.3272177176240434</v>
      </c>
      <c r="AD29" s="30">
        <f t="shared" si="3"/>
        <v>2.2270347940904682</v>
      </c>
      <c r="AE29" s="30">
        <f t="shared" si="3"/>
        <v>2.1474951021871345</v>
      </c>
      <c r="AF29" s="30">
        <f t="shared" si="3"/>
        <v>2.0825230372549903</v>
      </c>
      <c r="AG29" s="30">
        <f t="shared" si="3"/>
        <v>2.0282625729685639</v>
      </c>
      <c r="AH29" s="30">
        <f t="shared" si="3"/>
        <v>1.9821376043938057</v>
      </c>
      <c r="AI29" s="30">
        <f t="shared" si="3"/>
        <v>1.9423554517483352</v>
      </c>
      <c r="AJ29" s="30">
        <f t="shared" si="3"/>
        <v>1.9076264449496163</v>
      </c>
      <c r="AK29" s="30">
        <f t="shared" si="3"/>
        <v>1.8769967986973406</v>
      </c>
      <c r="AL29" s="30">
        <f t="shared" si="3"/>
        <v>1.8497444891738029</v>
      </c>
      <c r="AM29" s="30">
        <f t="shared" si="3"/>
        <v>1.825311919713916</v>
      </c>
      <c r="AN29" s="30">
        <f t="shared" si="5"/>
        <v>1.8032609721967585</v>
      </c>
      <c r="AO29" s="30">
        <f t="shared" si="5"/>
        <v>1.78324216842933</v>
      </c>
      <c r="AP29" s="30">
        <f t="shared" si="5"/>
        <v>1.7649730006888971</v>
      </c>
      <c r="AQ29" s="30">
        <f t="shared" si="5"/>
        <v>1.74822238177837</v>
      </c>
    </row>
    <row r="30" spans="1:43" x14ac:dyDescent="0.25">
      <c r="A30">
        <v>100</v>
      </c>
      <c r="B30" s="30">
        <f t="shared" si="2"/>
        <v>3.936142986312646</v>
      </c>
      <c r="C30" s="30">
        <f t="shared" si="2"/>
        <v>3.0872958927489251</v>
      </c>
      <c r="D30" s="30">
        <f t="shared" si="2"/>
        <v>2.6955342548881398</v>
      </c>
      <c r="E30" s="30">
        <f t="shared" si="2"/>
        <v>2.4626149259116423</v>
      </c>
      <c r="F30" s="30">
        <f t="shared" si="2"/>
        <v>2.3053182416752289</v>
      </c>
      <c r="G30" s="30">
        <f t="shared" si="2"/>
        <v>2.1906009404290376</v>
      </c>
      <c r="H30" s="30">
        <f t="shared" si="2"/>
        <v>2.1025132945527765</v>
      </c>
      <c r="I30" s="30">
        <f t="shared" si="2"/>
        <v>2.0323275918484347</v>
      </c>
      <c r="J30" s="30">
        <f t="shared" si="2"/>
        <v>1.9748291982587596</v>
      </c>
      <c r="K30" s="30">
        <f t="shared" si="2"/>
        <v>1.9266924887545498</v>
      </c>
      <c r="L30" s="30">
        <f t="shared" si="2"/>
        <v>1.8856869145868529</v>
      </c>
      <c r="M30" s="30">
        <f t="shared" si="2"/>
        <v>1.8502551141899268</v>
      </c>
      <c r="N30" s="30">
        <f t="shared" si="2"/>
        <v>1.8192735258103707</v>
      </c>
      <c r="O30" s="30">
        <f t="shared" si="2"/>
        <v>1.7919091579781889</v>
      </c>
      <c r="P30" s="30">
        <f t="shared" si="2"/>
        <v>1.7675300555665774</v>
      </c>
      <c r="Q30" s="30">
        <f t="shared" si="2"/>
        <v>1.7456472318811374</v>
      </c>
      <c r="R30" s="30">
        <f t="shared" si="4"/>
        <v>1.7258758065668012</v>
      </c>
      <c r="S30" s="30">
        <f t="shared" si="4"/>
        <v>1.7079082820726443</v>
      </c>
      <c r="T30" s="30">
        <f t="shared" si="4"/>
        <v>1.6914957272627957</v>
      </c>
      <c r="U30" s="30">
        <f t="shared" si="4"/>
        <v>1.6764342497531695</v>
      </c>
      <c r="W30">
        <v>100</v>
      </c>
      <c r="X30" s="30">
        <f t="shared" si="3"/>
        <v>4.3956329274096264</v>
      </c>
      <c r="Y30" s="49">
        <f t="shared" si="3"/>
        <v>3.3640144552789391</v>
      </c>
      <c r="Z30" s="30">
        <f t="shared" si="3"/>
        <v>2.9033823831502823</v>
      </c>
      <c r="AA30" s="30">
        <f t="shared" si="3"/>
        <v>2.6333991183852885</v>
      </c>
      <c r="AB30" s="30">
        <f t="shared" si="3"/>
        <v>2.4526172983257113</v>
      </c>
      <c r="AC30" s="30">
        <f t="shared" si="3"/>
        <v>2.3215390449149518</v>
      </c>
      <c r="AD30" s="30">
        <f t="shared" si="3"/>
        <v>2.2213230278724039</v>
      </c>
      <c r="AE30" s="30">
        <f t="shared" si="3"/>
        <v>2.141743179414513</v>
      </c>
      <c r="AF30" s="30">
        <f t="shared" si="3"/>
        <v>2.0767268712790763</v>
      </c>
      <c r="AG30" s="30">
        <f t="shared" si="3"/>
        <v>2.0224198792215291</v>
      </c>
      <c r="AH30" s="30">
        <f t="shared" si="3"/>
        <v>1.9762472310066483</v>
      </c>
      <c r="AI30" s="30">
        <f t="shared" si="3"/>
        <v>1.9364169783015897</v>
      </c>
      <c r="AJ30" s="30">
        <f t="shared" si="3"/>
        <v>1.9016399321285014</v>
      </c>
      <c r="AK30" s="30">
        <f t="shared" si="3"/>
        <v>1.8709626269778916</v>
      </c>
      <c r="AL30" s="30">
        <f t="shared" si="3"/>
        <v>1.8436632521215608</v>
      </c>
      <c r="AM30" s="30">
        <f t="shared" si="3"/>
        <v>1.8191843518918518</v>
      </c>
      <c r="AN30" s="30">
        <f t="shared" si="5"/>
        <v>1.7970878996179753</v>
      </c>
      <c r="AO30" s="30">
        <f t="shared" si="5"/>
        <v>1.7770244740439567</v>
      </c>
      <c r="AP30" s="30">
        <f t="shared" si="5"/>
        <v>1.7587116000997147</v>
      </c>
      <c r="AQ30" s="30">
        <f t="shared" si="5"/>
        <v>1.7419182060364473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AF6A-9415-4BA0-846F-D1C0216C4C7B}">
  <dimension ref="A1:AG1002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sqref="A1:A2"/>
    </sheetView>
  </sheetViews>
  <sheetFormatPr baseColWidth="10" defaultRowHeight="15" x14ac:dyDescent="0.25"/>
  <cols>
    <col min="1" max="1" width="11.42578125" style="5"/>
    <col min="2" max="2" width="22.28515625" style="5" bestFit="1" customWidth="1"/>
    <col min="3" max="3" width="14.140625" style="5" customWidth="1"/>
    <col min="4" max="5" width="15.5703125" style="5" customWidth="1"/>
    <col min="8" max="8" width="2.85546875" customWidth="1"/>
    <col min="10" max="13" width="13.140625" customWidth="1"/>
    <col min="14" max="14" width="11.42578125" customWidth="1"/>
    <col min="15" max="15" width="2.85546875" customWidth="1"/>
    <col min="22" max="22" width="2.85546875" customWidth="1"/>
    <col min="31" max="31" width="18.7109375" bestFit="1" customWidth="1"/>
  </cols>
  <sheetData>
    <row r="1" spans="1:33" x14ac:dyDescent="0.25">
      <c r="A1" s="53" t="s">
        <v>7</v>
      </c>
      <c r="B1" s="54" t="s">
        <v>5</v>
      </c>
      <c r="C1" s="54" t="s">
        <v>6</v>
      </c>
      <c r="D1" s="54" t="s">
        <v>11</v>
      </c>
      <c r="E1" s="54" t="s">
        <v>18</v>
      </c>
      <c r="H1" s="1"/>
      <c r="I1" s="2" t="s">
        <v>8</v>
      </c>
      <c r="O1" s="1"/>
      <c r="P1" s="2" t="s">
        <v>12</v>
      </c>
      <c r="V1" s="1"/>
      <c r="W1" s="2" t="s">
        <v>30</v>
      </c>
    </row>
    <row r="2" spans="1:33" x14ac:dyDescent="0.25">
      <c r="A2" s="53"/>
      <c r="B2" s="54"/>
      <c r="C2" s="54"/>
      <c r="D2" s="54"/>
      <c r="E2" s="54"/>
      <c r="H2" s="1"/>
      <c r="O2" s="1"/>
      <c r="V2" s="1"/>
    </row>
    <row r="3" spans="1:33" x14ac:dyDescent="0.25">
      <c r="A3" s="5">
        <v>1</v>
      </c>
      <c r="B3" s="15">
        <f ca="1">RAND()</f>
        <v>0.3355037556443099</v>
      </c>
      <c r="C3" s="15">
        <f ca="1">_xlfn.NORM.INV(RAND(),4,2)</f>
        <v>5.7082888648892709</v>
      </c>
      <c r="D3" s="15">
        <f ca="1">_xlfn.NORM.INV(RAND(),4,6)</f>
        <v>4.2896414312436288</v>
      </c>
      <c r="E3" s="15">
        <f ca="1">_xlfn.NORM.INV(RAND(),0,1)</f>
        <v>0.22041083421242361</v>
      </c>
      <c r="H3" s="1"/>
      <c r="O3" s="1"/>
      <c r="V3" s="1"/>
    </row>
    <row r="4" spans="1:33" x14ac:dyDescent="0.25">
      <c r="A4" s="5">
        <v>2</v>
      </c>
      <c r="B4" s="15">
        <f t="shared" ref="B4:B67" ca="1" si="0">RAND()</f>
        <v>0.51240278994701793</v>
      </c>
      <c r="C4" s="15">
        <f t="shared" ref="C4:C67" ca="1" si="1">_xlfn.NORM.INV(RAND(),4,2)</f>
        <v>7.8832928076303777</v>
      </c>
      <c r="D4" s="15">
        <f t="shared" ref="D4:D67" ca="1" si="2">_xlfn.NORM.INV(RAND(),4,6)</f>
        <v>6.94322940212008</v>
      </c>
      <c r="E4" s="15">
        <f t="shared" ref="E4:E67" ca="1" si="3">_xlfn.NORM.INV(RAND(),0,1)</f>
        <v>-1.1903840242890634E-2</v>
      </c>
      <c r="H4" s="1"/>
      <c r="O4" s="1"/>
      <c r="P4" s="6" t="s">
        <v>13</v>
      </c>
      <c r="V4" s="1"/>
      <c r="AE4" s="3"/>
      <c r="AF4" s="17" t="s">
        <v>31</v>
      </c>
      <c r="AG4" s="17" t="s">
        <v>32</v>
      </c>
    </row>
    <row r="5" spans="1:33" x14ac:dyDescent="0.25">
      <c r="A5" s="5">
        <v>3</v>
      </c>
      <c r="B5" s="15">
        <f t="shared" ca="1" si="0"/>
        <v>0.83163031822417699</v>
      </c>
      <c r="C5" s="15">
        <f t="shared" ca="1" si="1"/>
        <v>5.9367055358794545</v>
      </c>
      <c r="D5" s="15">
        <f t="shared" ca="1" si="2"/>
        <v>3.5642758731452937</v>
      </c>
      <c r="E5" s="15">
        <f t="shared" ca="1" si="3"/>
        <v>-0.94210490756098519</v>
      </c>
      <c r="H5" s="1"/>
      <c r="O5" s="1"/>
      <c r="V5" s="1"/>
      <c r="AE5" s="22" t="s">
        <v>40</v>
      </c>
      <c r="AF5" s="23">
        <f>NORMINV(AG5,0,1)</f>
        <v>0.72998394230956565</v>
      </c>
      <c r="AG5" s="24">
        <v>0.76729999999999998</v>
      </c>
    </row>
    <row r="6" spans="1:33" x14ac:dyDescent="0.25">
      <c r="A6" s="5">
        <v>4</v>
      </c>
      <c r="B6" s="15">
        <f t="shared" ca="1" si="0"/>
        <v>0.73093725700715562</v>
      </c>
      <c r="C6" s="15">
        <f t="shared" ca="1" si="1"/>
        <v>6.2390847114719943</v>
      </c>
      <c r="D6" s="15">
        <f t="shared" ca="1" si="2"/>
        <v>-5.6248452918521856</v>
      </c>
      <c r="E6" s="15">
        <f t="shared" ca="1" si="3"/>
        <v>0.71122873212838345</v>
      </c>
      <c r="H6" s="1"/>
      <c r="O6" s="1"/>
      <c r="Q6" s="7"/>
      <c r="R6" s="8"/>
      <c r="S6" s="8"/>
      <c r="T6" s="9"/>
      <c r="V6" s="1"/>
      <c r="AE6" s="25" t="s">
        <v>41</v>
      </c>
      <c r="AF6" s="26">
        <v>0</v>
      </c>
      <c r="AG6" s="27">
        <f>NORMDIST(AF6,0,1,TRUE)</f>
        <v>0.5</v>
      </c>
    </row>
    <row r="7" spans="1:33" x14ac:dyDescent="0.25">
      <c r="A7" s="5">
        <v>5</v>
      </c>
      <c r="B7" s="15">
        <f t="shared" ca="1" si="0"/>
        <v>0.88454297616006183</v>
      </c>
      <c r="C7" s="15">
        <f t="shared" ca="1" si="1"/>
        <v>1.7877853374751091</v>
      </c>
      <c r="D7" s="15">
        <f t="shared" ca="1" si="2"/>
        <v>11.210423226026419</v>
      </c>
      <c r="E7" s="15">
        <f t="shared" ca="1" si="3"/>
        <v>0.55202634637419301</v>
      </c>
      <c r="H7" s="1"/>
      <c r="O7" s="1"/>
      <c r="Q7" s="10"/>
      <c r="T7" s="11"/>
      <c r="V7" s="1"/>
      <c r="AE7" s="3" t="s">
        <v>33</v>
      </c>
      <c r="AF7" s="19">
        <f>NORMINV(AG7,0,1)</f>
        <v>1.2815515655446006</v>
      </c>
      <c r="AG7" s="21">
        <v>0.9</v>
      </c>
    </row>
    <row r="8" spans="1:33" x14ac:dyDescent="0.25">
      <c r="A8" s="5">
        <v>6</v>
      </c>
      <c r="B8" s="15">
        <f t="shared" ca="1" si="0"/>
        <v>6.4612376823775186E-2</v>
      </c>
      <c r="C8" s="15">
        <f t="shared" ca="1" si="1"/>
        <v>1.2348137570809823</v>
      </c>
      <c r="D8" s="15">
        <f t="shared" ca="1" si="2"/>
        <v>2.7009726227306183</v>
      </c>
      <c r="E8" s="15">
        <f t="shared" ca="1" si="3"/>
        <v>-0.66307715448685622</v>
      </c>
      <c r="H8" s="1"/>
      <c r="O8" s="1"/>
      <c r="Q8" s="10"/>
      <c r="T8" s="11"/>
      <c r="V8" s="1"/>
      <c r="AE8" s="3" t="s">
        <v>34</v>
      </c>
      <c r="AF8" s="19">
        <f t="shared" ref="AF8:AF9" si="4">NORMINV(AG8,0,1)</f>
        <v>1.6448536269514715</v>
      </c>
      <c r="AG8" s="21">
        <v>0.95</v>
      </c>
    </row>
    <row r="9" spans="1:33" x14ac:dyDescent="0.25">
      <c r="A9" s="5">
        <v>7</v>
      </c>
      <c r="B9" s="15">
        <f t="shared" ca="1" si="0"/>
        <v>0.76137435188938019</v>
      </c>
      <c r="C9" s="15">
        <f t="shared" ca="1" si="1"/>
        <v>6.180197243291035</v>
      </c>
      <c r="D9" s="15">
        <f t="shared" ca="1" si="2"/>
        <v>10.170572857657099</v>
      </c>
      <c r="E9" s="15">
        <f t="shared" ca="1" si="3"/>
        <v>-1.7380142722574912</v>
      </c>
      <c r="H9" s="1"/>
      <c r="O9" s="1"/>
      <c r="Q9" s="10"/>
      <c r="T9" s="11"/>
      <c r="V9" s="1"/>
      <c r="AE9" s="3" t="s">
        <v>35</v>
      </c>
      <c r="AF9" s="19">
        <f t="shared" si="4"/>
        <v>2.3263478740408408</v>
      </c>
      <c r="AG9" s="21">
        <v>0.99</v>
      </c>
    </row>
    <row r="10" spans="1:33" x14ac:dyDescent="0.25">
      <c r="A10" s="5">
        <v>8</v>
      </c>
      <c r="B10" s="15">
        <f t="shared" ca="1" si="0"/>
        <v>0.66874758579140059</v>
      </c>
      <c r="C10" s="15">
        <f t="shared" ca="1" si="1"/>
        <v>6.5390594318378508</v>
      </c>
      <c r="D10" s="15">
        <f t="shared" ca="1" si="2"/>
        <v>-1.1441605812155906</v>
      </c>
      <c r="E10" s="15">
        <f t="shared" ca="1" si="3"/>
        <v>1.8792245485069272E-2</v>
      </c>
      <c r="H10" s="1"/>
      <c r="O10" s="1"/>
      <c r="Q10" s="10"/>
      <c r="T10" s="11"/>
      <c r="V10" s="1"/>
      <c r="AE10" s="3" t="s">
        <v>36</v>
      </c>
      <c r="AF10" s="18">
        <v>1.96</v>
      </c>
      <c r="AG10" s="20">
        <f>NORMDIST(AF10,0,1,TRUE)</f>
        <v>0.97500210485177952</v>
      </c>
    </row>
    <row r="11" spans="1:33" x14ac:dyDescent="0.25">
      <c r="A11" s="5">
        <v>9</v>
      </c>
      <c r="B11" s="15">
        <f t="shared" ca="1" si="0"/>
        <v>0.26182015096382005</v>
      </c>
      <c r="C11" s="15">
        <f t="shared" ca="1" si="1"/>
        <v>5.7819114408403429</v>
      </c>
      <c r="D11" s="15">
        <f t="shared" ca="1" si="2"/>
        <v>-2.8162413030913402</v>
      </c>
      <c r="E11" s="15">
        <f t="shared" ca="1" si="3"/>
        <v>0.5447669725338613</v>
      </c>
      <c r="H11" s="1"/>
      <c r="O11" s="1"/>
      <c r="Q11" s="10"/>
      <c r="T11" s="11"/>
      <c r="V11" s="1"/>
      <c r="AE11" s="3" t="s">
        <v>37</v>
      </c>
      <c r="AF11" s="19">
        <f>NORMINV(1-AG11,0,1)</f>
        <v>-1.2815515655446006</v>
      </c>
      <c r="AG11" s="21">
        <v>0.9</v>
      </c>
    </row>
    <row r="12" spans="1:33" x14ac:dyDescent="0.25">
      <c r="A12" s="5">
        <v>10</v>
      </c>
      <c r="B12" s="15">
        <f t="shared" ca="1" si="0"/>
        <v>0.46783684760472732</v>
      </c>
      <c r="C12" s="15">
        <f t="shared" ca="1" si="1"/>
        <v>1.4017847831086878</v>
      </c>
      <c r="D12" s="15">
        <f t="shared" ca="1" si="2"/>
        <v>9.152354674585121</v>
      </c>
      <c r="E12" s="15">
        <f t="shared" ca="1" si="3"/>
        <v>0.11014936601954615</v>
      </c>
      <c r="H12" s="1"/>
      <c r="I12" s="2" t="s">
        <v>19</v>
      </c>
      <c r="O12" s="1"/>
      <c r="Q12" s="10"/>
      <c r="T12" s="11"/>
      <c r="V12" s="1"/>
      <c r="AE12" s="3" t="s">
        <v>38</v>
      </c>
      <c r="AF12" s="19">
        <f>NORMINV(1-AG12,0,1)</f>
        <v>1.6448536269514715</v>
      </c>
      <c r="AG12" s="21">
        <v>0.05</v>
      </c>
    </row>
    <row r="13" spans="1:33" x14ac:dyDescent="0.25">
      <c r="A13" s="5">
        <v>11</v>
      </c>
      <c r="B13" s="15">
        <f t="shared" ca="1" si="0"/>
        <v>2.5160346935427791E-3</v>
      </c>
      <c r="C13" s="15">
        <f t="shared" ca="1" si="1"/>
        <v>5.9097013944736609</v>
      </c>
      <c r="D13" s="15">
        <f t="shared" ca="1" si="2"/>
        <v>9.2378148077633533</v>
      </c>
      <c r="E13" s="15">
        <f t="shared" ca="1" si="3"/>
        <v>-2.0534941503761774</v>
      </c>
      <c r="H13" s="1"/>
      <c r="O13" s="1"/>
      <c r="Q13" s="12"/>
      <c r="R13" s="13"/>
      <c r="S13" s="13"/>
      <c r="T13" s="14"/>
      <c r="V13" s="1"/>
      <c r="AE13" s="3" t="s">
        <v>39</v>
      </c>
      <c r="AF13" s="18">
        <v>1.96</v>
      </c>
      <c r="AG13" s="20">
        <f>1 - NORMDIST(AF10,0,1,TRUE)</f>
        <v>2.4997895148220484E-2</v>
      </c>
    </row>
    <row r="14" spans="1:33" x14ac:dyDescent="0.25">
      <c r="A14" s="5">
        <v>12</v>
      </c>
      <c r="B14" s="15">
        <f t="shared" ca="1" si="0"/>
        <v>0.19451244422831926</v>
      </c>
      <c r="C14" s="15">
        <f t="shared" ca="1" si="1"/>
        <v>3.2991309589325688</v>
      </c>
      <c r="D14" s="15">
        <f t="shared" ca="1" si="2"/>
        <v>8.3801044428746216</v>
      </c>
      <c r="E14" s="15">
        <f t="shared" ca="1" si="3"/>
        <v>-0.68671090722172512</v>
      </c>
      <c r="H14" s="1"/>
      <c r="I14" s="6" t="s">
        <v>0</v>
      </c>
      <c r="O14" s="1"/>
      <c r="V14" s="1"/>
    </row>
    <row r="15" spans="1:33" x14ac:dyDescent="0.25">
      <c r="A15" s="5">
        <v>13</v>
      </c>
      <c r="B15" s="15">
        <f t="shared" ca="1" si="0"/>
        <v>0.62082005836039389</v>
      </c>
      <c r="C15" s="15">
        <f t="shared" ca="1" si="1"/>
        <v>3.3860072000512398</v>
      </c>
      <c r="D15" s="15">
        <f t="shared" ca="1" si="2"/>
        <v>3.9096386053868653</v>
      </c>
      <c r="E15" s="15">
        <f t="shared" ca="1" si="3"/>
        <v>1.311966920474738</v>
      </c>
      <c r="H15" s="1"/>
      <c r="I15" s="2"/>
      <c r="O15" s="1"/>
      <c r="V15" s="1"/>
    </row>
    <row r="16" spans="1:33" x14ac:dyDescent="0.25">
      <c r="A16" s="5">
        <v>14</v>
      </c>
      <c r="B16" s="15">
        <f t="shared" ca="1" si="0"/>
        <v>0.82414236784115724</v>
      </c>
      <c r="C16" s="15">
        <f t="shared" ca="1" si="1"/>
        <v>4.8976085858482694</v>
      </c>
      <c r="D16" s="15">
        <f t="shared" ca="1" si="2"/>
        <v>0.36189595306179445</v>
      </c>
      <c r="E16" s="15">
        <f t="shared" ca="1" si="3"/>
        <v>-1.833341119478922</v>
      </c>
      <c r="H16" s="1"/>
      <c r="O16" s="1"/>
      <c r="V16" s="1"/>
    </row>
    <row r="17" spans="1:22" ht="15" customHeight="1" x14ac:dyDescent="0.25">
      <c r="A17" s="5">
        <v>15</v>
      </c>
      <c r="B17" s="15">
        <f t="shared" ca="1" si="0"/>
        <v>0.61906837092658518</v>
      </c>
      <c r="C17" s="15">
        <f t="shared" ca="1" si="1"/>
        <v>3.1434797911581489</v>
      </c>
      <c r="D17" s="15">
        <f t="shared" ca="1" si="2"/>
        <v>7.6004586140951638</v>
      </c>
      <c r="E17" s="15">
        <f t="shared" ca="1" si="3"/>
        <v>-1.8723624150745657</v>
      </c>
      <c r="H17" s="1"/>
      <c r="J17" s="51" t="s">
        <v>5</v>
      </c>
      <c r="K17" s="52" t="s">
        <v>6</v>
      </c>
      <c r="L17" s="52" t="s">
        <v>11</v>
      </c>
      <c r="M17" s="52" t="s">
        <v>17</v>
      </c>
      <c r="O17" s="1"/>
      <c r="V17" s="1"/>
    </row>
    <row r="18" spans="1:22" x14ac:dyDescent="0.25">
      <c r="A18" s="5">
        <v>16</v>
      </c>
      <c r="B18" s="15">
        <f t="shared" ca="1" si="0"/>
        <v>0.44059137069041343</v>
      </c>
      <c r="C18" s="15">
        <f t="shared" ca="1" si="1"/>
        <v>5.0688637675998569</v>
      </c>
      <c r="D18" s="15">
        <f t="shared" ca="1" si="2"/>
        <v>2.7378629245066759</v>
      </c>
      <c r="E18" s="15">
        <f t="shared" ca="1" si="3"/>
        <v>-0.12496422656142607</v>
      </c>
      <c r="H18" s="1"/>
      <c r="J18" s="51"/>
      <c r="K18" s="52"/>
      <c r="L18" s="52"/>
      <c r="M18" s="52"/>
      <c r="O18" s="1"/>
      <c r="V18" s="1"/>
    </row>
    <row r="19" spans="1:22" x14ac:dyDescent="0.25">
      <c r="A19" s="5">
        <v>17</v>
      </c>
      <c r="B19" s="15">
        <f t="shared" ca="1" si="0"/>
        <v>0.44109179911364427</v>
      </c>
      <c r="C19" s="15">
        <f t="shared" ca="1" si="1"/>
        <v>3.0551030403660504</v>
      </c>
      <c r="D19" s="15">
        <f t="shared" ca="1" si="2"/>
        <v>3.3586865900508247</v>
      </c>
      <c r="E19" s="15">
        <f t="shared" ca="1" si="3"/>
        <v>-8.060761633070157E-2</v>
      </c>
      <c r="H19" s="1"/>
      <c r="I19" s="3" t="s">
        <v>1</v>
      </c>
      <c r="J19" s="4">
        <f ca="1">MIN(B$1:B$32)</f>
        <v>2.5160346935427791E-3</v>
      </c>
      <c r="K19" s="4">
        <f t="shared" ref="K19:M19" ca="1" si="5">MIN(C$1:C$32)</f>
        <v>1.2348137570809823</v>
      </c>
      <c r="L19" s="4">
        <f t="shared" ca="1" si="5"/>
        <v>-5.6248452918521856</v>
      </c>
      <c r="M19" s="4">
        <f t="shared" ca="1" si="5"/>
        <v>-2.0534941503761774</v>
      </c>
      <c r="O19" s="1"/>
      <c r="V19" s="1"/>
    </row>
    <row r="20" spans="1:22" x14ac:dyDescent="0.25">
      <c r="A20" s="5">
        <v>18</v>
      </c>
      <c r="B20" s="15">
        <f t="shared" ca="1" si="0"/>
        <v>0.74957699458881111</v>
      </c>
      <c r="C20" s="15">
        <f t="shared" ca="1" si="1"/>
        <v>3.9822640028602825</v>
      </c>
      <c r="D20" s="15">
        <f t="shared" ca="1" si="2"/>
        <v>5.9613459816919168</v>
      </c>
      <c r="E20" s="15">
        <f t="shared" ca="1" si="3"/>
        <v>1.6913728651696704</v>
      </c>
      <c r="H20" s="1"/>
      <c r="I20" s="3" t="s">
        <v>2</v>
      </c>
      <c r="J20" s="4">
        <f ca="1">AVERAGE(B$1:B$32)</f>
        <v>0.5317769139766696</v>
      </c>
      <c r="K20" s="4">
        <f t="shared" ref="K20:M20" ca="1" si="6">AVERAGE(C$1:C$32)</f>
        <v>4.9303713713202892</v>
      </c>
      <c r="L20" s="4">
        <f t="shared" ca="1" si="6"/>
        <v>5.0013362924528142</v>
      </c>
      <c r="M20" s="4">
        <f t="shared" ca="1" si="6"/>
        <v>-0.16850951139836504</v>
      </c>
      <c r="O20" s="1"/>
      <c r="V20" s="1"/>
    </row>
    <row r="21" spans="1:22" x14ac:dyDescent="0.25">
      <c r="A21" s="5">
        <v>19</v>
      </c>
      <c r="B21" s="15">
        <f t="shared" ca="1" si="0"/>
        <v>0.87621207061703055</v>
      </c>
      <c r="C21" s="15">
        <f t="shared" ca="1" si="1"/>
        <v>6.1085506836434007</v>
      </c>
      <c r="D21" s="15">
        <f t="shared" ca="1" si="2"/>
        <v>8.1023167048984348</v>
      </c>
      <c r="E21" s="15">
        <f t="shared" ca="1" si="3"/>
        <v>0.51258874092535367</v>
      </c>
      <c r="H21" s="1"/>
      <c r="I21" s="3" t="s">
        <v>3</v>
      </c>
      <c r="J21" s="4">
        <f ca="1">MEDIAN(B$1:B$32)</f>
        <v>0.56526159035480628</v>
      </c>
      <c r="K21" s="4">
        <f t="shared" ref="K21:M21" ca="1" si="7">MEDIAN(C$1:C$32)</f>
        <v>5.6710768160467273</v>
      </c>
      <c r="L21" s="4">
        <f t="shared" ca="1" si="7"/>
        <v>4.3269367183922238</v>
      </c>
      <c r="M21" s="4">
        <f t="shared" ca="1" si="7"/>
        <v>-4.6255728286796104E-2</v>
      </c>
      <c r="O21" s="1"/>
      <c r="P21" s="6" t="s">
        <v>14</v>
      </c>
      <c r="V21" s="1"/>
    </row>
    <row r="22" spans="1:22" x14ac:dyDescent="0.25">
      <c r="A22" s="5">
        <v>20</v>
      </c>
      <c r="B22" s="15">
        <f t="shared" ca="1" si="0"/>
        <v>0.3360186671666503</v>
      </c>
      <c r="C22" s="15">
        <f t="shared" ca="1" si="1"/>
        <v>7.4930715949012328</v>
      </c>
      <c r="D22" s="15">
        <f t="shared" ca="1" si="2"/>
        <v>7.096949036070864</v>
      </c>
      <c r="E22" s="15">
        <f t="shared" ca="1" si="3"/>
        <v>0.10769242957732167</v>
      </c>
      <c r="H22" s="1"/>
      <c r="I22" s="3" t="s">
        <v>4</v>
      </c>
      <c r="J22" s="4">
        <f ca="1">MAX(B$1:B$32)</f>
        <v>0.88454297616006183</v>
      </c>
      <c r="K22" s="4">
        <f t="shared" ref="K22:M22" ca="1" si="8">MAX(C$1:C$32)</f>
        <v>8.3784238202181953</v>
      </c>
      <c r="L22" s="4">
        <f t="shared" ca="1" si="8"/>
        <v>15.275151440097734</v>
      </c>
      <c r="M22" s="4">
        <f t="shared" ca="1" si="8"/>
        <v>1.6913728651696704</v>
      </c>
      <c r="O22" s="1"/>
      <c r="V22" s="1"/>
    </row>
    <row r="23" spans="1:22" x14ac:dyDescent="0.25">
      <c r="A23" s="5">
        <v>21</v>
      </c>
      <c r="B23" s="15">
        <f t="shared" ca="1" si="0"/>
        <v>0.10832402095188887</v>
      </c>
      <c r="C23" s="15">
        <f t="shared" ca="1" si="1"/>
        <v>3.3402330286222086</v>
      </c>
      <c r="D23" s="15">
        <f t="shared" ca="1" si="2"/>
        <v>2.760824986434447</v>
      </c>
      <c r="E23" s="15">
        <f t="shared" ca="1" si="3"/>
        <v>0.85346143076093806</v>
      </c>
      <c r="H23" s="1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15">
        <f t="shared" ca="1" si="0"/>
        <v>0.38904076387098374</v>
      </c>
      <c r="C24" s="15">
        <f t="shared" ca="1" si="1"/>
        <v>3.6034302794812745</v>
      </c>
      <c r="D24" s="15">
        <f t="shared" ca="1" si="2"/>
        <v>6.7252265174761803</v>
      </c>
      <c r="E24" s="15">
        <f t="shared" ca="1" si="3"/>
        <v>0.86825651388963565</v>
      </c>
      <c r="H24" s="1"/>
      <c r="I24" s="6" t="s">
        <v>9</v>
      </c>
      <c r="O24" s="1"/>
      <c r="Q24" s="10"/>
      <c r="T24" s="11"/>
      <c r="V24" s="1"/>
    </row>
    <row r="25" spans="1:22" x14ac:dyDescent="0.25">
      <c r="A25" s="5">
        <v>23</v>
      </c>
      <c r="B25" s="15">
        <f t="shared" ca="1" si="0"/>
        <v>0.61812039076259462</v>
      </c>
      <c r="C25" s="15">
        <f t="shared" ca="1" si="1"/>
        <v>2.9883994463410808</v>
      </c>
      <c r="D25" s="15">
        <f t="shared" ca="1" si="2"/>
        <v>3.6488934643746598</v>
      </c>
      <c r="E25" s="15">
        <f t="shared" ca="1" si="3"/>
        <v>-0.13265401092463916</v>
      </c>
      <c r="H25" s="1"/>
      <c r="O25" s="1"/>
      <c r="Q25" s="10"/>
      <c r="T25" s="11"/>
      <c r="V25" s="1"/>
    </row>
    <row r="26" spans="1:22" x14ac:dyDescent="0.25">
      <c r="A26" s="5">
        <v>24</v>
      </c>
      <c r="B26" s="15">
        <f t="shared" ca="1" si="0"/>
        <v>0.22100518090616073</v>
      </c>
      <c r="C26" s="15">
        <f t="shared" ca="1" si="1"/>
        <v>4.5070570374424967</v>
      </c>
      <c r="D26" s="15">
        <f t="shared" ca="1" si="2"/>
        <v>15.275151440097734</v>
      </c>
      <c r="E26" s="15">
        <f t="shared" ca="1" si="3"/>
        <v>1.3759626715868005</v>
      </c>
      <c r="H26" s="1"/>
      <c r="I26" s="3" t="s">
        <v>10</v>
      </c>
      <c r="J26" s="4">
        <f ca="1">STDEV(B$1:B$32)</f>
        <v>0.26065189635349018</v>
      </c>
      <c r="K26" s="4">
        <f t="shared" ref="K26:M26" ca="1" si="9">STDEV(C$1:C$32)</f>
        <v>1.8701374223328315</v>
      </c>
      <c r="L26" s="4">
        <f t="shared" ca="1" si="9"/>
        <v>4.709230240776864</v>
      </c>
      <c r="M26" s="4">
        <f t="shared" ca="1" si="9"/>
        <v>1.0222142236035943</v>
      </c>
      <c r="O26" s="1"/>
      <c r="Q26" s="10"/>
      <c r="T26" s="11"/>
      <c r="V26" s="1"/>
    </row>
    <row r="27" spans="1:22" x14ac:dyDescent="0.25">
      <c r="A27" s="5">
        <v>25</v>
      </c>
      <c r="B27" s="15">
        <f t="shared" ca="1" si="0"/>
        <v>0.86400629229291714</v>
      </c>
      <c r="C27" s="15">
        <f t="shared" ca="1" si="1"/>
        <v>5.8880095945457178</v>
      </c>
      <c r="D27" s="15">
        <f t="shared" ca="1" si="2"/>
        <v>2.7827368343708381</v>
      </c>
      <c r="E27" s="15">
        <f t="shared" ca="1" si="3"/>
        <v>-1.9286568354381688</v>
      </c>
      <c r="H27" s="1"/>
      <c r="O27" s="1"/>
      <c r="Q27" s="10"/>
      <c r="T27" s="11"/>
      <c r="V27" s="1"/>
    </row>
    <row r="28" spans="1:22" x14ac:dyDescent="0.25">
      <c r="A28" s="5">
        <v>26</v>
      </c>
      <c r="B28" s="15">
        <f t="shared" ca="1" si="0"/>
        <v>0.40168887006776055</v>
      </c>
      <c r="C28" s="15">
        <f t="shared" ca="1" si="1"/>
        <v>5.9215419538584486</v>
      </c>
      <c r="D28" s="15">
        <f t="shared" ca="1" si="2"/>
        <v>0.39520050400537743</v>
      </c>
      <c r="E28" s="15">
        <f t="shared" ca="1" si="3"/>
        <v>-0.48582311739549799</v>
      </c>
      <c r="H28" s="1"/>
      <c r="I28" s="2" t="s">
        <v>20</v>
      </c>
      <c r="O28" s="1"/>
      <c r="Q28" s="10"/>
      <c r="T28" s="11"/>
      <c r="V28" s="1"/>
    </row>
    <row r="29" spans="1:22" x14ac:dyDescent="0.25">
      <c r="A29" s="5">
        <v>27</v>
      </c>
      <c r="B29" s="15">
        <f t="shared" ca="1" si="0"/>
        <v>0.66386930734513705</v>
      </c>
      <c r="C29" s="15">
        <f t="shared" ca="1" si="1"/>
        <v>5.6338647672041837</v>
      </c>
      <c r="D29" s="15">
        <f t="shared" ca="1" si="2"/>
        <v>4.3642320055408179</v>
      </c>
      <c r="E29" s="15">
        <f t="shared" ca="1" si="3"/>
        <v>-0.47372274379930401</v>
      </c>
      <c r="H29" s="1"/>
      <c r="O29" s="1"/>
      <c r="Q29" s="10"/>
      <c r="T29" s="11"/>
      <c r="V29" s="1"/>
    </row>
    <row r="30" spans="1:22" x14ac:dyDescent="0.25">
      <c r="A30" s="5">
        <v>28</v>
      </c>
      <c r="B30" s="15">
        <f t="shared" ca="1" si="0"/>
        <v>0.47953474214088032</v>
      </c>
      <c r="C30" s="15">
        <f t="shared" ca="1" si="1"/>
        <v>5.7525322275952853</v>
      </c>
      <c r="D30" s="15">
        <f t="shared" ca="1" si="2"/>
        <v>6.4490473415605463</v>
      </c>
      <c r="E30" s="15">
        <f t="shared" ca="1" si="3"/>
        <v>0.59908011418977103</v>
      </c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15">
        <f t="shared" ca="1" si="0"/>
        <v>0.72740786597515206</v>
      </c>
      <c r="C31" s="15">
        <f t="shared" ca="1" si="1"/>
        <v>8.3784238202181953</v>
      </c>
      <c r="D31" s="15">
        <f t="shared" ca="1" si="2"/>
        <v>13.591922735501516</v>
      </c>
      <c r="E31" s="15">
        <f t="shared" ca="1" si="3"/>
        <v>-0.4894057526066421</v>
      </c>
      <c r="H31" s="1"/>
      <c r="I31" s="2"/>
      <c r="O31" s="1"/>
      <c r="V31" s="1"/>
    </row>
    <row r="32" spans="1:22" x14ac:dyDescent="0.25">
      <c r="A32" s="5">
        <v>30</v>
      </c>
      <c r="B32" s="15">
        <f t="shared" ca="1" si="0"/>
        <v>0.85635139670423821</v>
      </c>
      <c r="C32" s="15">
        <f t="shared" ca="1" si="1"/>
        <v>6.8609440509599651</v>
      </c>
      <c r="D32" s="15">
        <f t="shared" ca="1" si="2"/>
        <v>-1.1464436275273773</v>
      </c>
      <c r="E32" s="15">
        <f t="shared" ca="1" si="3"/>
        <v>-1.016198455522664</v>
      </c>
      <c r="H32" s="1"/>
      <c r="O32" s="1"/>
      <c r="V32" s="1"/>
    </row>
    <row r="33" spans="1:22" ht="15" customHeight="1" x14ac:dyDescent="0.25">
      <c r="A33" s="5">
        <v>31</v>
      </c>
      <c r="B33" s="15">
        <f t="shared" ca="1" si="0"/>
        <v>0.12344107097713652</v>
      </c>
      <c r="C33" s="15">
        <f t="shared" ca="1" si="1"/>
        <v>6.4219735707194214</v>
      </c>
      <c r="D33" s="15">
        <f t="shared" ca="1" si="2"/>
        <v>-9.8431648836666561</v>
      </c>
      <c r="E33" s="15">
        <f t="shared" ca="1" si="3"/>
        <v>-1.6571403698061309</v>
      </c>
      <c r="H33" s="1"/>
      <c r="J33" s="51" t="s">
        <v>5</v>
      </c>
      <c r="K33" s="52" t="s">
        <v>6</v>
      </c>
      <c r="L33" s="52" t="s">
        <v>11</v>
      </c>
      <c r="M33" s="52" t="s">
        <v>17</v>
      </c>
      <c r="O33" s="1"/>
      <c r="V33" s="1"/>
    </row>
    <row r="34" spans="1:22" x14ac:dyDescent="0.25">
      <c r="A34" s="5">
        <v>32</v>
      </c>
      <c r="B34" s="15">
        <f t="shared" ca="1" si="0"/>
        <v>0.44729104406480702</v>
      </c>
      <c r="C34" s="15">
        <f t="shared" ca="1" si="1"/>
        <v>5.3773047109715586</v>
      </c>
      <c r="D34" s="15">
        <f t="shared" ca="1" si="2"/>
        <v>8.9118594987652706</v>
      </c>
      <c r="E34" s="15">
        <f t="shared" ca="1" si="3"/>
        <v>0.98388447394283363</v>
      </c>
      <c r="H34" s="1"/>
      <c r="J34" s="51"/>
      <c r="K34" s="52"/>
      <c r="L34" s="52"/>
      <c r="M34" s="52"/>
      <c r="O34" s="1"/>
      <c r="V34" s="1"/>
    </row>
    <row r="35" spans="1:22" x14ac:dyDescent="0.25">
      <c r="A35" s="5">
        <v>33</v>
      </c>
      <c r="B35" s="15">
        <f t="shared" ca="1" si="0"/>
        <v>0.67425228152755101</v>
      </c>
      <c r="C35" s="15">
        <f t="shared" ca="1" si="1"/>
        <v>6.0605868110174352</v>
      </c>
      <c r="D35" s="15">
        <f t="shared" ca="1" si="2"/>
        <v>11.494794611266524</v>
      </c>
      <c r="E35" s="15">
        <f t="shared" ca="1" si="3"/>
        <v>1.2065811485303022</v>
      </c>
      <c r="H35" s="1"/>
      <c r="I35" s="3" t="s">
        <v>1</v>
      </c>
      <c r="J35" s="4">
        <f ca="1">MIN(B$1:B$202)</f>
        <v>2.4702459984408121E-3</v>
      </c>
      <c r="K35" s="4">
        <f t="shared" ref="K35:M35" ca="1" si="10">MIN(C$1:C$202)</f>
        <v>-1.3215150560731601</v>
      </c>
      <c r="L35" s="4">
        <f t="shared" ca="1" si="10"/>
        <v>-12.049859673695181</v>
      </c>
      <c r="M35" s="4">
        <f t="shared" ca="1" si="10"/>
        <v>-2.629000337464459</v>
      </c>
      <c r="O35" s="1"/>
      <c r="V35" s="1"/>
    </row>
    <row r="36" spans="1:22" x14ac:dyDescent="0.25">
      <c r="A36" s="5">
        <v>34</v>
      </c>
      <c r="B36" s="15">
        <f t="shared" ca="1" si="0"/>
        <v>0.36292838504732383</v>
      </c>
      <c r="C36" s="15">
        <f t="shared" ca="1" si="1"/>
        <v>4.8896048848336822</v>
      </c>
      <c r="D36" s="15">
        <f t="shared" ca="1" si="2"/>
        <v>11.227851352113941</v>
      </c>
      <c r="E36" s="15">
        <f t="shared" ca="1" si="3"/>
        <v>0.93226416478725316</v>
      </c>
      <c r="H36" s="1"/>
      <c r="I36" s="3" t="s">
        <v>2</v>
      </c>
      <c r="J36" s="4">
        <f ca="1">AVERAGE(B$1:B$202)</f>
        <v>0.49366319747961235</v>
      </c>
      <c r="K36" s="4">
        <f t="shared" ref="K36:M36" ca="1" si="11">AVERAGE(C$1:C$202)</f>
        <v>3.9746339390810244</v>
      </c>
      <c r="L36" s="4">
        <f t="shared" ca="1" si="11"/>
        <v>4.3065103792178467</v>
      </c>
      <c r="M36" s="4">
        <f t="shared" ca="1" si="11"/>
        <v>-1.2789307424219333E-2</v>
      </c>
      <c r="O36" s="1"/>
      <c r="V36" s="1"/>
    </row>
    <row r="37" spans="1:22" x14ac:dyDescent="0.25">
      <c r="A37" s="5">
        <v>35</v>
      </c>
      <c r="B37" s="15">
        <f t="shared" ca="1" si="0"/>
        <v>8.8725864027864532E-2</v>
      </c>
      <c r="C37" s="15">
        <f t="shared" ca="1" si="1"/>
        <v>5.0811467313450276</v>
      </c>
      <c r="D37" s="15">
        <f t="shared" ca="1" si="2"/>
        <v>-2.9145278745329275</v>
      </c>
      <c r="E37" s="15">
        <f t="shared" ca="1" si="3"/>
        <v>-0.5984083946393276</v>
      </c>
      <c r="H37" s="1"/>
      <c r="I37" s="3" t="s">
        <v>3</v>
      </c>
      <c r="J37" s="4">
        <f ca="1">MEDIAN(B$1:B$202)</f>
        <v>0.51454224412171623</v>
      </c>
      <c r="K37" s="4">
        <f t="shared" ref="K37:M37" ca="1" si="12">MEDIAN(C$1:C$202)</f>
        <v>4.0520788510449766</v>
      </c>
      <c r="L37" s="4">
        <f t="shared" ca="1" si="12"/>
        <v>4.5537324550865979</v>
      </c>
      <c r="M37" s="4">
        <f t="shared" ca="1" si="12"/>
        <v>2.3838443338185317E-2</v>
      </c>
      <c r="O37" s="1"/>
      <c r="V37" s="1"/>
    </row>
    <row r="38" spans="1:22" x14ac:dyDescent="0.25">
      <c r="A38" s="5">
        <v>36</v>
      </c>
      <c r="B38" s="15">
        <f t="shared" ca="1" si="0"/>
        <v>0.65133882475863814</v>
      </c>
      <c r="C38" s="15">
        <f t="shared" ca="1" si="1"/>
        <v>4.9165402118514852</v>
      </c>
      <c r="D38" s="15">
        <f t="shared" ca="1" si="2"/>
        <v>4.9400278021128337</v>
      </c>
      <c r="E38" s="15">
        <f t="shared" ca="1" si="3"/>
        <v>0.28722790932053027</v>
      </c>
      <c r="H38" s="1"/>
      <c r="I38" s="3" t="s">
        <v>4</v>
      </c>
      <c r="J38" s="4">
        <f ca="1">MAX(B$1:B$202)</f>
        <v>0.96870405407914706</v>
      </c>
      <c r="K38" s="4">
        <f t="shared" ref="K38:M38" ca="1" si="13">MAX(C$1:C$202)</f>
        <v>9.7226346245421453</v>
      </c>
      <c r="L38" s="4">
        <f t="shared" ca="1" si="13"/>
        <v>17.295860727703566</v>
      </c>
      <c r="M38" s="4">
        <f t="shared" ca="1" si="13"/>
        <v>2.4680819055864047</v>
      </c>
      <c r="O38" s="1"/>
      <c r="P38" s="6" t="s">
        <v>15</v>
      </c>
      <c r="V38" s="1"/>
    </row>
    <row r="39" spans="1:22" x14ac:dyDescent="0.25">
      <c r="A39" s="5">
        <v>37</v>
      </c>
      <c r="B39" s="15">
        <f t="shared" ca="1" si="0"/>
        <v>0.62368782585936411</v>
      </c>
      <c r="C39" s="15">
        <f t="shared" ca="1" si="1"/>
        <v>3.4474097622901891</v>
      </c>
      <c r="D39" s="15">
        <f t="shared" ca="1" si="2"/>
        <v>2.5953071013700297</v>
      </c>
      <c r="E39" s="15">
        <f t="shared" ca="1" si="3"/>
        <v>-0.3553411129818887</v>
      </c>
      <c r="H39" s="1"/>
      <c r="O39" s="1"/>
      <c r="V39" s="1"/>
    </row>
    <row r="40" spans="1:22" x14ac:dyDescent="0.25">
      <c r="A40" s="5">
        <v>38</v>
      </c>
      <c r="B40" s="15">
        <f t="shared" ca="1" si="0"/>
        <v>0.4959602411526185</v>
      </c>
      <c r="C40" s="15">
        <f t="shared" ca="1" si="1"/>
        <v>1.171284531011624</v>
      </c>
      <c r="D40" s="15">
        <f t="shared" ca="1" si="2"/>
        <v>-1.3394612084074691</v>
      </c>
      <c r="E40" s="15">
        <f t="shared" ca="1" si="3"/>
        <v>0.48614409776038242</v>
      </c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15">
        <f t="shared" ca="1" si="0"/>
        <v>0.83244955347741234</v>
      </c>
      <c r="C41" s="15">
        <f t="shared" ca="1" si="1"/>
        <v>0.3420503708596212</v>
      </c>
      <c r="D41" s="15">
        <f t="shared" ca="1" si="2"/>
        <v>8.7954801633852178</v>
      </c>
      <c r="E41" s="15">
        <f t="shared" ca="1" si="3"/>
        <v>-1.6234049574900338</v>
      </c>
      <c r="H41" s="1"/>
      <c r="O41" s="1"/>
      <c r="Q41" s="10"/>
      <c r="T41" s="11"/>
      <c r="V41" s="1"/>
    </row>
    <row r="42" spans="1:22" x14ac:dyDescent="0.25">
      <c r="A42" s="5">
        <v>40</v>
      </c>
      <c r="B42" s="15">
        <f t="shared" ca="1" si="0"/>
        <v>0.222262166368006</v>
      </c>
      <c r="C42" s="15">
        <f t="shared" ca="1" si="1"/>
        <v>4.1215087904563257</v>
      </c>
      <c r="D42" s="15">
        <f t="shared" ca="1" si="2"/>
        <v>6.7981212723930735</v>
      </c>
      <c r="E42" s="15">
        <f t="shared" ca="1" si="3"/>
        <v>-0.4566859672525963</v>
      </c>
      <c r="H42" s="1"/>
      <c r="I42" s="3" t="s">
        <v>10</v>
      </c>
      <c r="J42" s="4">
        <f ca="1">STDEV(B1:B202)</f>
        <v>0.27828888103076899</v>
      </c>
      <c r="K42" s="4">
        <f t="shared" ref="K42:M42" ca="1" si="14">STDEV(C1:C202)</f>
        <v>2.0337374422512413</v>
      </c>
      <c r="L42" s="4">
        <f t="shared" ca="1" si="14"/>
        <v>5.317038816835594</v>
      </c>
      <c r="M42" s="4">
        <f t="shared" ca="1" si="14"/>
        <v>1.0101661895871048</v>
      </c>
      <c r="O42" s="1"/>
      <c r="Q42" s="10"/>
      <c r="T42" s="11"/>
      <c r="V42" s="1"/>
    </row>
    <row r="43" spans="1:22" x14ac:dyDescent="0.25">
      <c r="A43" s="5">
        <v>41</v>
      </c>
      <c r="B43" s="15">
        <f t="shared" ca="1" si="0"/>
        <v>0.2080917855048755</v>
      </c>
      <c r="C43" s="15">
        <f t="shared" ca="1" si="1"/>
        <v>4.3779413811282319</v>
      </c>
      <c r="D43" s="15">
        <f t="shared" ca="1" si="2"/>
        <v>10.276881409150434</v>
      </c>
      <c r="E43" s="15">
        <f t="shared" ca="1" si="3"/>
        <v>0.40682107302639919</v>
      </c>
      <c r="H43" s="1"/>
      <c r="O43" s="1"/>
      <c r="Q43" s="10"/>
      <c r="T43" s="11"/>
      <c r="V43" s="1"/>
    </row>
    <row r="44" spans="1:22" x14ac:dyDescent="0.25">
      <c r="A44" s="5">
        <v>42</v>
      </c>
      <c r="B44" s="15">
        <f t="shared" ca="1" si="0"/>
        <v>0.66968886685268936</v>
      </c>
      <c r="C44" s="15">
        <f t="shared" ca="1" si="1"/>
        <v>6.5430142985941844</v>
      </c>
      <c r="D44" s="15">
        <f t="shared" ca="1" si="2"/>
        <v>-1.2068517719246925</v>
      </c>
      <c r="E44" s="15">
        <f t="shared" ca="1" si="3"/>
        <v>0.5517192406261916</v>
      </c>
      <c r="H44" s="1"/>
      <c r="O44" s="1"/>
      <c r="Q44" s="10"/>
      <c r="T44" s="11"/>
      <c r="V44" s="1"/>
    </row>
    <row r="45" spans="1:22" x14ac:dyDescent="0.25">
      <c r="A45" s="5">
        <v>43</v>
      </c>
      <c r="B45" s="15">
        <f t="shared" ca="1" si="0"/>
        <v>0.77815475476822926</v>
      </c>
      <c r="C45" s="15">
        <f t="shared" ca="1" si="1"/>
        <v>4.2327190382303854</v>
      </c>
      <c r="D45" s="15">
        <f t="shared" ca="1" si="2"/>
        <v>6.126211903920364</v>
      </c>
      <c r="E45" s="15">
        <f t="shared" ca="1" si="3"/>
        <v>-1.6026150857878791</v>
      </c>
      <c r="H45" s="1"/>
      <c r="I45" s="2" t="s">
        <v>21</v>
      </c>
      <c r="O45" s="1"/>
      <c r="Q45" s="10"/>
      <c r="T45" s="11"/>
      <c r="V45" s="1"/>
    </row>
    <row r="46" spans="1:22" x14ac:dyDescent="0.25">
      <c r="A46" s="5">
        <v>44</v>
      </c>
      <c r="B46" s="15">
        <f t="shared" ca="1" si="0"/>
        <v>7.4264851213105998E-2</v>
      </c>
      <c r="C46" s="15">
        <f t="shared" ca="1" si="1"/>
        <v>4.597945331170699</v>
      </c>
      <c r="D46" s="15">
        <f t="shared" ca="1" si="2"/>
        <v>1.5388724173247632</v>
      </c>
      <c r="E46" s="15">
        <f t="shared" ca="1" si="3"/>
        <v>0.31980764640841258</v>
      </c>
      <c r="H46" s="1"/>
      <c r="O46" s="1"/>
      <c r="Q46" s="10"/>
      <c r="T46" s="11"/>
      <c r="V46" s="1"/>
    </row>
    <row r="47" spans="1:22" x14ac:dyDescent="0.25">
      <c r="A47" s="5">
        <v>45</v>
      </c>
      <c r="B47" s="15">
        <f t="shared" ca="1" si="0"/>
        <v>0.66467940365987066</v>
      </c>
      <c r="C47" s="15">
        <f t="shared" ca="1" si="1"/>
        <v>6.4938683764317222</v>
      </c>
      <c r="D47" s="15">
        <f t="shared" ca="1" si="2"/>
        <v>9.2453404523526004</v>
      </c>
      <c r="E47" s="15">
        <f t="shared" ca="1" si="3"/>
        <v>0.45243268698894973</v>
      </c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15">
        <f t="shared" ca="1" si="0"/>
        <v>0.55304644508515977</v>
      </c>
      <c r="C48" s="15">
        <f t="shared" ca="1" si="1"/>
        <v>5.6081500176874384</v>
      </c>
      <c r="D48" s="15">
        <f t="shared" ca="1" si="2"/>
        <v>3.2262559935625741</v>
      </c>
      <c r="E48" s="15">
        <f t="shared" ca="1" si="3"/>
        <v>1.1352687342673784</v>
      </c>
      <c r="H48" s="1"/>
      <c r="I48" s="2"/>
      <c r="O48" s="1"/>
      <c r="V48" s="1"/>
    </row>
    <row r="49" spans="1:22" x14ac:dyDescent="0.25">
      <c r="A49" s="5">
        <v>47</v>
      </c>
      <c r="B49" s="15">
        <f t="shared" ca="1" si="0"/>
        <v>0.36584364280606529</v>
      </c>
      <c r="C49" s="15">
        <f t="shared" ca="1" si="1"/>
        <v>5.0976512300058028</v>
      </c>
      <c r="D49" s="15">
        <f t="shared" ca="1" si="2"/>
        <v>5.4291235526827286</v>
      </c>
      <c r="E49" s="15">
        <f t="shared" ca="1" si="3"/>
        <v>0.4958136225118237</v>
      </c>
      <c r="H49" s="1"/>
      <c r="O49" s="1"/>
      <c r="V49" s="1"/>
    </row>
    <row r="50" spans="1:22" ht="15" customHeight="1" x14ac:dyDescent="0.25">
      <c r="A50" s="5">
        <v>48</v>
      </c>
      <c r="B50" s="15">
        <f t="shared" ca="1" si="0"/>
        <v>0.36861994221156524</v>
      </c>
      <c r="C50" s="15">
        <f t="shared" ca="1" si="1"/>
        <v>4.1529082474983818</v>
      </c>
      <c r="D50" s="15">
        <f t="shared" ca="1" si="2"/>
        <v>-1.1855313063909643</v>
      </c>
      <c r="E50" s="15">
        <f t="shared" ca="1" si="3"/>
        <v>-1.1605965769254516</v>
      </c>
      <c r="H50" s="1"/>
      <c r="J50" s="51" t="s">
        <v>5</v>
      </c>
      <c r="K50" s="52" t="s">
        <v>6</v>
      </c>
      <c r="L50" s="52" t="s">
        <v>11</v>
      </c>
      <c r="M50" s="52" t="s">
        <v>17</v>
      </c>
      <c r="O50" s="1"/>
      <c r="V50" s="1"/>
    </row>
    <row r="51" spans="1:22" x14ac:dyDescent="0.25">
      <c r="A51" s="5">
        <v>49</v>
      </c>
      <c r="B51" s="15">
        <f t="shared" ca="1" si="0"/>
        <v>0.29983778949708861</v>
      </c>
      <c r="C51" s="15">
        <f ca="1">_xlfn.NORM.INV(RAND(),4,2)</f>
        <v>4.2403754358617052</v>
      </c>
      <c r="D51" s="15">
        <f t="shared" ca="1" si="2"/>
        <v>5.467073575590959</v>
      </c>
      <c r="E51" s="15">
        <f t="shared" ca="1" si="3"/>
        <v>-2.6129275943562269</v>
      </c>
      <c r="H51" s="1"/>
      <c r="J51" s="51"/>
      <c r="K51" s="52"/>
      <c r="L51" s="52"/>
      <c r="M51" s="52"/>
      <c r="O51" s="1"/>
      <c r="V51" s="1"/>
    </row>
    <row r="52" spans="1:22" x14ac:dyDescent="0.25">
      <c r="A52" s="5">
        <v>50</v>
      </c>
      <c r="B52" s="15">
        <f t="shared" ca="1" si="0"/>
        <v>0.83286950691975048</v>
      </c>
      <c r="C52" s="15">
        <f t="shared" ca="1" si="1"/>
        <v>3.7000233983300466</v>
      </c>
      <c r="D52" s="15">
        <f t="shared" ca="1" si="2"/>
        <v>8.2596868294423036</v>
      </c>
      <c r="E52" s="15">
        <f t="shared" ca="1" si="3"/>
        <v>-0.3167777874790107</v>
      </c>
      <c r="H52" s="1"/>
      <c r="I52" s="3" t="s">
        <v>1</v>
      </c>
      <c r="J52" s="4">
        <f ca="1">MIN(B$1:B$1002)</f>
        <v>2.4702459984408121E-3</v>
      </c>
      <c r="K52" s="4">
        <f t="shared" ref="K52:M52" ca="1" si="15">MIN(C$1:C$1002)</f>
        <v>-1.6236814283251988</v>
      </c>
      <c r="L52" s="4">
        <f t="shared" ca="1" si="15"/>
        <v>-17.856393184257012</v>
      </c>
      <c r="M52" s="4">
        <f t="shared" ca="1" si="15"/>
        <v>-3.3990094849880697</v>
      </c>
      <c r="O52" s="1"/>
      <c r="V52" s="1"/>
    </row>
    <row r="53" spans="1:22" x14ac:dyDescent="0.25">
      <c r="A53" s="5">
        <v>51</v>
      </c>
      <c r="B53" s="15">
        <f t="shared" ca="1" si="0"/>
        <v>0.34630765420266674</v>
      </c>
      <c r="C53" s="15">
        <f t="shared" ca="1" si="1"/>
        <v>0.39820368256449346</v>
      </c>
      <c r="D53" s="15">
        <f t="shared" ca="1" si="2"/>
        <v>7.2217774321329617</v>
      </c>
      <c r="E53" s="15">
        <f t="shared" ca="1" si="3"/>
        <v>-0.26972424506098841</v>
      </c>
      <c r="H53" s="1"/>
      <c r="I53" s="3" t="s">
        <v>2</v>
      </c>
      <c r="J53" s="4">
        <f ca="1">AVERAGE(B$1:B$1002)</f>
        <v>0.50732767388730693</v>
      </c>
      <c r="K53" s="4">
        <f t="shared" ref="K53:M53" ca="1" si="16">AVERAGE(C$1:C$1002)</f>
        <v>3.9751028032746603</v>
      </c>
      <c r="L53" s="4">
        <f t="shared" ca="1" si="16"/>
        <v>3.9061271400712152</v>
      </c>
      <c r="M53" s="4">
        <f t="shared" ca="1" si="16"/>
        <v>-3.5554438446548937E-2</v>
      </c>
      <c r="O53" s="1"/>
      <c r="V53" s="1"/>
    </row>
    <row r="54" spans="1:22" x14ac:dyDescent="0.25">
      <c r="A54" s="5">
        <v>52</v>
      </c>
      <c r="B54" s="15">
        <f t="shared" ca="1" si="0"/>
        <v>0.77333752117675314</v>
      </c>
      <c r="C54" s="15">
        <f t="shared" ca="1" si="1"/>
        <v>4.4875612975042358</v>
      </c>
      <c r="D54" s="15">
        <f t="shared" ca="1" si="2"/>
        <v>3.0952262433745124</v>
      </c>
      <c r="E54" s="15">
        <f t="shared" ca="1" si="3"/>
        <v>4.1152468592848976E-2</v>
      </c>
      <c r="H54" s="1"/>
      <c r="I54" s="3" t="s">
        <v>3</v>
      </c>
      <c r="J54" s="4">
        <f ca="1">MEDIAN(B$1:B$1002)</f>
        <v>0.51505665108347642</v>
      </c>
      <c r="K54" s="4">
        <f t="shared" ref="K54:M54" ca="1" si="17">MEDIAN(C$1:C$1002)</f>
        <v>3.9342699810199937</v>
      </c>
      <c r="L54" s="4">
        <f t="shared" ca="1" si="17"/>
        <v>4.1840976930340466</v>
      </c>
      <c r="M54" s="4">
        <f t="shared" ca="1" si="17"/>
        <v>-6.1119840697783603E-2</v>
      </c>
      <c r="O54" s="1"/>
      <c r="P54" s="6" t="s">
        <v>16</v>
      </c>
      <c r="V54" s="1"/>
    </row>
    <row r="55" spans="1:22" x14ac:dyDescent="0.25">
      <c r="A55" s="5">
        <v>53</v>
      </c>
      <c r="B55" s="15">
        <f t="shared" ca="1" si="0"/>
        <v>0.34016563585896986</v>
      </c>
      <c r="C55" s="15">
        <f t="shared" ca="1" si="1"/>
        <v>1.4589825596524935</v>
      </c>
      <c r="D55" s="15">
        <f t="shared" ca="1" si="2"/>
        <v>3.2745799434643468</v>
      </c>
      <c r="E55" s="15">
        <f t="shared" ca="1" si="3"/>
        <v>0.67124446403675575</v>
      </c>
      <c r="H55" s="1"/>
      <c r="I55" s="3" t="s">
        <v>4</v>
      </c>
      <c r="J55" s="4">
        <f ca="1">MAX(B$1:B$1002)</f>
        <v>0.99922211365298574</v>
      </c>
      <c r="K55" s="4">
        <f t="shared" ref="K55:M55" ca="1" si="18">MAX(C$1:C$1002)</f>
        <v>10.005077031469549</v>
      </c>
      <c r="L55" s="4">
        <f t="shared" ca="1" si="18"/>
        <v>22.035129150013397</v>
      </c>
      <c r="M55" s="4">
        <f t="shared" ca="1" si="18"/>
        <v>2.8650099655658345</v>
      </c>
      <c r="O55" s="1"/>
      <c r="V55" s="1"/>
    </row>
    <row r="56" spans="1:22" x14ac:dyDescent="0.25">
      <c r="A56" s="5">
        <v>54</v>
      </c>
      <c r="B56" s="15">
        <f t="shared" ca="1" si="0"/>
        <v>0.70249711371906642</v>
      </c>
      <c r="C56" s="15">
        <f t="shared" ca="1" si="1"/>
        <v>1.4908786245468257</v>
      </c>
      <c r="D56" s="15">
        <f t="shared" ca="1" si="2"/>
        <v>0.19040347686232728</v>
      </c>
      <c r="E56" s="15">
        <f t="shared" ca="1" si="3"/>
        <v>-0.2541895075816919</v>
      </c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15">
        <f t="shared" ca="1" si="0"/>
        <v>0.12872328447224701</v>
      </c>
      <c r="C57" s="15">
        <f t="shared" ca="1" si="1"/>
        <v>1.8324099513060932</v>
      </c>
      <c r="D57" s="15">
        <f t="shared" ca="1" si="2"/>
        <v>6.2625778408787625</v>
      </c>
      <c r="E57" s="15">
        <f t="shared" ca="1" si="3"/>
        <v>0.96962766646958765</v>
      </c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15">
        <f t="shared" ca="1" si="0"/>
        <v>0.42746384631540923</v>
      </c>
      <c r="C58" s="15">
        <f t="shared" ca="1" si="1"/>
        <v>-1.153544041507546</v>
      </c>
      <c r="D58" s="15">
        <f t="shared" ca="1" si="2"/>
        <v>-12.049859673695181</v>
      </c>
      <c r="E58" s="15">
        <f t="shared" ca="1" si="3"/>
        <v>-0.41716617661697197</v>
      </c>
      <c r="H58" s="1"/>
      <c r="O58" s="1"/>
      <c r="Q58" s="10"/>
      <c r="T58" s="11"/>
      <c r="V58" s="1"/>
    </row>
    <row r="59" spans="1:22" x14ac:dyDescent="0.25">
      <c r="A59" s="5">
        <v>57</v>
      </c>
      <c r="B59" s="15">
        <f t="shared" ca="1" si="0"/>
        <v>0.31614502831618163</v>
      </c>
      <c r="C59" s="15">
        <f t="shared" ca="1" si="1"/>
        <v>4.2369942229648254</v>
      </c>
      <c r="D59" s="15">
        <f t="shared" ca="1" si="2"/>
        <v>11.318162181339833</v>
      </c>
      <c r="E59" s="15">
        <f t="shared" ca="1" si="3"/>
        <v>0.202667904982301</v>
      </c>
      <c r="H59" s="1"/>
      <c r="I59" s="3" t="s">
        <v>10</v>
      </c>
      <c r="J59" s="4">
        <f ca="1">STDEV(B1:B1002)</f>
        <v>0.28582874949315373</v>
      </c>
      <c r="K59" s="4">
        <f t="shared" ref="K59:M59" ca="1" si="19">STDEV(C1:C1002)</f>
        <v>1.875186161138845</v>
      </c>
      <c r="L59" s="4">
        <f t="shared" ca="1" si="19"/>
        <v>5.9015140386290863</v>
      </c>
      <c r="M59" s="4">
        <f t="shared" ca="1" si="19"/>
        <v>0.98218010614723539</v>
      </c>
      <c r="O59" s="1"/>
      <c r="Q59" s="10"/>
      <c r="T59" s="11"/>
      <c r="V59" s="1"/>
    </row>
    <row r="60" spans="1:22" x14ac:dyDescent="0.25">
      <c r="A60" s="5">
        <v>58</v>
      </c>
      <c r="B60" s="15">
        <f t="shared" ca="1" si="0"/>
        <v>0.77727364019400758</v>
      </c>
      <c r="C60" s="15">
        <f t="shared" ca="1" si="1"/>
        <v>4.7135521806475804</v>
      </c>
      <c r="D60" s="15">
        <f t="shared" ca="1" si="2"/>
        <v>6.0019264336241411</v>
      </c>
      <c r="E60" s="15">
        <f t="shared" ca="1" si="3"/>
        <v>-0.29669225460189219</v>
      </c>
      <c r="H60" s="1"/>
      <c r="O60" s="1"/>
      <c r="Q60" s="10"/>
      <c r="T60" s="11"/>
      <c r="V60" s="1"/>
    </row>
    <row r="61" spans="1:22" x14ac:dyDescent="0.25">
      <c r="A61" s="5">
        <v>59</v>
      </c>
      <c r="B61" s="15">
        <f t="shared" ca="1" si="0"/>
        <v>0.95672802043880445</v>
      </c>
      <c r="C61" s="15">
        <f t="shared" ca="1" si="1"/>
        <v>6.5580009878119556</v>
      </c>
      <c r="D61" s="15">
        <f t="shared" ca="1" si="2"/>
        <v>2.9710898502267682</v>
      </c>
      <c r="E61" s="15">
        <f t="shared" ca="1" si="3"/>
        <v>0.57726340142849297</v>
      </c>
      <c r="H61" s="1"/>
      <c r="O61" s="1"/>
      <c r="Q61" s="10"/>
      <c r="T61" s="11"/>
      <c r="V61" s="1"/>
    </row>
    <row r="62" spans="1:22" x14ac:dyDescent="0.25">
      <c r="A62" s="5">
        <v>60</v>
      </c>
      <c r="B62" s="15">
        <f t="shared" ca="1" si="0"/>
        <v>1.9786882386925719E-2</v>
      </c>
      <c r="C62" s="15">
        <f t="shared" ca="1" si="1"/>
        <v>3.2683115978496731</v>
      </c>
      <c r="D62" s="15">
        <f t="shared" ca="1" si="2"/>
        <v>0.28516773562802378</v>
      </c>
      <c r="E62" s="15">
        <f t="shared" ca="1" si="3"/>
        <v>1.0109094750199747</v>
      </c>
      <c r="H62" s="1"/>
      <c r="O62" s="1"/>
      <c r="Q62" s="10"/>
      <c r="T62" s="11"/>
      <c r="V62" s="1"/>
    </row>
    <row r="63" spans="1:22" x14ac:dyDescent="0.25">
      <c r="A63" s="5">
        <v>61</v>
      </c>
      <c r="B63" s="15">
        <f t="shared" ca="1" si="0"/>
        <v>0.54882488883781488</v>
      </c>
      <c r="C63" s="15">
        <f t="shared" ca="1" si="1"/>
        <v>7.0574179796468384</v>
      </c>
      <c r="D63" s="15">
        <f t="shared" ca="1" si="2"/>
        <v>13.769745737041223</v>
      </c>
      <c r="E63" s="15">
        <f t="shared" ca="1" si="3"/>
        <v>1.4152407557936546</v>
      </c>
      <c r="H63" s="1"/>
      <c r="I63" s="6"/>
      <c r="J63" s="51" t="s">
        <v>5</v>
      </c>
      <c r="K63" s="52" t="s">
        <v>6</v>
      </c>
      <c r="L63" s="52" t="s">
        <v>11</v>
      </c>
      <c r="M63" s="52" t="s">
        <v>17</v>
      </c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15">
        <f t="shared" ca="1" si="0"/>
        <v>3.9850136217654319E-2</v>
      </c>
      <c r="C64" s="15">
        <f t="shared" ca="1" si="1"/>
        <v>4.7296528648949367</v>
      </c>
      <c r="D64" s="15">
        <f t="shared" ca="1" si="2"/>
        <v>-3.3104283894502053</v>
      </c>
      <c r="E64" s="15">
        <f t="shared" ca="1" si="3"/>
        <v>-1.2351485201019439</v>
      </c>
      <c r="H64" s="1"/>
      <c r="J64" s="51"/>
      <c r="K64" s="52"/>
      <c r="L64" s="52"/>
      <c r="M64" s="52"/>
      <c r="O64" s="1"/>
      <c r="V64" s="1"/>
    </row>
    <row r="65" spans="1:22" ht="15" customHeight="1" x14ac:dyDescent="0.25">
      <c r="A65" s="5">
        <v>63</v>
      </c>
      <c r="B65" s="15">
        <f t="shared" ca="1" si="0"/>
        <v>0.47742238023177141</v>
      </c>
      <c r="C65" s="15">
        <f t="shared" ca="1" si="1"/>
        <v>2.4100739293515856</v>
      </c>
      <c r="D65" s="15">
        <f t="shared" ca="1" si="2"/>
        <v>1.144399665855715</v>
      </c>
      <c r="E65" s="15">
        <f t="shared" ca="1" si="3"/>
        <v>-0.52772291716123176</v>
      </c>
      <c r="H65" s="1"/>
      <c r="I65" s="3" t="s">
        <v>22</v>
      </c>
      <c r="J65" s="16">
        <f ca="1">PERCENTILE(B:B,0.25)</f>
        <v>0.26593624705429131</v>
      </c>
      <c r="K65" s="16">
        <f t="shared" ref="K65:M65" ca="1" si="20">PERCENTILE(C:C,0.25)</f>
        <v>2.8038264490584752</v>
      </c>
      <c r="L65" s="16">
        <f t="shared" ca="1" si="20"/>
        <v>0.1402968966014686</v>
      </c>
      <c r="M65" s="16">
        <f t="shared" ca="1" si="20"/>
        <v>-0.70150882155404837</v>
      </c>
      <c r="O65" s="1"/>
      <c r="V65" s="1"/>
    </row>
    <row r="66" spans="1:22" x14ac:dyDescent="0.25">
      <c r="A66" s="5">
        <v>64</v>
      </c>
      <c r="B66" s="15">
        <f t="shared" ca="1" si="0"/>
        <v>0.39941683180670184</v>
      </c>
      <c r="C66" s="15">
        <f t="shared" ca="1" si="1"/>
        <v>3.5386825874644359</v>
      </c>
      <c r="D66" s="15">
        <f t="shared" ca="1" si="2"/>
        <v>2.2175689789008417</v>
      </c>
      <c r="E66" s="15">
        <f t="shared" ca="1" si="3"/>
        <v>2.1322926989878161</v>
      </c>
      <c r="H66" s="1"/>
      <c r="I66" s="3" t="s">
        <v>23</v>
      </c>
      <c r="J66" s="16">
        <f ca="1">PERCENTILE(B:B,0.5)</f>
        <v>0.51505665108347642</v>
      </c>
      <c r="K66" s="16">
        <f t="shared" ref="K66:M66" ca="1" si="21">PERCENTILE(C:C,0.5)</f>
        <v>3.9342699810199937</v>
      </c>
      <c r="L66" s="16">
        <f t="shared" ca="1" si="21"/>
        <v>4.1840976930340466</v>
      </c>
      <c r="M66" s="16">
        <f t="shared" ca="1" si="21"/>
        <v>-6.1119840697783603E-2</v>
      </c>
      <c r="O66" s="1"/>
      <c r="V66" s="1"/>
    </row>
    <row r="67" spans="1:22" x14ac:dyDescent="0.25">
      <c r="A67" s="5">
        <v>65</v>
      </c>
      <c r="B67" s="15">
        <f t="shared" ca="1" si="0"/>
        <v>0.75103738571810896</v>
      </c>
      <c r="C67" s="15">
        <f t="shared" ca="1" si="1"/>
        <v>2.0652934313061602</v>
      </c>
      <c r="D67" s="15">
        <f t="shared" ca="1" si="2"/>
        <v>-6.1274609942734788</v>
      </c>
      <c r="E67" s="15">
        <f t="shared" ca="1" si="3"/>
        <v>-0.29462803128144838</v>
      </c>
      <c r="H67" s="1"/>
      <c r="I67" s="3" t="s">
        <v>24</v>
      </c>
      <c r="J67" s="16">
        <f ca="1">PERCENTILE(B:B,0.75)</f>
        <v>0.76059267626805838</v>
      </c>
      <c r="K67" s="16">
        <f t="shared" ref="K67:M67" ca="1" si="22">PERCENTILE(C:C,0.75)</f>
        <v>5.237397310191203</v>
      </c>
      <c r="L67" s="16">
        <f t="shared" ca="1" si="22"/>
        <v>7.8000969673673533</v>
      </c>
      <c r="M67" s="16">
        <f t="shared" ca="1" si="22"/>
        <v>0.66988888481274178</v>
      </c>
      <c r="O67" s="1"/>
      <c r="V67" s="1"/>
    </row>
    <row r="68" spans="1:22" x14ac:dyDescent="0.25">
      <c r="A68" s="5">
        <v>66</v>
      </c>
      <c r="B68" s="15">
        <f t="shared" ref="B68:B131" ca="1" si="23">RAND()</f>
        <v>0.95261474825090753</v>
      </c>
      <c r="C68" s="15">
        <f t="shared" ref="C68:C131" ca="1" si="24">_xlfn.NORM.INV(RAND(),4,2)</f>
        <v>4.7436185524556391</v>
      </c>
      <c r="D68" s="15">
        <f t="shared" ref="D68:D131" ca="1" si="25">_xlfn.NORM.INV(RAND(),4,6)</f>
        <v>3.8519070572349197</v>
      </c>
      <c r="E68" s="15">
        <f t="shared" ref="E68:E131" ca="1" si="26">_xlfn.NORM.INV(RAND(),0,1)</f>
        <v>1.2337860128021556</v>
      </c>
      <c r="H68" s="1"/>
      <c r="I68" s="3" t="s">
        <v>25</v>
      </c>
      <c r="J68" s="16">
        <f ca="1">PERCENTILE(B:B,0.1)</f>
        <v>0.1121458780806716</v>
      </c>
      <c r="K68" s="16">
        <f t="shared" ref="K68:M68" ca="1" si="27">PERCENTILE(C:C,0.1)</f>
        <v>1.607579379324894</v>
      </c>
      <c r="L68" s="16">
        <f t="shared" ca="1" si="27"/>
        <v>-3.4599006820113574</v>
      </c>
      <c r="M68" s="16">
        <f t="shared" ca="1" si="27"/>
        <v>-1.2434495865641484</v>
      </c>
      <c r="O68" s="1"/>
      <c r="V68" s="1"/>
    </row>
    <row r="69" spans="1:22" x14ac:dyDescent="0.25">
      <c r="A69" s="5">
        <v>67</v>
      </c>
      <c r="B69" s="15">
        <f t="shared" ca="1" si="23"/>
        <v>0.54787940293520798</v>
      </c>
      <c r="C69" s="15">
        <f t="shared" ca="1" si="24"/>
        <v>-5.7598061180083704E-2</v>
      </c>
      <c r="D69" s="15">
        <f t="shared" ca="1" si="25"/>
        <v>-3.6310429993962412</v>
      </c>
      <c r="E69" s="15">
        <f t="shared" ca="1" si="26"/>
        <v>6.0737807265633749E-2</v>
      </c>
      <c r="H69" s="1"/>
      <c r="I69" s="3" t="s">
        <v>26</v>
      </c>
      <c r="J69" s="16">
        <f ca="1">PERCENTILE(B:B,0.9)</f>
        <v>0.8908561333824645</v>
      </c>
      <c r="K69" s="16">
        <f t="shared" ref="K69:M70" ca="1" si="28">PERCENTILE(C:C,0.9)</f>
        <v>6.2914809317838589</v>
      </c>
      <c r="L69" s="16">
        <f t="shared" ca="1" si="28"/>
        <v>11.236882435036533</v>
      </c>
      <c r="M69" s="16">
        <f t="shared" ca="1" si="28"/>
        <v>1.2691091758580073</v>
      </c>
      <c r="O69" s="1"/>
      <c r="V69" s="1"/>
    </row>
    <row r="70" spans="1:22" x14ac:dyDescent="0.25">
      <c r="A70" s="5">
        <v>68</v>
      </c>
      <c r="B70" s="15">
        <f t="shared" ca="1" si="23"/>
        <v>0.67997140705078252</v>
      </c>
      <c r="C70" s="15">
        <f t="shared" ca="1" si="24"/>
        <v>1.836299460493624</v>
      </c>
      <c r="D70" s="15">
        <f t="shared" ca="1" si="25"/>
        <v>11.123505819832697</v>
      </c>
      <c r="E70" s="15">
        <f t="shared" ca="1" si="26"/>
        <v>-1.1051764368534753</v>
      </c>
      <c r="H70" s="1"/>
      <c r="I70" s="3" t="s">
        <v>28</v>
      </c>
      <c r="J70" s="16">
        <f ca="1">PERCENTILE(B:B,0.9)</f>
        <v>0.8908561333824645</v>
      </c>
      <c r="K70" s="16">
        <f t="shared" ca="1" si="28"/>
        <v>6.2914809317838589</v>
      </c>
      <c r="L70" s="16">
        <f t="shared" ca="1" si="28"/>
        <v>11.236882435036533</v>
      </c>
      <c r="M70" s="16">
        <f t="shared" ca="1" si="28"/>
        <v>1.2691091758580073</v>
      </c>
      <c r="O70" s="1"/>
      <c r="V70" s="1"/>
    </row>
    <row r="71" spans="1:22" x14ac:dyDescent="0.25">
      <c r="A71" s="5">
        <v>69</v>
      </c>
      <c r="B71" s="15">
        <f t="shared" ca="1" si="23"/>
        <v>0.34665468810454669</v>
      </c>
      <c r="C71" s="15">
        <f t="shared" ca="1" si="24"/>
        <v>3.470614667461791</v>
      </c>
      <c r="D71" s="15">
        <f t="shared" ca="1" si="25"/>
        <v>3.3520698010006305</v>
      </c>
      <c r="E71" s="15">
        <f t="shared" ca="1" si="26"/>
        <v>-0.25078993508683201</v>
      </c>
      <c r="H71" s="1"/>
      <c r="I71" s="3" t="s">
        <v>27</v>
      </c>
      <c r="J71" s="16">
        <f ca="1">PERCENTILE(B:B,0.95)</f>
        <v>0.92637315202542936</v>
      </c>
      <c r="K71" s="16">
        <f t="shared" ref="K71:M71" ca="1" si="29">PERCENTILE(C:C,0.95)</f>
        <v>7.0389063990910561</v>
      </c>
      <c r="L71" s="16">
        <f t="shared" ca="1" si="29"/>
        <v>13.541565174963198</v>
      </c>
      <c r="M71" s="16">
        <f t="shared" ca="1" si="29"/>
        <v>1.5595115647037698</v>
      </c>
      <c r="O71" s="1"/>
      <c r="V71" s="1"/>
    </row>
    <row r="72" spans="1:22" x14ac:dyDescent="0.25">
      <c r="A72" s="5">
        <v>70</v>
      </c>
      <c r="B72" s="15">
        <f t="shared" ca="1" si="23"/>
        <v>0.80256236610045284</v>
      </c>
      <c r="C72" s="15">
        <f t="shared" ca="1" si="24"/>
        <v>3.0614140338454652</v>
      </c>
      <c r="D72" s="15">
        <f t="shared" ca="1" si="25"/>
        <v>6.5662537881787308</v>
      </c>
      <c r="E72" s="15">
        <f t="shared" ca="1" si="26"/>
        <v>-0.17217088359753221</v>
      </c>
      <c r="H72" s="1"/>
      <c r="I72" s="3" t="s">
        <v>29</v>
      </c>
      <c r="J72" s="16">
        <f ca="1">PERCENTILE(B:B,0.99)</f>
        <v>0.97826570523684087</v>
      </c>
      <c r="K72" s="16">
        <f t="shared" ref="K72:M72" ca="1" si="30">PERCENTILE(C:C,0.99)</f>
        <v>8.2632115014353733</v>
      </c>
      <c r="L72" s="16">
        <f t="shared" ca="1" si="30"/>
        <v>16.832004117915101</v>
      </c>
      <c r="M72" s="16">
        <f t="shared" ca="1" si="30"/>
        <v>2.0829630067341141</v>
      </c>
      <c r="O72" s="1"/>
      <c r="V72" s="1"/>
    </row>
    <row r="73" spans="1:22" x14ac:dyDescent="0.25">
      <c r="A73" s="5">
        <v>71</v>
      </c>
      <c r="B73" s="15">
        <f t="shared" ca="1" si="23"/>
        <v>0.13971758421691283</v>
      </c>
      <c r="C73" s="15">
        <f t="shared" ca="1" si="24"/>
        <v>1.7642808769173244</v>
      </c>
      <c r="D73" s="15">
        <f t="shared" ca="1" si="25"/>
        <v>8.3047306940650234</v>
      </c>
      <c r="E73" s="15">
        <f t="shared" ca="1" si="26"/>
        <v>1.5052072472393283</v>
      </c>
      <c r="H73" s="1"/>
      <c r="O73" s="1"/>
      <c r="V73" s="1"/>
    </row>
    <row r="74" spans="1:22" x14ac:dyDescent="0.25">
      <c r="A74" s="5">
        <v>72</v>
      </c>
      <c r="B74" s="15">
        <f t="shared" ca="1" si="23"/>
        <v>0.57409905774630332</v>
      </c>
      <c r="C74" s="15">
        <f t="shared" ca="1" si="24"/>
        <v>2.8809154227180098</v>
      </c>
      <c r="D74" s="15">
        <f t="shared" ca="1" si="25"/>
        <v>10.794633672730967</v>
      </c>
      <c r="E74" s="15">
        <f t="shared" ca="1" si="26"/>
        <v>-0.22063605075992254</v>
      </c>
      <c r="H74" s="1"/>
      <c r="O74" s="1"/>
      <c r="V74" s="1"/>
    </row>
    <row r="75" spans="1:22" x14ac:dyDescent="0.25">
      <c r="A75" s="5">
        <v>73</v>
      </c>
      <c r="B75" s="15">
        <f t="shared" ca="1" si="23"/>
        <v>0.62110248265562684</v>
      </c>
      <c r="C75" s="15">
        <f t="shared" ca="1" si="24"/>
        <v>3.8187967762346302</v>
      </c>
      <c r="D75" s="15">
        <f t="shared" ca="1" si="25"/>
        <v>14.025464821811827</v>
      </c>
      <c r="E75" s="15">
        <f t="shared" ca="1" si="26"/>
        <v>9.5025702766758702E-2</v>
      </c>
      <c r="H75" s="1"/>
      <c r="O75" s="1"/>
      <c r="V75" s="1"/>
    </row>
    <row r="76" spans="1:22" x14ac:dyDescent="0.25">
      <c r="A76" s="5">
        <v>74</v>
      </c>
      <c r="B76" s="15">
        <f t="shared" ca="1" si="23"/>
        <v>0.53747696846682325</v>
      </c>
      <c r="C76" s="15">
        <f t="shared" ca="1" si="24"/>
        <v>3.7960464703991801</v>
      </c>
      <c r="D76" s="15">
        <f t="shared" ca="1" si="25"/>
        <v>5.7934448802902674</v>
      </c>
      <c r="E76" s="15">
        <f t="shared" ca="1" si="26"/>
        <v>1.8730285390698722</v>
      </c>
      <c r="H76" s="1"/>
      <c r="O76" s="1"/>
      <c r="V76" s="1"/>
    </row>
    <row r="77" spans="1:22" x14ac:dyDescent="0.25">
      <c r="A77" s="5">
        <v>75</v>
      </c>
      <c r="B77" s="15">
        <f t="shared" ca="1" si="23"/>
        <v>0.4089825558037069</v>
      </c>
      <c r="C77" s="15">
        <f t="shared" ca="1" si="24"/>
        <v>4.8763053031743127</v>
      </c>
      <c r="D77" s="15">
        <f t="shared" ca="1" si="25"/>
        <v>12.160219539169708</v>
      </c>
      <c r="E77" s="15">
        <f t="shared" ca="1" si="26"/>
        <v>0.65251778847200126</v>
      </c>
      <c r="H77" s="1"/>
      <c r="O77" s="1"/>
      <c r="V77" s="1"/>
    </row>
    <row r="78" spans="1:22" x14ac:dyDescent="0.25">
      <c r="A78" s="5">
        <v>76</v>
      </c>
      <c r="B78" s="15">
        <f t="shared" ca="1" si="23"/>
        <v>0.28029363768285109</v>
      </c>
      <c r="C78" s="15">
        <f t="shared" ca="1" si="24"/>
        <v>1.1860691904297282</v>
      </c>
      <c r="D78" s="15">
        <f t="shared" ca="1" si="25"/>
        <v>4.082659721206829</v>
      </c>
      <c r="E78" s="15">
        <f t="shared" ca="1" si="26"/>
        <v>0.54475419769444622</v>
      </c>
      <c r="H78" s="1"/>
      <c r="O78" s="1"/>
      <c r="V78" s="1"/>
    </row>
    <row r="79" spans="1:22" x14ac:dyDescent="0.25">
      <c r="A79" s="5">
        <v>77</v>
      </c>
      <c r="B79" s="15">
        <f t="shared" ca="1" si="23"/>
        <v>0.16375639619147331</v>
      </c>
      <c r="C79" s="15">
        <f t="shared" ca="1" si="24"/>
        <v>-1.3215150560731601</v>
      </c>
      <c r="D79" s="15">
        <f t="shared" ca="1" si="25"/>
        <v>8.5632534139973373</v>
      </c>
      <c r="E79" s="15">
        <f t="shared" ca="1" si="26"/>
        <v>0.4180231171165647</v>
      </c>
      <c r="H79" s="1"/>
      <c r="O79" s="1"/>
      <c r="V79" s="1"/>
    </row>
    <row r="80" spans="1:22" x14ac:dyDescent="0.25">
      <c r="A80" s="5">
        <v>78</v>
      </c>
      <c r="B80" s="15">
        <f t="shared" ca="1" si="23"/>
        <v>0.95901615695548348</v>
      </c>
      <c r="C80" s="15">
        <f t="shared" ca="1" si="24"/>
        <v>4.3839512103873499</v>
      </c>
      <c r="D80" s="15">
        <f t="shared" ca="1" si="25"/>
        <v>8.2976886222223563</v>
      </c>
      <c r="E80" s="15">
        <f t="shared" ca="1" si="26"/>
        <v>0.79497987623492772</v>
      </c>
      <c r="H80" s="1"/>
      <c r="O80" s="1"/>
      <c r="V80" s="1"/>
    </row>
    <row r="81" spans="1:22" x14ac:dyDescent="0.25">
      <c r="A81" s="5">
        <v>79</v>
      </c>
      <c r="B81" s="15">
        <f t="shared" ca="1" si="23"/>
        <v>6.1120887159357595E-2</v>
      </c>
      <c r="C81" s="15">
        <f t="shared" ca="1" si="24"/>
        <v>2.9886730808712061</v>
      </c>
      <c r="D81" s="15">
        <f t="shared" ca="1" si="25"/>
        <v>5.1982028004466656</v>
      </c>
      <c r="E81" s="15">
        <f t="shared" ca="1" si="26"/>
        <v>1.1398264703812425E-2</v>
      </c>
      <c r="H81" s="1"/>
      <c r="O81" s="1"/>
      <c r="V81" s="1"/>
    </row>
    <row r="82" spans="1:22" x14ac:dyDescent="0.25">
      <c r="A82" s="5">
        <v>80</v>
      </c>
      <c r="B82" s="15">
        <f t="shared" ca="1" si="23"/>
        <v>0.52319658976547045</v>
      </c>
      <c r="C82" s="15">
        <f t="shared" ca="1" si="24"/>
        <v>2.7422707061223832</v>
      </c>
      <c r="D82" s="15">
        <f t="shared" ca="1" si="25"/>
        <v>6.5375537570473705</v>
      </c>
      <c r="E82" s="15">
        <f t="shared" ca="1" si="26"/>
        <v>0.53567881702693598</v>
      </c>
      <c r="H82" s="1"/>
      <c r="O82" s="1"/>
      <c r="V82" s="1"/>
    </row>
    <row r="83" spans="1:22" x14ac:dyDescent="0.25">
      <c r="A83" s="5">
        <v>81</v>
      </c>
      <c r="B83" s="15">
        <f t="shared" ca="1" si="23"/>
        <v>0.38639452991680112</v>
      </c>
      <c r="C83" s="15">
        <f t="shared" ca="1" si="24"/>
        <v>5.2309222056843376</v>
      </c>
      <c r="D83" s="15">
        <f t="shared" ca="1" si="25"/>
        <v>4.3563648564509272</v>
      </c>
      <c r="E83" s="15">
        <f t="shared" ca="1" si="26"/>
        <v>-0.39230480648395233</v>
      </c>
      <c r="H83" s="1"/>
      <c r="O83" s="1"/>
      <c r="V83" s="1"/>
    </row>
    <row r="84" spans="1:22" x14ac:dyDescent="0.25">
      <c r="A84" s="5">
        <v>82</v>
      </c>
      <c r="B84" s="15">
        <f t="shared" ca="1" si="23"/>
        <v>0.86478582105146828</v>
      </c>
      <c r="C84" s="15">
        <f t="shared" ca="1" si="24"/>
        <v>4.9286353032979155</v>
      </c>
      <c r="D84" s="15">
        <f t="shared" ca="1" si="25"/>
        <v>0.68585190908511029</v>
      </c>
      <c r="E84" s="15">
        <f t="shared" ca="1" si="26"/>
        <v>-0.30884534919456291</v>
      </c>
      <c r="H84" s="1"/>
      <c r="O84" s="1"/>
      <c r="V84" s="1"/>
    </row>
    <row r="85" spans="1:22" x14ac:dyDescent="0.25">
      <c r="A85" s="5">
        <v>83</v>
      </c>
      <c r="B85" s="15">
        <f t="shared" ca="1" si="23"/>
        <v>0.20335286474854142</v>
      </c>
      <c r="C85" s="15">
        <f t="shared" ca="1" si="24"/>
        <v>3.8480085049429138</v>
      </c>
      <c r="D85" s="15">
        <f t="shared" ca="1" si="25"/>
        <v>6.6430784306933379</v>
      </c>
      <c r="E85" s="15">
        <f t="shared" ca="1" si="26"/>
        <v>0.28495126729726522</v>
      </c>
      <c r="H85" s="1"/>
      <c r="O85" s="1"/>
      <c r="V85" s="1"/>
    </row>
    <row r="86" spans="1:22" x14ac:dyDescent="0.25">
      <c r="A86" s="5">
        <v>84</v>
      </c>
      <c r="B86" s="15">
        <f t="shared" ca="1" si="23"/>
        <v>0.13797267926410661</v>
      </c>
      <c r="C86" s="15">
        <f t="shared" ca="1" si="24"/>
        <v>0.50358295282708676</v>
      </c>
      <c r="D86" s="15">
        <f t="shared" ca="1" si="25"/>
        <v>-1.86758063115402</v>
      </c>
      <c r="E86" s="15">
        <f t="shared" ca="1" si="26"/>
        <v>-0.62937958654692339</v>
      </c>
      <c r="H86" s="1"/>
      <c r="O86" s="1"/>
      <c r="V86" s="1"/>
    </row>
    <row r="87" spans="1:22" x14ac:dyDescent="0.25">
      <c r="A87" s="5">
        <v>85</v>
      </c>
      <c r="B87" s="15">
        <f t="shared" ca="1" si="23"/>
        <v>0.72006259470040113</v>
      </c>
      <c r="C87" s="15">
        <f t="shared" ca="1" si="24"/>
        <v>6.7800514983852915</v>
      </c>
      <c r="D87" s="15">
        <f t="shared" ca="1" si="25"/>
        <v>1.2158771345369734</v>
      </c>
      <c r="E87" s="15">
        <f t="shared" ca="1" si="26"/>
        <v>-0.13431781536349466</v>
      </c>
      <c r="H87" s="1"/>
      <c r="O87" s="1"/>
      <c r="V87" s="1"/>
    </row>
    <row r="88" spans="1:22" x14ac:dyDescent="0.25">
      <c r="A88" s="5">
        <v>86</v>
      </c>
      <c r="B88" s="15">
        <f t="shared" ca="1" si="23"/>
        <v>0.1857971963858055</v>
      </c>
      <c r="C88" s="15">
        <f t="shared" ca="1" si="24"/>
        <v>1.9868060409276471</v>
      </c>
      <c r="D88" s="15">
        <f t="shared" ca="1" si="25"/>
        <v>1.6335366649120155</v>
      </c>
      <c r="E88" s="15">
        <f t="shared" ca="1" si="26"/>
        <v>0.69665118240190438</v>
      </c>
      <c r="H88" s="1"/>
      <c r="O88" s="1"/>
      <c r="V88" s="1"/>
    </row>
    <row r="89" spans="1:22" x14ac:dyDescent="0.25">
      <c r="A89" s="5">
        <v>87</v>
      </c>
      <c r="B89" s="15">
        <f t="shared" ca="1" si="23"/>
        <v>0.59049752958882118</v>
      </c>
      <c r="C89" s="15">
        <f t="shared" ca="1" si="24"/>
        <v>-4.2019870021898775E-2</v>
      </c>
      <c r="D89" s="15">
        <f t="shared" ca="1" si="25"/>
        <v>8.8698040321870284</v>
      </c>
      <c r="E89" s="15">
        <f t="shared" ca="1" si="26"/>
        <v>-0.23260560645263162</v>
      </c>
      <c r="H89" s="1"/>
      <c r="O89" s="1"/>
      <c r="V89" s="1"/>
    </row>
    <row r="90" spans="1:22" x14ac:dyDescent="0.25">
      <c r="A90" s="5">
        <v>88</v>
      </c>
      <c r="B90" s="15">
        <f t="shared" ca="1" si="23"/>
        <v>3.3965883526982266E-2</v>
      </c>
      <c r="C90" s="15">
        <f t="shared" ca="1" si="24"/>
        <v>3.4098672818851474</v>
      </c>
      <c r="D90" s="15">
        <f t="shared" ca="1" si="25"/>
        <v>8.4282796093967818</v>
      </c>
      <c r="E90" s="15">
        <f t="shared" ca="1" si="26"/>
        <v>1.0731899560530969</v>
      </c>
      <c r="H90" s="1"/>
      <c r="O90" s="1"/>
      <c r="V90" s="1"/>
    </row>
    <row r="91" spans="1:22" x14ac:dyDescent="0.25">
      <c r="A91" s="5">
        <v>89</v>
      </c>
      <c r="B91" s="15">
        <f t="shared" ca="1" si="23"/>
        <v>0.74351071565678872</v>
      </c>
      <c r="C91" s="15">
        <f t="shared" ca="1" si="24"/>
        <v>3.8781561963183857</v>
      </c>
      <c r="D91" s="15">
        <f t="shared" ca="1" si="25"/>
        <v>5.4418677840920395</v>
      </c>
      <c r="E91" s="15">
        <f t="shared" ca="1" si="26"/>
        <v>1.3493286585546351</v>
      </c>
      <c r="H91" s="1"/>
      <c r="O91" s="1"/>
      <c r="V91" s="1"/>
    </row>
    <row r="92" spans="1:22" x14ac:dyDescent="0.25">
      <c r="A92" s="5">
        <v>90</v>
      </c>
      <c r="B92" s="15">
        <f t="shared" ca="1" si="23"/>
        <v>6.7480331467432042E-2</v>
      </c>
      <c r="C92" s="15">
        <f t="shared" ca="1" si="24"/>
        <v>6.1139333478097413</v>
      </c>
      <c r="D92" s="15">
        <f t="shared" ca="1" si="25"/>
        <v>10.845020596831164</v>
      </c>
      <c r="E92" s="15">
        <f t="shared" ca="1" si="26"/>
        <v>-1.1732743271672506</v>
      </c>
      <c r="H92" s="1"/>
      <c r="O92" s="1"/>
      <c r="V92" s="1"/>
    </row>
    <row r="93" spans="1:22" x14ac:dyDescent="0.25">
      <c r="A93" s="5">
        <v>91</v>
      </c>
      <c r="B93" s="15">
        <f t="shared" ca="1" si="23"/>
        <v>0.85388268396739664</v>
      </c>
      <c r="C93" s="15">
        <f t="shared" ca="1" si="24"/>
        <v>5.2634329297792064</v>
      </c>
      <c r="D93" s="15">
        <f t="shared" ca="1" si="25"/>
        <v>-5.7643409073855612</v>
      </c>
      <c r="E93" s="15">
        <f t="shared" ca="1" si="26"/>
        <v>1.9001772464116775</v>
      </c>
      <c r="H93" s="1"/>
      <c r="O93" s="1"/>
      <c r="V93" s="1"/>
    </row>
    <row r="94" spans="1:22" x14ac:dyDescent="0.25">
      <c r="A94" s="5">
        <v>92</v>
      </c>
      <c r="B94" s="15">
        <f t="shared" ca="1" si="23"/>
        <v>5.6039047842463829E-2</v>
      </c>
      <c r="C94" s="15">
        <f t="shared" ca="1" si="24"/>
        <v>3.0467339511295268</v>
      </c>
      <c r="D94" s="15">
        <f t="shared" ca="1" si="25"/>
        <v>4.4275673106318978</v>
      </c>
      <c r="E94" s="15">
        <f t="shared" ca="1" si="26"/>
        <v>-1.5164348023886103</v>
      </c>
      <c r="H94" s="1"/>
      <c r="O94" s="1"/>
      <c r="V94" s="1"/>
    </row>
    <row r="95" spans="1:22" x14ac:dyDescent="0.25">
      <c r="A95" s="5">
        <v>93</v>
      </c>
      <c r="B95" s="15">
        <f t="shared" ca="1" si="23"/>
        <v>0.77174223252131136</v>
      </c>
      <c r="C95" s="15">
        <f t="shared" ca="1" si="24"/>
        <v>8.2303597423638148</v>
      </c>
      <c r="D95" s="15">
        <f t="shared" ca="1" si="25"/>
        <v>5.8028108785733323</v>
      </c>
      <c r="E95" s="15">
        <f t="shared" ca="1" si="26"/>
        <v>-0.37046418172771117</v>
      </c>
      <c r="H95" s="1"/>
      <c r="O95" s="1"/>
      <c r="V95" s="1"/>
    </row>
    <row r="96" spans="1:22" x14ac:dyDescent="0.25">
      <c r="A96" s="5">
        <v>94</v>
      </c>
      <c r="B96" s="15">
        <f t="shared" ca="1" si="23"/>
        <v>0.44543372469774434</v>
      </c>
      <c r="C96" s="15">
        <f t="shared" ca="1" si="24"/>
        <v>2.8732324633201105</v>
      </c>
      <c r="D96" s="15">
        <f t="shared" ca="1" si="25"/>
        <v>0.57131891233364174</v>
      </c>
      <c r="E96" s="15">
        <f t="shared" ca="1" si="26"/>
        <v>-0.65755083532330749</v>
      </c>
      <c r="H96" s="1"/>
      <c r="O96" s="1"/>
      <c r="V96" s="1"/>
    </row>
    <row r="97" spans="1:22" x14ac:dyDescent="0.25">
      <c r="A97" s="5">
        <v>95</v>
      </c>
      <c r="B97" s="15">
        <f t="shared" ca="1" si="23"/>
        <v>0.69395937823831144</v>
      </c>
      <c r="C97" s="15">
        <f t="shared" ca="1" si="24"/>
        <v>4.623388927335415</v>
      </c>
      <c r="D97" s="15">
        <f t="shared" ca="1" si="25"/>
        <v>7.0209569452401492</v>
      </c>
      <c r="E97" s="15">
        <f t="shared" ca="1" si="26"/>
        <v>-0.94831631997948784</v>
      </c>
      <c r="H97" s="1"/>
      <c r="O97" s="1"/>
      <c r="V97" s="1"/>
    </row>
    <row r="98" spans="1:22" x14ac:dyDescent="0.25">
      <c r="A98" s="5">
        <v>96</v>
      </c>
      <c r="B98" s="15">
        <f t="shared" ca="1" si="23"/>
        <v>0.79112310983032552</v>
      </c>
      <c r="C98" s="15">
        <f t="shared" ca="1" si="24"/>
        <v>5.5515101768796482</v>
      </c>
      <c r="D98" s="15">
        <f t="shared" ca="1" si="25"/>
        <v>-1.5826586447594941</v>
      </c>
      <c r="E98" s="15">
        <f t="shared" ca="1" si="26"/>
        <v>-0.42037619266231374</v>
      </c>
      <c r="H98" s="1"/>
      <c r="O98" s="1"/>
      <c r="V98" s="1"/>
    </row>
    <row r="99" spans="1:22" x14ac:dyDescent="0.25">
      <c r="A99" s="5">
        <v>97</v>
      </c>
      <c r="B99" s="15">
        <f t="shared" ca="1" si="23"/>
        <v>0.90787242840738691</v>
      </c>
      <c r="C99" s="15">
        <f t="shared" ca="1" si="24"/>
        <v>3.9269614167047524</v>
      </c>
      <c r="D99" s="15">
        <f t="shared" ca="1" si="25"/>
        <v>5.3481447183328203</v>
      </c>
      <c r="E99" s="15">
        <f t="shared" ca="1" si="26"/>
        <v>0.74864825959162773</v>
      </c>
      <c r="H99" s="1"/>
      <c r="O99" s="1"/>
      <c r="V99" s="1"/>
    </row>
    <row r="100" spans="1:22" x14ac:dyDescent="0.25">
      <c r="A100" s="5">
        <v>98</v>
      </c>
      <c r="B100" s="15">
        <f t="shared" ca="1" si="23"/>
        <v>0.20564690592061285</v>
      </c>
      <c r="C100" s="15">
        <f t="shared" ca="1" si="24"/>
        <v>2.2286170269123198</v>
      </c>
      <c r="D100" s="15">
        <f t="shared" ca="1" si="25"/>
        <v>4.6798975995412988</v>
      </c>
      <c r="E100" s="15">
        <f t="shared" ca="1" si="26"/>
        <v>0.26935170610234582</v>
      </c>
      <c r="H100" s="1"/>
      <c r="O100" s="1"/>
      <c r="V100" s="1"/>
    </row>
    <row r="101" spans="1:22" x14ac:dyDescent="0.25">
      <c r="A101" s="5">
        <v>99</v>
      </c>
      <c r="B101" s="15">
        <f t="shared" ca="1" si="23"/>
        <v>0.15694769220007931</v>
      </c>
      <c r="C101" s="15">
        <f t="shared" ca="1" si="24"/>
        <v>5.0481794695887183</v>
      </c>
      <c r="D101" s="15">
        <f t="shared" ca="1" si="25"/>
        <v>6.0102583741770648</v>
      </c>
      <c r="E101" s="15">
        <f t="shared" ca="1" si="26"/>
        <v>-0.7003254803812935</v>
      </c>
      <c r="H101" s="1"/>
      <c r="O101" s="1"/>
      <c r="V101" s="1"/>
    </row>
    <row r="102" spans="1:22" x14ac:dyDescent="0.25">
      <c r="A102" s="5">
        <v>100</v>
      </c>
      <c r="B102" s="15">
        <f t="shared" ca="1" si="23"/>
        <v>0.56758276767726556</v>
      </c>
      <c r="C102" s="15">
        <f t="shared" ca="1" si="24"/>
        <v>3.8511681660202921</v>
      </c>
      <c r="D102" s="15">
        <f t="shared" ca="1" si="25"/>
        <v>14.565532151419967</v>
      </c>
      <c r="E102" s="15">
        <f t="shared" ca="1" si="26"/>
        <v>2.0444478911498298</v>
      </c>
      <c r="H102" s="1"/>
      <c r="O102" s="1"/>
      <c r="V102" s="1"/>
    </row>
    <row r="103" spans="1:22" x14ac:dyDescent="0.25">
      <c r="A103" s="5">
        <v>101</v>
      </c>
      <c r="B103" s="15">
        <f t="shared" ca="1" si="23"/>
        <v>0.20146960911026546</v>
      </c>
      <c r="C103" s="15">
        <f t="shared" ca="1" si="24"/>
        <v>1.5323579345264147</v>
      </c>
      <c r="D103" s="15">
        <f t="shared" ca="1" si="25"/>
        <v>1.197557248369912</v>
      </c>
      <c r="E103" s="15">
        <f t="shared" ca="1" si="26"/>
        <v>0.2041280832976107</v>
      </c>
      <c r="H103" s="1"/>
      <c r="O103" s="1"/>
      <c r="V103" s="1"/>
    </row>
    <row r="104" spans="1:22" x14ac:dyDescent="0.25">
      <c r="A104" s="5">
        <v>102</v>
      </c>
      <c r="B104" s="15">
        <f t="shared" ca="1" si="23"/>
        <v>0.89841938898430862</v>
      </c>
      <c r="C104" s="15">
        <f t="shared" ca="1" si="24"/>
        <v>2.8971151132319655</v>
      </c>
      <c r="D104" s="15">
        <f t="shared" ca="1" si="25"/>
        <v>6.7523584239722734</v>
      </c>
      <c r="E104" s="15">
        <f t="shared" ca="1" si="26"/>
        <v>-1.1452463490169285</v>
      </c>
      <c r="H104" s="1"/>
      <c r="O104" s="1"/>
      <c r="V104" s="1"/>
    </row>
    <row r="105" spans="1:22" x14ac:dyDescent="0.25">
      <c r="A105" s="5">
        <v>103</v>
      </c>
      <c r="B105" s="15">
        <f t="shared" ca="1" si="23"/>
        <v>0.79242648388934489</v>
      </c>
      <c r="C105" s="15">
        <f t="shared" ca="1" si="24"/>
        <v>2.7651961054076777</v>
      </c>
      <c r="D105" s="15">
        <f t="shared" ca="1" si="25"/>
        <v>-1.4920014816041629</v>
      </c>
      <c r="E105" s="15">
        <f t="shared" ca="1" si="26"/>
        <v>-1.5540152027530858</v>
      </c>
      <c r="H105" s="1"/>
      <c r="O105" s="1"/>
      <c r="V105" s="1"/>
    </row>
    <row r="106" spans="1:22" x14ac:dyDescent="0.25">
      <c r="A106" s="5">
        <v>104</v>
      </c>
      <c r="B106" s="15">
        <f t="shared" ca="1" si="23"/>
        <v>0.83616374941317617</v>
      </c>
      <c r="C106" s="15">
        <f t="shared" ca="1" si="24"/>
        <v>2.7215288507091477</v>
      </c>
      <c r="D106" s="15">
        <f t="shared" ca="1" si="25"/>
        <v>-5.0826317811634816</v>
      </c>
      <c r="E106" s="15">
        <f t="shared" ca="1" si="26"/>
        <v>0.16157835959797023</v>
      </c>
      <c r="H106" s="1"/>
      <c r="O106" s="1"/>
      <c r="V106" s="1"/>
    </row>
    <row r="107" spans="1:22" x14ac:dyDescent="0.25">
      <c r="A107" s="5">
        <v>105</v>
      </c>
      <c r="B107" s="15">
        <f t="shared" ca="1" si="23"/>
        <v>0.12411054519451681</v>
      </c>
      <c r="C107" s="15">
        <f t="shared" ca="1" si="24"/>
        <v>4.1336345010379301</v>
      </c>
      <c r="D107" s="15">
        <f t="shared" ca="1" si="25"/>
        <v>-0.97519603692109857</v>
      </c>
      <c r="E107" s="15">
        <f t="shared" ca="1" si="26"/>
        <v>-0.66662563716139278</v>
      </c>
      <c r="H107" s="1"/>
      <c r="O107" s="1"/>
      <c r="V107" s="1"/>
    </row>
    <row r="108" spans="1:22" x14ac:dyDescent="0.25">
      <c r="A108" s="5">
        <v>106</v>
      </c>
      <c r="B108" s="15">
        <f t="shared" ca="1" si="23"/>
        <v>0.63634326882732528</v>
      </c>
      <c r="C108" s="15">
        <f t="shared" ca="1" si="24"/>
        <v>6.0877761632495195</v>
      </c>
      <c r="D108" s="15">
        <f t="shared" ca="1" si="25"/>
        <v>-2.9023959554544181</v>
      </c>
      <c r="E108" s="15">
        <f t="shared" ca="1" si="26"/>
        <v>-2.0912319624539637</v>
      </c>
      <c r="H108" s="1"/>
      <c r="O108" s="1"/>
      <c r="V108" s="1"/>
    </row>
    <row r="109" spans="1:22" x14ac:dyDescent="0.25">
      <c r="A109" s="5">
        <v>107</v>
      </c>
      <c r="B109" s="15">
        <f t="shared" ca="1" si="23"/>
        <v>0.13196962140041779</v>
      </c>
      <c r="C109" s="15">
        <f t="shared" ca="1" si="24"/>
        <v>2.3825443186583311</v>
      </c>
      <c r="D109" s="15">
        <f t="shared" ca="1" si="25"/>
        <v>6.8210813111098165</v>
      </c>
      <c r="E109" s="15">
        <f t="shared" ca="1" si="26"/>
        <v>-1.8344487263295635</v>
      </c>
      <c r="H109" s="1"/>
      <c r="O109" s="1"/>
      <c r="V109" s="1"/>
    </row>
    <row r="110" spans="1:22" x14ac:dyDescent="0.25">
      <c r="A110" s="5">
        <v>108</v>
      </c>
      <c r="B110" s="15">
        <f t="shared" ca="1" si="23"/>
        <v>0.28881932371432883</v>
      </c>
      <c r="C110" s="15">
        <f t="shared" ca="1" si="24"/>
        <v>3.7305981812390816</v>
      </c>
      <c r="D110" s="15">
        <f t="shared" ca="1" si="25"/>
        <v>3.6194297673348617</v>
      </c>
      <c r="E110" s="15">
        <f t="shared" ca="1" si="26"/>
        <v>-0.94514620621442436</v>
      </c>
      <c r="H110" s="1"/>
      <c r="O110" s="1"/>
      <c r="V110" s="1"/>
    </row>
    <row r="111" spans="1:22" x14ac:dyDescent="0.25">
      <c r="A111" s="5">
        <v>109</v>
      </c>
      <c r="B111" s="15">
        <f t="shared" ca="1" si="23"/>
        <v>0.12970491625594771</v>
      </c>
      <c r="C111" s="15">
        <f t="shared" ca="1" si="24"/>
        <v>6.8127048712790881</v>
      </c>
      <c r="D111" s="15">
        <f t="shared" ca="1" si="25"/>
        <v>0.78290596380093103</v>
      </c>
      <c r="E111" s="15">
        <f t="shared" ca="1" si="26"/>
        <v>8.6189577544583951E-3</v>
      </c>
      <c r="H111" s="1"/>
      <c r="O111" s="1"/>
      <c r="V111" s="1"/>
    </row>
    <row r="112" spans="1:22" x14ac:dyDescent="0.25">
      <c r="A112" s="5">
        <v>110</v>
      </c>
      <c r="B112" s="15">
        <f t="shared" ca="1" si="23"/>
        <v>4.4615135920676119E-2</v>
      </c>
      <c r="C112" s="15">
        <f t="shared" ca="1" si="24"/>
        <v>5.1469570453659976</v>
      </c>
      <c r="D112" s="15">
        <f t="shared" ca="1" si="25"/>
        <v>13.234417466744109</v>
      </c>
      <c r="E112" s="15">
        <f t="shared" ca="1" si="26"/>
        <v>1.4185969580536026</v>
      </c>
      <c r="H112" s="1"/>
      <c r="O112" s="1"/>
      <c r="V112" s="1"/>
    </row>
    <row r="113" spans="1:22" x14ac:dyDescent="0.25">
      <c r="A113" s="5">
        <v>111</v>
      </c>
      <c r="B113" s="15">
        <f t="shared" ca="1" si="23"/>
        <v>0.96724521081753068</v>
      </c>
      <c r="C113" s="15">
        <f t="shared" ca="1" si="24"/>
        <v>2.9682172867946557</v>
      </c>
      <c r="D113" s="15">
        <f t="shared" ca="1" si="25"/>
        <v>2.0939304508175645</v>
      </c>
      <c r="E113" s="15">
        <f t="shared" ca="1" si="26"/>
        <v>-1.6449010777589019</v>
      </c>
      <c r="H113" s="1"/>
      <c r="O113" s="1"/>
      <c r="V113" s="1"/>
    </row>
    <row r="114" spans="1:22" x14ac:dyDescent="0.25">
      <c r="A114" s="5">
        <v>112</v>
      </c>
      <c r="B114" s="15">
        <f t="shared" ca="1" si="23"/>
        <v>0.64045467730041294</v>
      </c>
      <c r="C114" s="15">
        <f t="shared" ca="1" si="24"/>
        <v>6.1079369223989364</v>
      </c>
      <c r="D114" s="15">
        <f t="shared" ca="1" si="25"/>
        <v>-8.7938367598044529</v>
      </c>
      <c r="E114" s="15">
        <f t="shared" ca="1" si="26"/>
        <v>-1.5347753481958406</v>
      </c>
      <c r="H114" s="1"/>
      <c r="O114" s="1"/>
      <c r="V114" s="1"/>
    </row>
    <row r="115" spans="1:22" x14ac:dyDescent="0.25">
      <c r="A115" s="5">
        <v>113</v>
      </c>
      <c r="B115" s="15">
        <f t="shared" ca="1" si="23"/>
        <v>0.58863448018290498</v>
      </c>
      <c r="C115" s="15">
        <f t="shared" ca="1" si="24"/>
        <v>1.3691191250477153</v>
      </c>
      <c r="D115" s="15">
        <f t="shared" ca="1" si="25"/>
        <v>6.349275126803013</v>
      </c>
      <c r="E115" s="15">
        <f t="shared" ca="1" si="26"/>
        <v>-0.93402078705069214</v>
      </c>
      <c r="H115" s="1"/>
      <c r="O115" s="1"/>
      <c r="V115" s="1"/>
    </row>
    <row r="116" spans="1:22" x14ac:dyDescent="0.25">
      <c r="A116" s="5">
        <v>114</v>
      </c>
      <c r="B116" s="15">
        <f t="shared" ca="1" si="23"/>
        <v>0.48127654836057365</v>
      </c>
      <c r="C116" s="15">
        <f t="shared" ca="1" si="24"/>
        <v>1.2656803619218291</v>
      </c>
      <c r="D116" s="15">
        <f t="shared" ca="1" si="25"/>
        <v>3.822489418233102</v>
      </c>
      <c r="E116" s="15">
        <f t="shared" ca="1" si="26"/>
        <v>1.4055080296019913</v>
      </c>
      <c r="H116" s="1"/>
      <c r="O116" s="1"/>
      <c r="V116" s="1"/>
    </row>
    <row r="117" spans="1:22" x14ac:dyDescent="0.25">
      <c r="A117" s="5">
        <v>115</v>
      </c>
      <c r="B117" s="15">
        <f t="shared" ca="1" si="23"/>
        <v>0.75049073401048383</v>
      </c>
      <c r="C117" s="15">
        <f t="shared" ca="1" si="24"/>
        <v>3.9697656526277267</v>
      </c>
      <c r="D117" s="15">
        <f t="shared" ca="1" si="25"/>
        <v>5.0952119190818399</v>
      </c>
      <c r="E117" s="15">
        <f t="shared" ca="1" si="26"/>
        <v>0.91807356514713079</v>
      </c>
      <c r="H117" s="1"/>
      <c r="O117" s="1"/>
      <c r="V117" s="1"/>
    </row>
    <row r="118" spans="1:22" x14ac:dyDescent="0.25">
      <c r="A118" s="5">
        <v>116</v>
      </c>
      <c r="B118" s="15">
        <f t="shared" ca="1" si="23"/>
        <v>0.83685205450922817</v>
      </c>
      <c r="C118" s="15">
        <f t="shared" ca="1" si="24"/>
        <v>3.2514194446111033</v>
      </c>
      <c r="D118" s="15">
        <f t="shared" ca="1" si="25"/>
        <v>-3.4105098403318621</v>
      </c>
      <c r="E118" s="15">
        <f t="shared" ca="1" si="26"/>
        <v>-0.24788317289288928</v>
      </c>
      <c r="H118" s="1"/>
      <c r="O118" s="1"/>
      <c r="V118" s="1"/>
    </row>
    <row r="119" spans="1:22" x14ac:dyDescent="0.25">
      <c r="A119" s="5">
        <v>117</v>
      </c>
      <c r="B119" s="15">
        <f t="shared" ca="1" si="23"/>
        <v>0.51668169829641442</v>
      </c>
      <c r="C119" s="15">
        <f t="shared" ca="1" si="24"/>
        <v>2.170749868929545</v>
      </c>
      <c r="D119" s="15">
        <f t="shared" ca="1" si="25"/>
        <v>6.0527997651685235</v>
      </c>
      <c r="E119" s="15">
        <f t="shared" ca="1" si="26"/>
        <v>-8.5843968879761548E-2</v>
      </c>
      <c r="H119" s="1"/>
      <c r="O119" s="1"/>
      <c r="V119" s="1"/>
    </row>
    <row r="120" spans="1:22" x14ac:dyDescent="0.25">
      <c r="A120" s="5">
        <v>118</v>
      </c>
      <c r="B120" s="15">
        <f t="shared" ca="1" si="23"/>
        <v>0.29743503394149573</v>
      </c>
      <c r="C120" s="15">
        <f t="shared" ca="1" si="24"/>
        <v>3.3501995300154448</v>
      </c>
      <c r="D120" s="15">
        <f t="shared" ca="1" si="25"/>
        <v>12.857224569298218</v>
      </c>
      <c r="E120" s="15">
        <f t="shared" ca="1" si="26"/>
        <v>-0.13812681954688527</v>
      </c>
      <c r="H120" s="1"/>
      <c r="O120" s="1"/>
      <c r="V120" s="1"/>
    </row>
    <row r="121" spans="1:22" x14ac:dyDescent="0.25">
      <c r="A121" s="5">
        <v>119</v>
      </c>
      <c r="B121" s="15">
        <f t="shared" ca="1" si="23"/>
        <v>0.34593849507928176</v>
      </c>
      <c r="C121" s="15">
        <f t="shared" ca="1" si="24"/>
        <v>4.0821964466671377</v>
      </c>
      <c r="D121" s="15">
        <f t="shared" ca="1" si="25"/>
        <v>10.469985209457063</v>
      </c>
      <c r="E121" s="15">
        <f t="shared" ca="1" si="26"/>
        <v>0.84882065445315869</v>
      </c>
      <c r="H121" s="1"/>
      <c r="O121" s="1"/>
      <c r="V121" s="1"/>
    </row>
    <row r="122" spans="1:22" x14ac:dyDescent="0.25">
      <c r="A122" s="5">
        <v>120</v>
      </c>
      <c r="B122" s="15">
        <f t="shared" ca="1" si="23"/>
        <v>0.59222664251213863</v>
      </c>
      <c r="C122" s="15">
        <f t="shared" ca="1" si="24"/>
        <v>3.0158865495370808</v>
      </c>
      <c r="D122" s="15">
        <f t="shared" ca="1" si="25"/>
        <v>5.0237770517387954</v>
      </c>
      <c r="E122" s="15">
        <f t="shared" ca="1" si="26"/>
        <v>0.69945715796484365</v>
      </c>
      <c r="H122" s="1"/>
      <c r="O122" s="1"/>
      <c r="V122" s="1"/>
    </row>
    <row r="123" spans="1:22" x14ac:dyDescent="0.25">
      <c r="A123" s="5">
        <v>121</v>
      </c>
      <c r="B123" s="15">
        <f t="shared" ca="1" si="23"/>
        <v>0.12874803623715347</v>
      </c>
      <c r="C123" s="15">
        <f t="shared" ca="1" si="24"/>
        <v>1.1924430961054138</v>
      </c>
      <c r="D123" s="15">
        <f t="shared" ca="1" si="25"/>
        <v>8.484753090280698</v>
      </c>
      <c r="E123" s="15">
        <f t="shared" ca="1" si="26"/>
        <v>-1.1630029891430449</v>
      </c>
      <c r="H123" s="1"/>
      <c r="O123" s="1"/>
      <c r="V123" s="1"/>
    </row>
    <row r="124" spans="1:22" x14ac:dyDescent="0.25">
      <c r="A124" s="5">
        <v>122</v>
      </c>
      <c r="B124" s="15">
        <f t="shared" ca="1" si="23"/>
        <v>0.19433504000847379</v>
      </c>
      <c r="C124" s="15">
        <f t="shared" ca="1" si="24"/>
        <v>2.4629303951795931</v>
      </c>
      <c r="D124" s="15">
        <f t="shared" ca="1" si="25"/>
        <v>-5.8196240913141128</v>
      </c>
      <c r="E124" s="15">
        <f t="shared" ca="1" si="26"/>
        <v>-0.34971260964729839</v>
      </c>
      <c r="H124" s="1"/>
      <c r="O124" s="1"/>
      <c r="V124" s="1"/>
    </row>
    <row r="125" spans="1:22" x14ac:dyDescent="0.25">
      <c r="A125" s="5">
        <v>123</v>
      </c>
      <c r="B125" s="15">
        <f t="shared" ca="1" si="23"/>
        <v>0.92399314133192956</v>
      </c>
      <c r="C125" s="15">
        <f t="shared" ca="1" si="24"/>
        <v>4.0219612554228155</v>
      </c>
      <c r="D125" s="15">
        <f t="shared" ca="1" si="25"/>
        <v>8.1344821439520949</v>
      </c>
      <c r="E125" s="15">
        <f t="shared" ca="1" si="26"/>
        <v>0.85013901226040256</v>
      </c>
      <c r="H125" s="1"/>
      <c r="O125" s="1"/>
      <c r="V125" s="1"/>
    </row>
    <row r="126" spans="1:22" x14ac:dyDescent="0.25">
      <c r="A126" s="5">
        <v>124</v>
      </c>
      <c r="B126" s="15">
        <f t="shared" ca="1" si="23"/>
        <v>0.5812549080728755</v>
      </c>
      <c r="C126" s="15">
        <f t="shared" ca="1" si="24"/>
        <v>1.6305102487783572</v>
      </c>
      <c r="D126" s="15">
        <f t="shared" ca="1" si="25"/>
        <v>12.989553786991287</v>
      </c>
      <c r="E126" s="15">
        <f t="shared" ca="1" si="26"/>
        <v>-1.8584469765800855</v>
      </c>
      <c r="H126" s="1"/>
      <c r="O126" s="1"/>
      <c r="V126" s="1"/>
    </row>
    <row r="127" spans="1:22" x14ac:dyDescent="0.25">
      <c r="A127" s="5">
        <v>125</v>
      </c>
      <c r="B127" s="15">
        <f t="shared" ca="1" si="23"/>
        <v>0.64710235275703076</v>
      </c>
      <c r="C127" s="15">
        <f t="shared" ca="1" si="24"/>
        <v>4.2790151343935729</v>
      </c>
      <c r="D127" s="15">
        <f t="shared" ca="1" si="25"/>
        <v>6.7259747053412768</v>
      </c>
      <c r="E127" s="15">
        <f t="shared" ca="1" si="26"/>
        <v>-0.53115567033351785</v>
      </c>
      <c r="H127" s="1"/>
      <c r="O127" s="1"/>
      <c r="V127" s="1"/>
    </row>
    <row r="128" spans="1:22" x14ac:dyDescent="0.25">
      <c r="A128" s="5">
        <v>126</v>
      </c>
      <c r="B128" s="15">
        <f t="shared" ca="1" si="23"/>
        <v>0.84786771465612198</v>
      </c>
      <c r="C128" s="15">
        <f t="shared" ca="1" si="24"/>
        <v>2.3006008569972671</v>
      </c>
      <c r="D128" s="15">
        <f t="shared" ca="1" si="25"/>
        <v>-3.0360495102078753</v>
      </c>
      <c r="E128" s="15">
        <f t="shared" ca="1" si="26"/>
        <v>2.4680819055864047</v>
      </c>
      <c r="H128" s="1"/>
      <c r="O128" s="1"/>
      <c r="V128" s="1"/>
    </row>
    <row r="129" spans="1:22" x14ac:dyDescent="0.25">
      <c r="A129" s="5">
        <v>127</v>
      </c>
      <c r="B129" s="15">
        <f t="shared" ca="1" si="23"/>
        <v>0.75693980183368803</v>
      </c>
      <c r="C129" s="15">
        <f t="shared" ca="1" si="24"/>
        <v>4.9768188243189151</v>
      </c>
      <c r="D129" s="15">
        <f t="shared" ca="1" si="25"/>
        <v>9.321394108374971</v>
      </c>
      <c r="E129" s="15">
        <f t="shared" ca="1" si="26"/>
        <v>-1.1204652270286672E-2</v>
      </c>
      <c r="H129" s="1"/>
      <c r="O129" s="1"/>
      <c r="V129" s="1"/>
    </row>
    <row r="130" spans="1:22" x14ac:dyDescent="0.25">
      <c r="A130" s="5">
        <v>128</v>
      </c>
      <c r="B130" s="15">
        <f t="shared" ca="1" si="23"/>
        <v>0.20974493185781429</v>
      </c>
      <c r="C130" s="15">
        <f t="shared" ca="1" si="24"/>
        <v>5.008276303968394</v>
      </c>
      <c r="D130" s="15">
        <f t="shared" ca="1" si="25"/>
        <v>4.0792586083807789</v>
      </c>
      <c r="E130" s="15">
        <f t="shared" ca="1" si="26"/>
        <v>0.33763687280926907</v>
      </c>
      <c r="H130" s="1"/>
      <c r="O130" s="1"/>
      <c r="V130" s="1"/>
    </row>
    <row r="131" spans="1:22" x14ac:dyDescent="0.25">
      <c r="A131" s="5">
        <v>129</v>
      </c>
      <c r="B131" s="15">
        <f t="shared" ca="1" si="23"/>
        <v>0.93428534177511069</v>
      </c>
      <c r="C131" s="15">
        <f t="shared" ca="1" si="24"/>
        <v>-0.17681102799938309</v>
      </c>
      <c r="D131" s="15">
        <f t="shared" ca="1" si="25"/>
        <v>1.7195586492815957</v>
      </c>
      <c r="E131" s="15">
        <f t="shared" ca="1" si="26"/>
        <v>-2.5206582030256253</v>
      </c>
      <c r="H131" s="1"/>
      <c r="O131" s="1"/>
      <c r="V131" s="1"/>
    </row>
    <row r="132" spans="1:22" x14ac:dyDescent="0.25">
      <c r="A132" s="5">
        <v>130</v>
      </c>
      <c r="B132" s="15">
        <f t="shared" ref="B132:B195" ca="1" si="31">RAND()</f>
        <v>0.37975485387651708</v>
      </c>
      <c r="C132" s="15">
        <f t="shared" ref="C132:C195" ca="1" si="32">_xlfn.NORM.INV(RAND(),4,2)</f>
        <v>5.4804990248170427</v>
      </c>
      <c r="D132" s="15">
        <f t="shared" ref="D132:D195" ca="1" si="33">_xlfn.NORM.INV(RAND(),4,6)</f>
        <v>0.42117175617349956</v>
      </c>
      <c r="E132" s="15">
        <f t="shared" ref="E132:E195" ca="1" si="34">_xlfn.NORM.INV(RAND(),0,1)</f>
        <v>3.9364066954828886E-2</v>
      </c>
      <c r="H132" s="1"/>
      <c r="O132" s="1"/>
      <c r="V132" s="1"/>
    </row>
    <row r="133" spans="1:22" x14ac:dyDescent="0.25">
      <c r="A133" s="5">
        <v>131</v>
      </c>
      <c r="B133" s="15">
        <f t="shared" ca="1" si="31"/>
        <v>0.58784958968333745</v>
      </c>
      <c r="C133" s="15">
        <f t="shared" ca="1" si="32"/>
        <v>4.2260705712018911</v>
      </c>
      <c r="D133" s="15">
        <f t="shared" ca="1" si="33"/>
        <v>-2.130955169548745</v>
      </c>
      <c r="E133" s="15">
        <f t="shared" ca="1" si="34"/>
        <v>-1.1031590018311497</v>
      </c>
      <c r="H133" s="1"/>
      <c r="O133" s="1"/>
      <c r="V133" s="1"/>
    </row>
    <row r="134" spans="1:22" x14ac:dyDescent="0.25">
      <c r="A134" s="5">
        <v>132</v>
      </c>
      <c r="B134" s="15">
        <f t="shared" ca="1" si="31"/>
        <v>0.65778961792002422</v>
      </c>
      <c r="C134" s="15">
        <f t="shared" ca="1" si="32"/>
        <v>5.6209630439674552</v>
      </c>
      <c r="D134" s="15">
        <f t="shared" ca="1" si="33"/>
        <v>10.734029562600423</v>
      </c>
      <c r="E134" s="15">
        <f t="shared" ca="1" si="34"/>
        <v>0.1685570360183202</v>
      </c>
      <c r="H134" s="1"/>
      <c r="O134" s="1"/>
      <c r="V134" s="1"/>
    </row>
    <row r="135" spans="1:22" x14ac:dyDescent="0.25">
      <c r="A135" s="5">
        <v>133</v>
      </c>
      <c r="B135" s="15">
        <f t="shared" ca="1" si="31"/>
        <v>0.34134155142757938</v>
      </c>
      <c r="C135" s="15">
        <f t="shared" ca="1" si="32"/>
        <v>5.7169275158655344</v>
      </c>
      <c r="D135" s="15">
        <f t="shared" ca="1" si="33"/>
        <v>5.5374622991401949</v>
      </c>
      <c r="E135" s="15">
        <f t="shared" ca="1" si="34"/>
        <v>-1.7045408496518057</v>
      </c>
      <c r="H135" s="1"/>
      <c r="O135" s="1"/>
      <c r="V135" s="1"/>
    </row>
    <row r="136" spans="1:22" x14ac:dyDescent="0.25">
      <c r="A136" s="5">
        <v>134</v>
      </c>
      <c r="B136" s="15">
        <f t="shared" ca="1" si="31"/>
        <v>0.82152478743696</v>
      </c>
      <c r="C136" s="15">
        <f t="shared" ca="1" si="32"/>
        <v>1.4859542354012247</v>
      </c>
      <c r="D136" s="15">
        <f t="shared" ca="1" si="33"/>
        <v>9.1507392445325912</v>
      </c>
      <c r="E136" s="15">
        <f t="shared" ca="1" si="34"/>
        <v>0.74383376852981831</v>
      </c>
      <c r="H136" s="1"/>
      <c r="O136" s="1"/>
      <c r="V136" s="1"/>
    </row>
    <row r="137" spans="1:22" x14ac:dyDescent="0.25">
      <c r="A137" s="5">
        <v>135</v>
      </c>
      <c r="B137" s="15">
        <f t="shared" ca="1" si="31"/>
        <v>0.41278821456957071</v>
      </c>
      <c r="C137" s="15">
        <f t="shared" ca="1" si="32"/>
        <v>2.8641093871212124</v>
      </c>
      <c r="D137" s="15">
        <f t="shared" ca="1" si="33"/>
        <v>2.0801675513497866</v>
      </c>
      <c r="E137" s="15">
        <f t="shared" ca="1" si="34"/>
        <v>-0.74179671106189593</v>
      </c>
      <c r="H137" s="1"/>
      <c r="O137" s="1"/>
      <c r="V137" s="1"/>
    </row>
    <row r="138" spans="1:22" x14ac:dyDescent="0.25">
      <c r="A138" s="5">
        <v>136</v>
      </c>
      <c r="B138" s="15">
        <f t="shared" ca="1" si="31"/>
        <v>0.56100076911247843</v>
      </c>
      <c r="C138" s="15">
        <f t="shared" ca="1" si="32"/>
        <v>5.3280602614576118</v>
      </c>
      <c r="D138" s="15">
        <f t="shared" ca="1" si="33"/>
        <v>-0.6297274527302319</v>
      </c>
      <c r="E138" s="15">
        <f t="shared" ca="1" si="34"/>
        <v>0.27005854102058469</v>
      </c>
      <c r="H138" s="1"/>
      <c r="O138" s="1"/>
      <c r="V138" s="1"/>
    </row>
    <row r="139" spans="1:22" x14ac:dyDescent="0.25">
      <c r="A139" s="5">
        <v>137</v>
      </c>
      <c r="B139" s="15">
        <f t="shared" ca="1" si="31"/>
        <v>5.6641794969945813E-2</v>
      </c>
      <c r="C139" s="15">
        <f t="shared" ca="1" si="32"/>
        <v>2.8944219856377607</v>
      </c>
      <c r="D139" s="15">
        <f t="shared" ca="1" si="33"/>
        <v>6.2593819218600952</v>
      </c>
      <c r="E139" s="15">
        <f t="shared" ca="1" si="34"/>
        <v>-0.5651431776013609</v>
      </c>
      <c r="H139" s="1"/>
      <c r="O139" s="1"/>
      <c r="V139" s="1"/>
    </row>
    <row r="140" spans="1:22" x14ac:dyDescent="0.25">
      <c r="A140" s="5">
        <v>138</v>
      </c>
      <c r="B140" s="15">
        <f t="shared" ca="1" si="31"/>
        <v>0.17931681889194917</v>
      </c>
      <c r="C140" s="15">
        <f t="shared" ca="1" si="32"/>
        <v>3.6674469590943333</v>
      </c>
      <c r="D140" s="15">
        <f t="shared" ca="1" si="33"/>
        <v>4.2579036105995929</v>
      </c>
      <c r="E140" s="15">
        <f t="shared" ca="1" si="34"/>
        <v>-1.0215875684917703</v>
      </c>
      <c r="H140" s="1"/>
      <c r="O140" s="1"/>
      <c r="V140" s="1"/>
    </row>
    <row r="141" spans="1:22" x14ac:dyDescent="0.25">
      <c r="A141" s="5">
        <v>139</v>
      </c>
      <c r="B141" s="15">
        <f t="shared" ca="1" si="31"/>
        <v>0.28926467320920668</v>
      </c>
      <c r="C141" s="15">
        <f t="shared" ca="1" si="32"/>
        <v>6.5539012295909069</v>
      </c>
      <c r="D141" s="15">
        <f t="shared" ca="1" si="33"/>
        <v>1.4418372246395488</v>
      </c>
      <c r="E141" s="15">
        <f t="shared" ca="1" si="34"/>
        <v>-0.96431156639946014</v>
      </c>
      <c r="H141" s="1"/>
      <c r="O141" s="1"/>
      <c r="V141" s="1"/>
    </row>
    <row r="142" spans="1:22" x14ac:dyDescent="0.25">
      <c r="A142" s="5">
        <v>140</v>
      </c>
      <c r="B142" s="15">
        <f t="shared" ca="1" si="31"/>
        <v>8.8515731770158368E-2</v>
      </c>
      <c r="C142" s="15">
        <f t="shared" ca="1" si="32"/>
        <v>5.9528318593800718</v>
      </c>
      <c r="D142" s="15">
        <f t="shared" ca="1" si="33"/>
        <v>10.079571720866785</v>
      </c>
      <c r="E142" s="15">
        <f t="shared" ca="1" si="34"/>
        <v>3.2112027297689909E-2</v>
      </c>
      <c r="H142" s="1"/>
      <c r="O142" s="1"/>
      <c r="V142" s="1"/>
    </row>
    <row r="143" spans="1:22" x14ac:dyDescent="0.25">
      <c r="A143" s="5">
        <v>141</v>
      </c>
      <c r="B143" s="15">
        <f t="shared" ca="1" si="31"/>
        <v>0.3294203528348465</v>
      </c>
      <c r="C143" s="15">
        <f t="shared" ca="1" si="32"/>
        <v>3.1122587298395459</v>
      </c>
      <c r="D143" s="15">
        <f t="shared" ca="1" si="33"/>
        <v>-6.1214375713422875</v>
      </c>
      <c r="E143" s="15">
        <f t="shared" ca="1" si="34"/>
        <v>-0.77795763322070555</v>
      </c>
      <c r="H143" s="1"/>
      <c r="O143" s="1"/>
      <c r="V143" s="1"/>
    </row>
    <row r="144" spans="1:22" x14ac:dyDescent="0.25">
      <c r="A144" s="5">
        <v>142</v>
      </c>
      <c r="B144" s="15">
        <f t="shared" ca="1" si="31"/>
        <v>0.62762411688396647</v>
      </c>
      <c r="C144" s="15">
        <f t="shared" ca="1" si="32"/>
        <v>3.7503138715277631</v>
      </c>
      <c r="D144" s="15">
        <f t="shared" ca="1" si="33"/>
        <v>1.2324862073295333</v>
      </c>
      <c r="E144" s="15">
        <f t="shared" ca="1" si="34"/>
        <v>-0.41920525604418413</v>
      </c>
      <c r="H144" s="1"/>
      <c r="O144" s="1"/>
      <c r="V144" s="1"/>
    </row>
    <row r="145" spans="1:22" x14ac:dyDescent="0.25">
      <c r="A145" s="5">
        <v>143</v>
      </c>
      <c r="B145" s="15">
        <f t="shared" ca="1" si="31"/>
        <v>0.91951749105894676</v>
      </c>
      <c r="C145" s="15">
        <f t="shared" ca="1" si="32"/>
        <v>-1.05141427320304</v>
      </c>
      <c r="D145" s="15">
        <f t="shared" ca="1" si="33"/>
        <v>6.2717683747138775</v>
      </c>
      <c r="E145" s="15">
        <f t="shared" ca="1" si="34"/>
        <v>1.2687431076231783</v>
      </c>
      <c r="H145" s="1"/>
      <c r="O145" s="1"/>
      <c r="V145" s="1"/>
    </row>
    <row r="146" spans="1:22" x14ac:dyDescent="0.25">
      <c r="A146" s="5">
        <v>144</v>
      </c>
      <c r="B146" s="15">
        <f t="shared" ca="1" si="31"/>
        <v>7.7288357173592392E-2</v>
      </c>
      <c r="C146" s="15">
        <f t="shared" ca="1" si="32"/>
        <v>3.4393641619876174</v>
      </c>
      <c r="D146" s="15">
        <f t="shared" ca="1" si="33"/>
        <v>1.6216454721843929</v>
      </c>
      <c r="E146" s="15">
        <f t="shared" ca="1" si="34"/>
        <v>0.82815003821256994</v>
      </c>
      <c r="H146" s="1"/>
      <c r="O146" s="1"/>
      <c r="V146" s="1"/>
    </row>
    <row r="147" spans="1:22" x14ac:dyDescent="0.25">
      <c r="A147" s="5">
        <v>145</v>
      </c>
      <c r="B147" s="15">
        <f t="shared" ca="1" si="31"/>
        <v>0.73594650405026274</v>
      </c>
      <c r="C147" s="15">
        <f t="shared" ca="1" si="32"/>
        <v>4.6129041608421115</v>
      </c>
      <c r="D147" s="15">
        <f t="shared" ca="1" si="33"/>
        <v>1.2855212929231397</v>
      </c>
      <c r="E147" s="15">
        <f t="shared" ca="1" si="34"/>
        <v>0.40725568052466687</v>
      </c>
      <c r="H147" s="1"/>
      <c r="O147" s="1"/>
      <c r="V147" s="1"/>
    </row>
    <row r="148" spans="1:22" x14ac:dyDescent="0.25">
      <c r="A148" s="5">
        <v>146</v>
      </c>
      <c r="B148" s="15">
        <f t="shared" ca="1" si="31"/>
        <v>0.62065766412168666</v>
      </c>
      <c r="C148" s="15">
        <f t="shared" ca="1" si="32"/>
        <v>3.463964818381978</v>
      </c>
      <c r="D148" s="15">
        <f t="shared" ca="1" si="33"/>
        <v>10.70687274968769</v>
      </c>
      <c r="E148" s="15">
        <f t="shared" ca="1" si="34"/>
        <v>0.94588542094645522</v>
      </c>
      <c r="H148" s="1"/>
      <c r="O148" s="1"/>
      <c r="V148" s="1"/>
    </row>
    <row r="149" spans="1:22" x14ac:dyDescent="0.25">
      <c r="A149" s="5">
        <v>147</v>
      </c>
      <c r="B149" s="15">
        <f t="shared" ca="1" si="31"/>
        <v>0.25922470015715759</v>
      </c>
      <c r="C149" s="15">
        <f t="shared" ca="1" si="32"/>
        <v>1.7851609705713871</v>
      </c>
      <c r="D149" s="15">
        <f t="shared" ca="1" si="33"/>
        <v>11.047585118374153</v>
      </c>
      <c r="E149" s="15">
        <f t="shared" ca="1" si="34"/>
        <v>0.46365800558422443</v>
      </c>
      <c r="H149" s="1"/>
      <c r="O149" s="1"/>
      <c r="V149" s="1"/>
    </row>
    <row r="150" spans="1:22" x14ac:dyDescent="0.25">
      <c r="A150" s="5">
        <v>148</v>
      </c>
      <c r="B150" s="15">
        <f t="shared" ca="1" si="31"/>
        <v>7.5252515404517717E-2</v>
      </c>
      <c r="C150" s="15">
        <f t="shared" ca="1" si="32"/>
        <v>6.7011804969036657</v>
      </c>
      <c r="D150" s="15">
        <f t="shared" ca="1" si="33"/>
        <v>-4.9247368211802751</v>
      </c>
      <c r="E150" s="15">
        <f t="shared" ca="1" si="34"/>
        <v>0.24303389242162826</v>
      </c>
      <c r="H150" s="1"/>
      <c r="O150" s="1"/>
      <c r="V150" s="1"/>
    </row>
    <row r="151" spans="1:22" x14ac:dyDescent="0.25">
      <c r="A151" s="5">
        <v>149</v>
      </c>
      <c r="B151" s="15">
        <f t="shared" ca="1" si="31"/>
        <v>0.8813593962008105</v>
      </c>
      <c r="C151" s="15">
        <f t="shared" ca="1" si="32"/>
        <v>5.0117875220192794</v>
      </c>
      <c r="D151" s="15">
        <f t="shared" ca="1" si="33"/>
        <v>8.0531649806536478</v>
      </c>
      <c r="E151" s="15">
        <f t="shared" ca="1" si="34"/>
        <v>-0.11582682604901595</v>
      </c>
      <c r="H151" s="1"/>
      <c r="O151" s="1"/>
      <c r="V151" s="1"/>
    </row>
    <row r="152" spans="1:22" x14ac:dyDescent="0.25">
      <c r="A152" s="5">
        <v>150</v>
      </c>
      <c r="B152" s="15">
        <f t="shared" ca="1" si="31"/>
        <v>1.3155099075945809E-2</v>
      </c>
      <c r="C152" s="15">
        <f t="shared" ca="1" si="32"/>
        <v>3.3509295800292129</v>
      </c>
      <c r="D152" s="15">
        <f t="shared" ca="1" si="33"/>
        <v>-0.21394633975870825</v>
      </c>
      <c r="E152" s="15">
        <f t="shared" ca="1" si="34"/>
        <v>-1.1706271509270183</v>
      </c>
      <c r="H152" s="1"/>
      <c r="O152" s="1"/>
      <c r="V152" s="1"/>
    </row>
    <row r="153" spans="1:22" x14ac:dyDescent="0.25">
      <c r="A153" s="5">
        <v>151</v>
      </c>
      <c r="B153" s="15">
        <f t="shared" ca="1" si="31"/>
        <v>0.77424054408365472</v>
      </c>
      <c r="C153" s="15">
        <f t="shared" ca="1" si="32"/>
        <v>1.1389728721757333</v>
      </c>
      <c r="D153" s="15">
        <f t="shared" ca="1" si="33"/>
        <v>6.5480818664663403</v>
      </c>
      <c r="E153" s="15">
        <f t="shared" ca="1" si="34"/>
        <v>1.3922192604459678</v>
      </c>
      <c r="H153" s="1"/>
      <c r="O153" s="1"/>
      <c r="V153" s="1"/>
    </row>
    <row r="154" spans="1:22" x14ac:dyDescent="0.25">
      <c r="A154" s="5">
        <v>152</v>
      </c>
      <c r="B154" s="15">
        <f t="shared" ca="1" si="31"/>
        <v>1.7616637534463186E-2</v>
      </c>
      <c r="C154" s="15">
        <f t="shared" ca="1" si="32"/>
        <v>5.1668122408012493</v>
      </c>
      <c r="D154" s="15">
        <f t="shared" ca="1" si="33"/>
        <v>8.199688472239032</v>
      </c>
      <c r="E154" s="15">
        <f t="shared" ca="1" si="34"/>
        <v>4.0725503629040396E-3</v>
      </c>
      <c r="H154" s="1"/>
      <c r="O154" s="1"/>
      <c r="V154" s="1"/>
    </row>
    <row r="155" spans="1:22" x14ac:dyDescent="0.25">
      <c r="A155" s="5">
        <v>153</v>
      </c>
      <c r="B155" s="15">
        <f t="shared" ca="1" si="31"/>
        <v>0.14168313357364737</v>
      </c>
      <c r="C155" s="15">
        <f t="shared" ca="1" si="32"/>
        <v>6.2407414431184103</v>
      </c>
      <c r="D155" s="15">
        <f t="shared" ca="1" si="33"/>
        <v>3.746184904298155</v>
      </c>
      <c r="E155" s="15">
        <f t="shared" ca="1" si="34"/>
        <v>0.57676931975030599</v>
      </c>
      <c r="H155" s="1"/>
      <c r="O155" s="1"/>
      <c r="V155" s="1"/>
    </row>
    <row r="156" spans="1:22" x14ac:dyDescent="0.25">
      <c r="A156" s="5">
        <v>154</v>
      </c>
      <c r="B156" s="15">
        <f t="shared" ca="1" si="31"/>
        <v>0.7076891821383563</v>
      </c>
      <c r="C156" s="15">
        <f t="shared" ca="1" si="32"/>
        <v>6.2900217122034636</v>
      </c>
      <c r="D156" s="15">
        <f t="shared" ca="1" si="33"/>
        <v>-11.88199074031785</v>
      </c>
      <c r="E156" s="15">
        <f t="shared" ca="1" si="34"/>
        <v>-1.5862212570515324</v>
      </c>
      <c r="H156" s="1"/>
      <c r="O156" s="1"/>
      <c r="V156" s="1"/>
    </row>
    <row r="157" spans="1:22" x14ac:dyDescent="0.25">
      <c r="A157" s="5">
        <v>155</v>
      </c>
      <c r="B157" s="15">
        <f t="shared" ca="1" si="31"/>
        <v>0.22573358735834492</v>
      </c>
      <c r="C157" s="15">
        <f t="shared" ca="1" si="32"/>
        <v>2.8253417100018954</v>
      </c>
      <c r="D157" s="15">
        <f t="shared" ca="1" si="33"/>
        <v>0.65438154205339227</v>
      </c>
      <c r="E157" s="15">
        <f t="shared" ca="1" si="34"/>
        <v>2.8884641191301363E-2</v>
      </c>
      <c r="H157" s="1"/>
      <c r="O157" s="1"/>
      <c r="V157" s="1"/>
    </row>
    <row r="158" spans="1:22" x14ac:dyDescent="0.25">
      <c r="A158" s="5">
        <v>156</v>
      </c>
      <c r="B158" s="15">
        <f t="shared" ca="1" si="31"/>
        <v>0.72623928217204281</v>
      </c>
      <c r="C158" s="15">
        <f t="shared" ca="1" si="32"/>
        <v>1.0002253495899112</v>
      </c>
      <c r="D158" s="15">
        <f t="shared" ca="1" si="33"/>
        <v>3.1183436307501764</v>
      </c>
      <c r="E158" s="15">
        <f t="shared" ca="1" si="34"/>
        <v>-0.98357277613987892</v>
      </c>
      <c r="H158" s="1"/>
      <c r="O158" s="1"/>
      <c r="V158" s="1"/>
    </row>
    <row r="159" spans="1:22" x14ac:dyDescent="0.25">
      <c r="A159" s="5">
        <v>157</v>
      </c>
      <c r="B159" s="15">
        <f t="shared" ca="1" si="31"/>
        <v>0.41212248607887492</v>
      </c>
      <c r="C159" s="15">
        <f t="shared" ca="1" si="32"/>
        <v>6.3046139080074095</v>
      </c>
      <c r="D159" s="15">
        <f t="shared" ca="1" si="33"/>
        <v>-7.554027604452326</v>
      </c>
      <c r="E159" s="15">
        <f t="shared" ca="1" si="34"/>
        <v>1.7876483951353384</v>
      </c>
      <c r="H159" s="1"/>
      <c r="O159" s="1"/>
      <c r="V159" s="1"/>
    </row>
    <row r="160" spans="1:22" x14ac:dyDescent="0.25">
      <c r="A160" s="5">
        <v>158</v>
      </c>
      <c r="B160" s="15">
        <f t="shared" ca="1" si="31"/>
        <v>0.13016956142923219</v>
      </c>
      <c r="C160" s="15">
        <f t="shared" ca="1" si="32"/>
        <v>4.3619926744789694</v>
      </c>
      <c r="D160" s="15">
        <f t="shared" ca="1" si="33"/>
        <v>4.9328781450123529</v>
      </c>
      <c r="E160" s="15">
        <f t="shared" ca="1" si="34"/>
        <v>-0.56243502765179021</v>
      </c>
      <c r="H160" s="1"/>
      <c r="O160" s="1"/>
      <c r="V160" s="1"/>
    </row>
    <row r="161" spans="1:22" x14ac:dyDescent="0.25">
      <c r="A161" s="5">
        <v>159</v>
      </c>
      <c r="B161" s="15">
        <f t="shared" ca="1" si="31"/>
        <v>0.57900340100985359</v>
      </c>
      <c r="C161" s="15">
        <f t="shared" ca="1" si="32"/>
        <v>5.1046867890327503</v>
      </c>
      <c r="D161" s="15">
        <f t="shared" ca="1" si="33"/>
        <v>11.455594882634969</v>
      </c>
      <c r="E161" s="15">
        <f t="shared" ca="1" si="34"/>
        <v>7.8271544316262903E-2</v>
      </c>
      <c r="H161" s="1"/>
      <c r="O161" s="1"/>
      <c r="V161" s="1"/>
    </row>
    <row r="162" spans="1:22" x14ac:dyDescent="0.25">
      <c r="A162" s="5">
        <v>160</v>
      </c>
      <c r="B162" s="15">
        <f t="shared" ca="1" si="31"/>
        <v>0.74097560191503353</v>
      </c>
      <c r="C162" s="15">
        <f t="shared" ca="1" si="32"/>
        <v>3.832314651946648</v>
      </c>
      <c r="D162" s="15">
        <f t="shared" ca="1" si="33"/>
        <v>2.3409489418838358E-2</v>
      </c>
      <c r="E162" s="15">
        <f t="shared" ca="1" si="34"/>
        <v>0.15092602194997781</v>
      </c>
      <c r="H162" s="1"/>
      <c r="O162" s="1"/>
      <c r="V162" s="1"/>
    </row>
    <row r="163" spans="1:22" x14ac:dyDescent="0.25">
      <c r="A163" s="5">
        <v>161</v>
      </c>
      <c r="B163" s="15">
        <f t="shared" ca="1" si="31"/>
        <v>0.66432603831134862</v>
      </c>
      <c r="C163" s="15">
        <f t="shared" ca="1" si="32"/>
        <v>5.8806592462900831</v>
      </c>
      <c r="D163" s="15">
        <f t="shared" ca="1" si="33"/>
        <v>-0.47337593634767039</v>
      </c>
      <c r="E163" s="15">
        <f t="shared" ca="1" si="34"/>
        <v>1.1477360624503272</v>
      </c>
      <c r="H163" s="1"/>
      <c r="O163" s="1"/>
      <c r="V163" s="1"/>
    </row>
    <row r="164" spans="1:22" x14ac:dyDescent="0.25">
      <c r="A164" s="5">
        <v>162</v>
      </c>
      <c r="B164" s="15">
        <f t="shared" ca="1" si="31"/>
        <v>0.23752252032077315</v>
      </c>
      <c r="C164" s="15">
        <f t="shared" ca="1" si="32"/>
        <v>4.8696698703441701</v>
      </c>
      <c r="D164" s="15">
        <f t="shared" ca="1" si="33"/>
        <v>2.3914228548581766</v>
      </c>
      <c r="E164" s="15">
        <f t="shared" ca="1" si="34"/>
        <v>-9.7641536161758316E-2</v>
      </c>
      <c r="H164" s="1"/>
      <c r="O164" s="1"/>
      <c r="V164" s="1"/>
    </row>
    <row r="165" spans="1:22" x14ac:dyDescent="0.25">
      <c r="A165" s="5">
        <v>163</v>
      </c>
      <c r="B165" s="15">
        <f t="shared" ca="1" si="31"/>
        <v>0.73658076400826145</v>
      </c>
      <c r="C165" s="15">
        <f t="shared" ca="1" si="32"/>
        <v>9.7226346245421453</v>
      </c>
      <c r="D165" s="15">
        <f t="shared" ca="1" si="33"/>
        <v>14.11856990790603</v>
      </c>
      <c r="E165" s="15">
        <f t="shared" ca="1" si="34"/>
        <v>-1.5449710758264104</v>
      </c>
      <c r="H165" s="1"/>
      <c r="O165" s="1"/>
      <c r="V165" s="1"/>
    </row>
    <row r="166" spans="1:22" x14ac:dyDescent="0.25">
      <c r="A166" s="5">
        <v>164</v>
      </c>
      <c r="B166" s="15">
        <f t="shared" ca="1" si="31"/>
        <v>0.20385753318312816</v>
      </c>
      <c r="C166" s="15">
        <f t="shared" ca="1" si="32"/>
        <v>7.8644746714777751</v>
      </c>
      <c r="D166" s="15">
        <f t="shared" ca="1" si="33"/>
        <v>4.9682722793673033</v>
      </c>
      <c r="E166" s="15">
        <f t="shared" ca="1" si="34"/>
        <v>0.74499218487813135</v>
      </c>
      <c r="H166" s="1"/>
      <c r="O166" s="1"/>
      <c r="V166" s="1"/>
    </row>
    <row r="167" spans="1:22" x14ac:dyDescent="0.25">
      <c r="A167" s="5">
        <v>165</v>
      </c>
      <c r="B167" s="15">
        <f t="shared" ca="1" si="31"/>
        <v>0.33917606086904628</v>
      </c>
      <c r="C167" s="15">
        <f t="shared" ca="1" si="32"/>
        <v>4.7254499937006624</v>
      </c>
      <c r="D167" s="15">
        <f t="shared" ca="1" si="33"/>
        <v>-0.1639846995972345</v>
      </c>
      <c r="E167" s="15">
        <f t="shared" ca="1" si="34"/>
        <v>1.3062941141770279</v>
      </c>
      <c r="H167" s="1"/>
    </row>
    <row r="168" spans="1:22" x14ac:dyDescent="0.25">
      <c r="A168" s="5">
        <v>166</v>
      </c>
      <c r="B168" s="15">
        <f t="shared" ca="1" si="31"/>
        <v>0.53282176696084471</v>
      </c>
      <c r="C168" s="15">
        <f t="shared" ca="1" si="32"/>
        <v>5.0384202987349651</v>
      </c>
      <c r="D168" s="15">
        <f t="shared" ca="1" si="33"/>
        <v>3.7966503989354656</v>
      </c>
      <c r="E168" s="15">
        <f t="shared" ca="1" si="34"/>
        <v>1.5485586368423652</v>
      </c>
      <c r="H168" s="1"/>
    </row>
    <row r="169" spans="1:22" x14ac:dyDescent="0.25">
      <c r="A169" s="5">
        <v>167</v>
      </c>
      <c r="B169" s="15">
        <f t="shared" ca="1" si="31"/>
        <v>0.6475120357065951</v>
      </c>
      <c r="C169" s="15">
        <f t="shared" ca="1" si="32"/>
        <v>3.6757121892882409</v>
      </c>
      <c r="D169" s="15">
        <f t="shared" ca="1" si="33"/>
        <v>5.1163979695797597</v>
      </c>
      <c r="E169" s="15">
        <f t="shared" ca="1" si="34"/>
        <v>1.2329988689553588</v>
      </c>
      <c r="H169" s="1"/>
    </row>
    <row r="170" spans="1:22" x14ac:dyDescent="0.25">
      <c r="A170" s="5">
        <v>168</v>
      </c>
      <c r="B170" s="15">
        <f t="shared" ca="1" si="31"/>
        <v>0.58679031867636267</v>
      </c>
      <c r="C170" s="15">
        <f t="shared" ca="1" si="32"/>
        <v>3.3332529996270237</v>
      </c>
      <c r="D170" s="15">
        <f t="shared" ca="1" si="33"/>
        <v>2.0067570429862327</v>
      </c>
      <c r="E170" s="15">
        <f t="shared" ca="1" si="34"/>
        <v>-0.90591624022175443</v>
      </c>
      <c r="H170" s="1"/>
    </row>
    <row r="171" spans="1:22" x14ac:dyDescent="0.25">
      <c r="A171" s="5">
        <v>169</v>
      </c>
      <c r="B171" s="15">
        <f t="shared" ca="1" si="31"/>
        <v>0.8091329100378305</v>
      </c>
      <c r="C171" s="15">
        <f t="shared" ca="1" si="32"/>
        <v>2.3572669005895728</v>
      </c>
      <c r="D171" s="15">
        <f t="shared" ca="1" si="33"/>
        <v>2.5063963079066642</v>
      </c>
      <c r="E171" s="15">
        <f t="shared" ca="1" si="34"/>
        <v>0.66366689617872698</v>
      </c>
      <c r="H171" s="1"/>
    </row>
    <row r="172" spans="1:22" x14ac:dyDescent="0.25">
      <c r="A172" s="5">
        <v>170</v>
      </c>
      <c r="B172" s="15">
        <f t="shared" ca="1" si="31"/>
        <v>0.28403280406604581</v>
      </c>
      <c r="C172" s="15">
        <f t="shared" ca="1" si="32"/>
        <v>4.741339348640393</v>
      </c>
      <c r="D172" s="15">
        <f t="shared" ca="1" si="33"/>
        <v>-6.2384563389715417</v>
      </c>
      <c r="E172" s="15">
        <f t="shared" ca="1" si="34"/>
        <v>0.3826483378309728</v>
      </c>
      <c r="H172" s="1"/>
    </row>
    <row r="173" spans="1:22" x14ac:dyDescent="0.25">
      <c r="A173" s="5">
        <v>171</v>
      </c>
      <c r="B173" s="15">
        <f t="shared" ca="1" si="31"/>
        <v>0.92118257272399828</v>
      </c>
      <c r="C173" s="15">
        <f t="shared" ca="1" si="32"/>
        <v>3.8571491556964581</v>
      </c>
      <c r="D173" s="15">
        <f t="shared" ca="1" si="33"/>
        <v>6.5258928935420082</v>
      </c>
      <c r="E173" s="15">
        <f t="shared" ca="1" si="34"/>
        <v>0.89902564530894569</v>
      </c>
      <c r="H173" s="1"/>
    </row>
    <row r="174" spans="1:22" x14ac:dyDescent="0.25">
      <c r="A174" s="5">
        <v>172</v>
      </c>
      <c r="B174" s="15">
        <f t="shared" ca="1" si="31"/>
        <v>0.32770914577191779</v>
      </c>
      <c r="C174" s="15">
        <f t="shared" ca="1" si="32"/>
        <v>4.6133264338886359</v>
      </c>
      <c r="D174" s="15">
        <f t="shared" ca="1" si="33"/>
        <v>7.3878926578061916</v>
      </c>
      <c r="E174" s="15">
        <f t="shared" ca="1" si="34"/>
        <v>1.3804511048760062</v>
      </c>
      <c r="H174" s="1"/>
    </row>
    <row r="175" spans="1:22" x14ac:dyDescent="0.25">
      <c r="A175" s="5">
        <v>173</v>
      </c>
      <c r="B175" s="15">
        <f t="shared" ca="1" si="31"/>
        <v>0.47908682676204695</v>
      </c>
      <c r="C175" s="15">
        <f t="shared" ca="1" si="32"/>
        <v>6.7726582394145236</v>
      </c>
      <c r="D175" s="15">
        <f t="shared" ca="1" si="33"/>
        <v>0.31021300764228465</v>
      </c>
      <c r="E175" s="15">
        <f t="shared" ca="1" si="34"/>
        <v>0.31673648034135937</v>
      </c>
      <c r="H175" s="1"/>
    </row>
    <row r="176" spans="1:22" x14ac:dyDescent="0.25">
      <c r="A176" s="5">
        <v>174</v>
      </c>
      <c r="B176" s="15">
        <f t="shared" ca="1" si="31"/>
        <v>0.12190087052729071</v>
      </c>
      <c r="C176" s="15">
        <f t="shared" ca="1" si="32"/>
        <v>5.3690812244559236</v>
      </c>
      <c r="D176" s="15">
        <f t="shared" ca="1" si="33"/>
        <v>5.8964881079370564</v>
      </c>
      <c r="E176" s="15">
        <f t="shared" ca="1" si="34"/>
        <v>1.2613197193860755</v>
      </c>
      <c r="H176" s="1"/>
    </row>
    <row r="177" spans="1:8" x14ac:dyDescent="0.25">
      <c r="A177" s="5">
        <v>175</v>
      </c>
      <c r="B177" s="15">
        <f t="shared" ca="1" si="31"/>
        <v>0.94223452802698271</v>
      </c>
      <c r="C177" s="15">
        <f t="shared" ca="1" si="32"/>
        <v>6.4447876673167581</v>
      </c>
      <c r="D177" s="15">
        <f t="shared" ca="1" si="33"/>
        <v>1.9164880739695302</v>
      </c>
      <c r="E177" s="15">
        <f t="shared" ca="1" si="34"/>
        <v>0.14055842416576478</v>
      </c>
      <c r="H177" s="1"/>
    </row>
    <row r="178" spans="1:8" x14ac:dyDescent="0.25">
      <c r="A178" s="5">
        <v>176</v>
      </c>
      <c r="B178" s="15">
        <f t="shared" ca="1" si="31"/>
        <v>0.86168176384270123</v>
      </c>
      <c r="C178" s="15">
        <f t="shared" ca="1" si="32"/>
        <v>8.4939442920277521</v>
      </c>
      <c r="D178" s="15">
        <f t="shared" ca="1" si="33"/>
        <v>2.3172602284632062</v>
      </c>
      <c r="E178" s="15">
        <f t="shared" ca="1" si="34"/>
        <v>0.98959544794086973</v>
      </c>
      <c r="H178" s="1"/>
    </row>
    <row r="179" spans="1:8" x14ac:dyDescent="0.25">
      <c r="A179" s="5">
        <v>177</v>
      </c>
      <c r="B179" s="15">
        <f t="shared" ca="1" si="31"/>
        <v>0.32904199606510576</v>
      </c>
      <c r="C179" s="15">
        <f t="shared" ca="1" si="32"/>
        <v>2.8656913855587072</v>
      </c>
      <c r="D179" s="15">
        <f t="shared" ca="1" si="33"/>
        <v>4.2226956835271956</v>
      </c>
      <c r="E179" s="15">
        <f t="shared" ca="1" si="34"/>
        <v>9.8920499914500984E-2</v>
      </c>
      <c r="H179" s="1"/>
    </row>
    <row r="180" spans="1:8" x14ac:dyDescent="0.25">
      <c r="A180" s="5">
        <v>178</v>
      </c>
      <c r="B180" s="15">
        <f t="shared" ca="1" si="31"/>
        <v>0.96870405407914706</v>
      </c>
      <c r="C180" s="15">
        <f t="shared" ca="1" si="32"/>
        <v>4.9871571614435926</v>
      </c>
      <c r="D180" s="15">
        <f t="shared" ca="1" si="33"/>
        <v>2.437514311544791</v>
      </c>
      <c r="E180" s="15">
        <f t="shared" ca="1" si="34"/>
        <v>-0.86155985640343713</v>
      </c>
      <c r="H180" s="1"/>
    </row>
    <row r="181" spans="1:8" x14ac:dyDescent="0.25">
      <c r="A181" s="5">
        <v>179</v>
      </c>
      <c r="B181" s="15">
        <f t="shared" ca="1" si="31"/>
        <v>0.71619461009530916</v>
      </c>
      <c r="C181" s="15">
        <f t="shared" ca="1" si="32"/>
        <v>4.0898520115057471</v>
      </c>
      <c r="D181" s="15">
        <f t="shared" ca="1" si="33"/>
        <v>1.2268885656408308</v>
      </c>
      <c r="E181" s="15">
        <f t="shared" ca="1" si="34"/>
        <v>0.54142848685666012</v>
      </c>
      <c r="H181" s="1"/>
    </row>
    <row r="182" spans="1:8" x14ac:dyDescent="0.25">
      <c r="A182" s="5">
        <v>180</v>
      </c>
      <c r="B182" s="15">
        <f t="shared" ca="1" si="31"/>
        <v>0.643302326685119</v>
      </c>
      <c r="C182" s="15">
        <f t="shared" ca="1" si="32"/>
        <v>1.0285138785489094</v>
      </c>
      <c r="D182" s="15">
        <f t="shared" ca="1" si="33"/>
        <v>5.9765177449707094</v>
      </c>
      <c r="E182" s="15">
        <f t="shared" ca="1" si="34"/>
        <v>1.3203046867364374</v>
      </c>
      <c r="H182" s="1"/>
    </row>
    <row r="183" spans="1:8" x14ac:dyDescent="0.25">
      <c r="A183" s="5">
        <v>181</v>
      </c>
      <c r="B183" s="15">
        <f t="shared" ca="1" si="31"/>
        <v>2.4702459984408121E-3</v>
      </c>
      <c r="C183" s="15">
        <f t="shared" ca="1" si="32"/>
        <v>1.7153881930995727</v>
      </c>
      <c r="D183" s="15">
        <f t="shared" ca="1" si="33"/>
        <v>12.424799177366689</v>
      </c>
      <c r="E183" s="15">
        <f t="shared" ca="1" si="34"/>
        <v>-2.629000337464459</v>
      </c>
      <c r="H183" s="1"/>
    </row>
    <row r="184" spans="1:8" x14ac:dyDescent="0.25">
      <c r="A184" s="5">
        <v>182</v>
      </c>
      <c r="B184" s="15">
        <f t="shared" ca="1" si="31"/>
        <v>0.61809093009015592</v>
      </c>
      <c r="C184" s="15">
        <f t="shared" ca="1" si="32"/>
        <v>7.5388540533178556</v>
      </c>
      <c r="D184" s="15">
        <f t="shared" ca="1" si="33"/>
        <v>6.0113657831999872</v>
      </c>
      <c r="E184" s="15">
        <f t="shared" ca="1" si="34"/>
        <v>1.6038184346272082</v>
      </c>
      <c r="H184" s="1"/>
    </row>
    <row r="185" spans="1:8" x14ac:dyDescent="0.25">
      <c r="A185" s="5">
        <v>183</v>
      </c>
      <c r="B185" s="15">
        <f t="shared" ca="1" si="31"/>
        <v>0.33605484513917061</v>
      </c>
      <c r="C185" s="15">
        <f t="shared" ca="1" si="32"/>
        <v>2.0723670855567775</v>
      </c>
      <c r="D185" s="15">
        <f t="shared" ca="1" si="33"/>
        <v>6.5059917487856742</v>
      </c>
      <c r="E185" s="15">
        <f t="shared" ca="1" si="34"/>
        <v>-0.82468301868096705</v>
      </c>
      <c r="H185" s="1"/>
    </row>
    <row r="186" spans="1:8" x14ac:dyDescent="0.25">
      <c r="A186" s="5">
        <v>184</v>
      </c>
      <c r="B186" s="15">
        <f t="shared" ca="1" si="31"/>
        <v>0.27605329778332699</v>
      </c>
      <c r="C186" s="15">
        <f t="shared" ca="1" si="32"/>
        <v>-0.98061047758996356</v>
      </c>
      <c r="D186" s="15">
        <f t="shared" ca="1" si="33"/>
        <v>6.3749365874022743</v>
      </c>
      <c r="E186" s="15">
        <f t="shared" ca="1" si="34"/>
        <v>0.69763870137327155</v>
      </c>
      <c r="H186" s="1"/>
    </row>
    <row r="187" spans="1:8" x14ac:dyDescent="0.25">
      <c r="A187" s="5">
        <v>185</v>
      </c>
      <c r="B187" s="15">
        <f t="shared" ca="1" si="31"/>
        <v>0.59354916404010516</v>
      </c>
      <c r="C187" s="15">
        <f t="shared" ca="1" si="32"/>
        <v>4.3791386386238456</v>
      </c>
      <c r="D187" s="15">
        <f t="shared" ca="1" si="33"/>
        <v>-2.6903163960235137</v>
      </c>
      <c r="E187" s="15">
        <f t="shared" ca="1" si="34"/>
        <v>-0.33637729616100404</v>
      </c>
      <c r="H187" s="1"/>
    </row>
    <row r="188" spans="1:8" x14ac:dyDescent="0.25">
      <c r="A188" s="5">
        <v>186</v>
      </c>
      <c r="B188" s="15">
        <f t="shared" ca="1" si="31"/>
        <v>0.26614385698767662</v>
      </c>
      <c r="C188" s="15">
        <f t="shared" ca="1" si="32"/>
        <v>2.8641592384000036</v>
      </c>
      <c r="D188" s="15">
        <f t="shared" ca="1" si="33"/>
        <v>9.7751265101044815</v>
      </c>
      <c r="E188" s="15">
        <f t="shared" ca="1" si="34"/>
        <v>-0.77438812246543687</v>
      </c>
      <c r="H188" s="1"/>
    </row>
    <row r="189" spans="1:8" x14ac:dyDescent="0.25">
      <c r="A189" s="5">
        <v>187</v>
      </c>
      <c r="B189" s="15">
        <f t="shared" ca="1" si="31"/>
        <v>0.91655999924018094</v>
      </c>
      <c r="C189" s="15">
        <f t="shared" ca="1" si="32"/>
        <v>3.8615586976211249</v>
      </c>
      <c r="D189" s="15">
        <f t="shared" ca="1" si="33"/>
        <v>13.14677479452115</v>
      </c>
      <c r="E189" s="15">
        <f t="shared" ca="1" si="34"/>
        <v>-0.32484749537029167</v>
      </c>
      <c r="H189" s="1"/>
    </row>
    <row r="190" spans="1:8" x14ac:dyDescent="0.25">
      <c r="A190" s="5">
        <v>188</v>
      </c>
      <c r="B190" s="15">
        <f t="shared" ca="1" si="31"/>
        <v>0.39742514451085165</v>
      </c>
      <c r="C190" s="15">
        <f t="shared" ca="1" si="32"/>
        <v>2.1522821526754079</v>
      </c>
      <c r="D190" s="15">
        <f t="shared" ca="1" si="33"/>
        <v>17.295860727703566</v>
      </c>
      <c r="E190" s="15">
        <f t="shared" ca="1" si="34"/>
        <v>-0.20961789695587693</v>
      </c>
      <c r="H190" s="1"/>
    </row>
    <row r="191" spans="1:8" x14ac:dyDescent="0.25">
      <c r="A191" s="5">
        <v>189</v>
      </c>
      <c r="B191" s="15">
        <f t="shared" ca="1" si="31"/>
        <v>0.30510733088957664</v>
      </c>
      <c r="C191" s="15">
        <f t="shared" ca="1" si="32"/>
        <v>4.5915258055459267</v>
      </c>
      <c r="D191" s="15">
        <f t="shared" ca="1" si="33"/>
        <v>4.3179878503908178</v>
      </c>
      <c r="E191" s="15">
        <f t="shared" ca="1" si="34"/>
        <v>-0.4035780346252022</v>
      </c>
      <c r="H191" s="1"/>
    </row>
    <row r="192" spans="1:8" x14ac:dyDescent="0.25">
      <c r="A192" s="5">
        <v>190</v>
      </c>
      <c r="B192" s="15">
        <f t="shared" ca="1" si="31"/>
        <v>0.88399757411631696</v>
      </c>
      <c r="C192" s="15">
        <f t="shared" ca="1" si="32"/>
        <v>2.9074331649929546</v>
      </c>
      <c r="D192" s="15">
        <f t="shared" ca="1" si="33"/>
        <v>4.0657249706097573</v>
      </c>
      <c r="E192" s="15">
        <f t="shared" ca="1" si="34"/>
        <v>0.73387871529478432</v>
      </c>
      <c r="H192" s="1"/>
    </row>
    <row r="193" spans="1:8" x14ac:dyDescent="0.25">
      <c r="A193" s="5">
        <v>191</v>
      </c>
      <c r="B193" s="15">
        <f t="shared" ca="1" si="31"/>
        <v>0.42988914588646943</v>
      </c>
      <c r="C193" s="15">
        <f t="shared" ca="1" si="32"/>
        <v>1.7736252872805167</v>
      </c>
      <c r="D193" s="15">
        <f t="shared" ca="1" si="33"/>
        <v>7.2718743436837823</v>
      </c>
      <c r="E193" s="15">
        <f t="shared" ca="1" si="34"/>
        <v>1.3625864824148772</v>
      </c>
      <c r="H193" s="1"/>
    </row>
    <row r="194" spans="1:8" x14ac:dyDescent="0.25">
      <c r="A194" s="5">
        <v>192</v>
      </c>
      <c r="B194" s="15">
        <f t="shared" ca="1" si="31"/>
        <v>0.61387958464071446</v>
      </c>
      <c r="C194" s="15">
        <f t="shared" ca="1" si="32"/>
        <v>1.6557702473357976</v>
      </c>
      <c r="D194" s="15">
        <f t="shared" ca="1" si="33"/>
        <v>7.4335074394732779</v>
      </c>
      <c r="E194" s="15">
        <f t="shared" ca="1" si="34"/>
        <v>-0.11884105523131681</v>
      </c>
      <c r="H194" s="1"/>
    </row>
    <row r="195" spans="1:8" x14ac:dyDescent="0.25">
      <c r="A195" s="5">
        <v>193</v>
      </c>
      <c r="B195" s="15">
        <f t="shared" ca="1" si="31"/>
        <v>0.22197615828236805</v>
      </c>
      <c r="C195" s="15">
        <f t="shared" ca="1" si="32"/>
        <v>4.4505993873166378</v>
      </c>
      <c r="D195" s="15">
        <f t="shared" ca="1" si="33"/>
        <v>10.927989806608121</v>
      </c>
      <c r="E195" s="15">
        <f t="shared" ca="1" si="34"/>
        <v>-1.106721798746009</v>
      </c>
      <c r="H195" s="1"/>
    </row>
    <row r="196" spans="1:8" x14ac:dyDescent="0.25">
      <c r="A196" s="5">
        <v>194</v>
      </c>
      <c r="B196" s="15">
        <f t="shared" ref="B196:B259" ca="1" si="35">RAND()</f>
        <v>0.88840353035650499</v>
      </c>
      <c r="C196" s="15">
        <f t="shared" ref="C196:C259" ca="1" si="36">_xlfn.NORM.INV(RAND(),4,2)</f>
        <v>4.9763345248756634</v>
      </c>
      <c r="D196" s="15">
        <f t="shared" ref="D196:D259" ca="1" si="37">_xlfn.NORM.INV(RAND(),4,6)</f>
        <v>9.1517905713441863</v>
      </c>
      <c r="E196" s="15">
        <f t="shared" ref="E196:E259" ca="1" si="38">_xlfn.NORM.INV(RAND(),0,1)</f>
        <v>-2.1389142928295883</v>
      </c>
      <c r="H196" s="1"/>
    </row>
    <row r="197" spans="1:8" x14ac:dyDescent="0.25">
      <c r="A197" s="5">
        <v>195</v>
      </c>
      <c r="B197" s="15">
        <f t="shared" ca="1" si="35"/>
        <v>0.47724514699551523</v>
      </c>
      <c r="C197" s="15">
        <f t="shared" ca="1" si="36"/>
        <v>0.87561893056857087</v>
      </c>
      <c r="D197" s="15">
        <f t="shared" ca="1" si="37"/>
        <v>-1.1461476855324477</v>
      </c>
      <c r="E197" s="15">
        <f t="shared" ca="1" si="38"/>
        <v>1.0388496043622707E-2</v>
      </c>
      <c r="H197" s="1"/>
    </row>
    <row r="198" spans="1:8" x14ac:dyDescent="0.25">
      <c r="A198" s="5">
        <v>196</v>
      </c>
      <c r="B198" s="15">
        <f t="shared" ca="1" si="35"/>
        <v>0.11541427547759608</v>
      </c>
      <c r="C198" s="15">
        <f t="shared" ca="1" si="36"/>
        <v>7.0516094081236229</v>
      </c>
      <c r="D198" s="15">
        <f t="shared" ca="1" si="37"/>
        <v>8.9630179199110831</v>
      </c>
      <c r="E198" s="15">
        <f t="shared" ca="1" si="38"/>
        <v>0.38819541665418739</v>
      </c>
      <c r="H198" s="1"/>
    </row>
    <row r="199" spans="1:8" x14ac:dyDescent="0.25">
      <c r="A199" s="5">
        <v>197</v>
      </c>
      <c r="B199" s="15">
        <f t="shared" ca="1" si="35"/>
        <v>2.434393998539075E-2</v>
      </c>
      <c r="C199" s="15">
        <f t="shared" ca="1" si="36"/>
        <v>4.0865270478567792</v>
      </c>
      <c r="D199" s="15">
        <f t="shared" ca="1" si="37"/>
        <v>-2.4722178360983795</v>
      </c>
      <c r="E199" s="15">
        <f t="shared" ca="1" si="38"/>
        <v>0.50205220245728355</v>
      </c>
      <c r="H199" s="1"/>
    </row>
    <row r="200" spans="1:8" x14ac:dyDescent="0.25">
      <c r="A200" s="5">
        <v>198</v>
      </c>
      <c r="B200" s="15">
        <f t="shared" ca="1" si="35"/>
        <v>0.72835223943026106</v>
      </c>
      <c r="C200" s="15">
        <f t="shared" ca="1" si="36"/>
        <v>-0.13176198536083739</v>
      </c>
      <c r="D200" s="15">
        <f t="shared" ca="1" si="37"/>
        <v>3.5805610267838599</v>
      </c>
      <c r="E200" s="15">
        <f t="shared" ca="1" si="38"/>
        <v>1.3769075175263286</v>
      </c>
      <c r="H200" s="1"/>
    </row>
    <row r="201" spans="1:8" x14ac:dyDescent="0.25">
      <c r="A201" s="5">
        <v>199</v>
      </c>
      <c r="B201" s="15">
        <f t="shared" ca="1" si="35"/>
        <v>0.85571290656767895</v>
      </c>
      <c r="C201" s="15">
        <f t="shared" ca="1" si="36"/>
        <v>2.1434585997731284</v>
      </c>
      <c r="D201" s="15">
        <f t="shared" ca="1" si="37"/>
        <v>6.5831939014133436</v>
      </c>
      <c r="E201" s="15">
        <f t="shared" ca="1" si="38"/>
        <v>-0.381423102290539</v>
      </c>
      <c r="H201" s="1"/>
    </row>
    <row r="202" spans="1:8" x14ac:dyDescent="0.25">
      <c r="A202" s="5">
        <v>200</v>
      </c>
      <c r="B202" s="15">
        <f t="shared" ca="1" si="35"/>
        <v>0.45470486774217622</v>
      </c>
      <c r="C202" s="15">
        <f t="shared" ca="1" si="36"/>
        <v>7.1918889066307532</v>
      </c>
      <c r="D202" s="15">
        <f t="shared" ca="1" si="37"/>
        <v>1.5150806503708036</v>
      </c>
      <c r="E202" s="15">
        <f t="shared" ca="1" si="38"/>
        <v>-0.73015732246976406</v>
      </c>
      <c r="H202" s="1"/>
    </row>
    <row r="203" spans="1:8" x14ac:dyDescent="0.25">
      <c r="A203" s="5">
        <v>201</v>
      </c>
      <c r="B203" s="15">
        <f t="shared" ca="1" si="35"/>
        <v>0.71476151491222939</v>
      </c>
      <c r="C203" s="15">
        <f t="shared" ca="1" si="36"/>
        <v>3.8067556217778766</v>
      </c>
      <c r="D203" s="15">
        <f t="shared" ca="1" si="37"/>
        <v>12.027049798936382</v>
      </c>
      <c r="E203" s="15">
        <f t="shared" ca="1" si="38"/>
        <v>-0.26574794784128219</v>
      </c>
      <c r="H203" s="1"/>
    </row>
    <row r="204" spans="1:8" x14ac:dyDescent="0.25">
      <c r="A204" s="5">
        <v>202</v>
      </c>
      <c r="B204" s="15">
        <f t="shared" ca="1" si="35"/>
        <v>0.40957168826305956</v>
      </c>
      <c r="C204" s="15">
        <f t="shared" ca="1" si="36"/>
        <v>4.6879729363201124</v>
      </c>
      <c r="D204" s="15">
        <f t="shared" ca="1" si="37"/>
        <v>4.7769170339429188</v>
      </c>
      <c r="E204" s="15">
        <f t="shared" ca="1" si="38"/>
        <v>0.29861335588882465</v>
      </c>
      <c r="H204" s="1"/>
    </row>
    <row r="205" spans="1:8" x14ac:dyDescent="0.25">
      <c r="A205" s="5">
        <v>203</v>
      </c>
      <c r="B205" s="15">
        <f t="shared" ca="1" si="35"/>
        <v>0.1019699797049245</v>
      </c>
      <c r="C205" s="15">
        <f t="shared" ca="1" si="36"/>
        <v>3.7882427906431593</v>
      </c>
      <c r="D205" s="15">
        <f t="shared" ca="1" si="37"/>
        <v>4.1430228511738427</v>
      </c>
      <c r="E205" s="15">
        <f t="shared" ca="1" si="38"/>
        <v>0.28808391423513169</v>
      </c>
      <c r="H205" s="1"/>
    </row>
    <row r="206" spans="1:8" x14ac:dyDescent="0.25">
      <c r="A206" s="5">
        <v>204</v>
      </c>
      <c r="B206" s="15">
        <f t="shared" ca="1" si="35"/>
        <v>0.70256785944207301</v>
      </c>
      <c r="C206" s="15">
        <f t="shared" ca="1" si="36"/>
        <v>3.1443721037250643</v>
      </c>
      <c r="D206" s="15">
        <f t="shared" ca="1" si="37"/>
        <v>4.5877674783805498</v>
      </c>
      <c r="E206" s="15">
        <f t="shared" ca="1" si="38"/>
        <v>0.78665750829895587</v>
      </c>
      <c r="H206" s="1"/>
    </row>
    <row r="207" spans="1:8" x14ac:dyDescent="0.25">
      <c r="A207" s="5">
        <v>205</v>
      </c>
      <c r="B207" s="15">
        <f t="shared" ca="1" si="35"/>
        <v>0.6365327008675532</v>
      </c>
      <c r="C207" s="15">
        <f t="shared" ca="1" si="36"/>
        <v>3.9167896049074833</v>
      </c>
      <c r="D207" s="15">
        <f t="shared" ca="1" si="37"/>
        <v>-4.3493165107848153</v>
      </c>
      <c r="E207" s="15">
        <f t="shared" ca="1" si="38"/>
        <v>-0.88913225000461715</v>
      </c>
      <c r="H207" s="1"/>
    </row>
    <row r="208" spans="1:8" x14ac:dyDescent="0.25">
      <c r="A208" s="5">
        <v>206</v>
      </c>
      <c r="B208" s="15">
        <f t="shared" ca="1" si="35"/>
        <v>0.87777487033988177</v>
      </c>
      <c r="C208" s="15">
        <f t="shared" ca="1" si="36"/>
        <v>5.6298002538934471</v>
      </c>
      <c r="D208" s="15">
        <f t="shared" ca="1" si="37"/>
        <v>7.8546042827690208</v>
      </c>
      <c r="E208" s="15">
        <f t="shared" ca="1" si="38"/>
        <v>-0.37293482504903475</v>
      </c>
      <c r="H208" s="1"/>
    </row>
    <row r="209" spans="1:8" x14ac:dyDescent="0.25">
      <c r="A209" s="5">
        <v>207</v>
      </c>
      <c r="B209" s="15">
        <f t="shared" ca="1" si="35"/>
        <v>0.21344716309048639</v>
      </c>
      <c r="C209" s="15">
        <f t="shared" ca="1" si="36"/>
        <v>5.9763731960687423</v>
      </c>
      <c r="D209" s="15">
        <f t="shared" ca="1" si="37"/>
        <v>7.6254773970631629E-2</v>
      </c>
      <c r="E209" s="15">
        <f t="shared" ca="1" si="38"/>
        <v>-9.3267671031256692E-3</v>
      </c>
      <c r="H209" s="1"/>
    </row>
    <row r="210" spans="1:8" x14ac:dyDescent="0.25">
      <c r="A210" s="5">
        <v>208</v>
      </c>
      <c r="B210" s="15">
        <f t="shared" ca="1" si="35"/>
        <v>0.89338378017355335</v>
      </c>
      <c r="C210" s="15">
        <f t="shared" ca="1" si="36"/>
        <v>3.2622470334853002</v>
      </c>
      <c r="D210" s="15">
        <f t="shared" ca="1" si="37"/>
        <v>-2.7614695794457997</v>
      </c>
      <c r="E210" s="15">
        <f t="shared" ca="1" si="38"/>
        <v>0.80544816646567663</v>
      </c>
      <c r="H210" s="1"/>
    </row>
    <row r="211" spans="1:8" x14ac:dyDescent="0.25">
      <c r="A211" s="5">
        <v>209</v>
      </c>
      <c r="B211" s="15">
        <f t="shared" ca="1" si="35"/>
        <v>0.10785492913665751</v>
      </c>
      <c r="C211" s="15">
        <f t="shared" ca="1" si="36"/>
        <v>4.8172429054401746</v>
      </c>
      <c r="D211" s="15">
        <f t="shared" ca="1" si="37"/>
        <v>9.6296841714389068</v>
      </c>
      <c r="E211" s="15">
        <f t="shared" ca="1" si="38"/>
        <v>-1.1089809404183049</v>
      </c>
      <c r="H211" s="1"/>
    </row>
    <row r="212" spans="1:8" x14ac:dyDescent="0.25">
      <c r="A212" s="5">
        <v>210</v>
      </c>
      <c r="B212" s="15">
        <f t="shared" ca="1" si="35"/>
        <v>0.26692150072535059</v>
      </c>
      <c r="C212" s="15">
        <f t="shared" ca="1" si="36"/>
        <v>5.1435748717890455</v>
      </c>
      <c r="D212" s="15">
        <f t="shared" ca="1" si="37"/>
        <v>-4.7940434178717481</v>
      </c>
      <c r="E212" s="15">
        <f t="shared" ca="1" si="38"/>
        <v>-1.7873292699871575</v>
      </c>
      <c r="H212" s="1"/>
    </row>
    <row r="213" spans="1:8" x14ac:dyDescent="0.25">
      <c r="A213" s="5">
        <v>211</v>
      </c>
      <c r="B213" s="15">
        <f t="shared" ca="1" si="35"/>
        <v>0.41843737674853076</v>
      </c>
      <c r="C213" s="15">
        <f t="shared" ca="1" si="36"/>
        <v>5.6266047565977129</v>
      </c>
      <c r="D213" s="15">
        <f t="shared" ca="1" si="37"/>
        <v>-0.74557147901029719</v>
      </c>
      <c r="E213" s="15">
        <f t="shared" ca="1" si="38"/>
        <v>-1.3097911853796886</v>
      </c>
      <c r="H213" s="1"/>
    </row>
    <row r="214" spans="1:8" x14ac:dyDescent="0.25">
      <c r="A214" s="5">
        <v>212</v>
      </c>
      <c r="B214" s="15">
        <f t="shared" ca="1" si="35"/>
        <v>0.13254599661516486</v>
      </c>
      <c r="C214" s="15">
        <f t="shared" ca="1" si="36"/>
        <v>6.1485865893114138</v>
      </c>
      <c r="D214" s="15">
        <f t="shared" ca="1" si="37"/>
        <v>11.984982377798568</v>
      </c>
      <c r="E214" s="15">
        <f t="shared" ca="1" si="38"/>
        <v>0.5405699692172139</v>
      </c>
      <c r="H214" s="1"/>
    </row>
    <row r="215" spans="1:8" x14ac:dyDescent="0.25">
      <c r="A215" s="5">
        <v>213</v>
      </c>
      <c r="B215" s="15">
        <f t="shared" ca="1" si="35"/>
        <v>0.85750133370381698</v>
      </c>
      <c r="C215" s="15">
        <f t="shared" ca="1" si="36"/>
        <v>6.46438316893245</v>
      </c>
      <c r="D215" s="15">
        <f t="shared" ca="1" si="37"/>
        <v>7.4468967667676695</v>
      </c>
      <c r="E215" s="15">
        <f t="shared" ca="1" si="38"/>
        <v>0.21824234771214646</v>
      </c>
      <c r="H215" s="1"/>
    </row>
    <row r="216" spans="1:8" x14ac:dyDescent="0.25">
      <c r="A216" s="5">
        <v>214</v>
      </c>
      <c r="B216" s="15">
        <f t="shared" ca="1" si="35"/>
        <v>0.5286072165595681</v>
      </c>
      <c r="C216" s="15">
        <f t="shared" ca="1" si="36"/>
        <v>4.7529587905520838</v>
      </c>
      <c r="D216" s="15">
        <f t="shared" ca="1" si="37"/>
        <v>13.425711332952696</v>
      </c>
      <c r="E216" s="15">
        <f t="shared" ca="1" si="38"/>
        <v>0.57406363652420067</v>
      </c>
      <c r="H216" s="1"/>
    </row>
    <row r="217" spans="1:8" x14ac:dyDescent="0.25">
      <c r="A217" s="5">
        <v>215</v>
      </c>
      <c r="B217" s="15">
        <f t="shared" ca="1" si="35"/>
        <v>0.7140327264197105</v>
      </c>
      <c r="C217" s="15">
        <f t="shared" ca="1" si="36"/>
        <v>2.0018329878760142</v>
      </c>
      <c r="D217" s="15">
        <f t="shared" ca="1" si="37"/>
        <v>11.363673715738514</v>
      </c>
      <c r="E217" s="15">
        <f t="shared" ca="1" si="38"/>
        <v>-1.3728337327045441</v>
      </c>
      <c r="H217" s="1"/>
    </row>
    <row r="218" spans="1:8" x14ac:dyDescent="0.25">
      <c r="A218" s="5">
        <v>216</v>
      </c>
      <c r="B218" s="15">
        <f t="shared" ca="1" si="35"/>
        <v>0.57821448985391577</v>
      </c>
      <c r="C218" s="15">
        <f t="shared" ca="1" si="36"/>
        <v>6.8819329015707931</v>
      </c>
      <c r="D218" s="15">
        <f t="shared" ca="1" si="37"/>
        <v>8.2297443494337763</v>
      </c>
      <c r="E218" s="15">
        <f t="shared" ca="1" si="38"/>
        <v>2.0370548521400305</v>
      </c>
      <c r="H218" s="1"/>
    </row>
    <row r="219" spans="1:8" x14ac:dyDescent="0.25">
      <c r="A219" s="5">
        <v>217</v>
      </c>
      <c r="B219" s="15">
        <f t="shared" ca="1" si="35"/>
        <v>0.31463375343772415</v>
      </c>
      <c r="C219" s="15">
        <f t="shared" ca="1" si="36"/>
        <v>4.8374945393345854</v>
      </c>
      <c r="D219" s="15">
        <f t="shared" ca="1" si="37"/>
        <v>7.1934068733973433</v>
      </c>
      <c r="E219" s="15">
        <f t="shared" ca="1" si="38"/>
        <v>-0.33822286751869113</v>
      </c>
      <c r="H219" s="1"/>
    </row>
    <row r="220" spans="1:8" x14ac:dyDescent="0.25">
      <c r="A220" s="5">
        <v>218</v>
      </c>
      <c r="B220" s="15">
        <f t="shared" ca="1" si="35"/>
        <v>0.10777464196032249</v>
      </c>
      <c r="C220" s="15">
        <f t="shared" ca="1" si="36"/>
        <v>4.4736686578590268</v>
      </c>
      <c r="D220" s="15">
        <f t="shared" ca="1" si="37"/>
        <v>9.2840065575403088</v>
      </c>
      <c r="E220" s="15">
        <f t="shared" ca="1" si="38"/>
        <v>0.84179846076413589</v>
      </c>
      <c r="H220" s="1"/>
    </row>
    <row r="221" spans="1:8" x14ac:dyDescent="0.25">
      <c r="A221" s="5">
        <v>219</v>
      </c>
      <c r="B221" s="15">
        <f t="shared" ca="1" si="35"/>
        <v>0.81597148420921595</v>
      </c>
      <c r="C221" s="15">
        <f t="shared" ca="1" si="36"/>
        <v>2.713089753268993</v>
      </c>
      <c r="D221" s="15">
        <f t="shared" ca="1" si="37"/>
        <v>4.0491973940482389</v>
      </c>
      <c r="E221" s="15">
        <f t="shared" ca="1" si="38"/>
        <v>1.6362584702230061</v>
      </c>
      <c r="H221" s="1"/>
    </row>
    <row r="222" spans="1:8" x14ac:dyDescent="0.25">
      <c r="A222" s="5">
        <v>220</v>
      </c>
      <c r="B222" s="15">
        <f t="shared" ca="1" si="35"/>
        <v>0.21100754058261872</v>
      </c>
      <c r="C222" s="15">
        <f t="shared" ca="1" si="36"/>
        <v>1.8229640173098605</v>
      </c>
      <c r="D222" s="15">
        <f t="shared" ca="1" si="37"/>
        <v>2.0570970422277743</v>
      </c>
      <c r="E222" s="15">
        <f t="shared" ca="1" si="38"/>
        <v>0.8977315380097286</v>
      </c>
      <c r="H222" s="1"/>
    </row>
    <row r="223" spans="1:8" x14ac:dyDescent="0.25">
      <c r="A223" s="5">
        <v>221</v>
      </c>
      <c r="B223" s="15">
        <f t="shared" ca="1" si="35"/>
        <v>0.78588100785583614</v>
      </c>
      <c r="C223" s="15">
        <f t="shared" ca="1" si="36"/>
        <v>2.2384028021355271</v>
      </c>
      <c r="D223" s="15">
        <f t="shared" ca="1" si="37"/>
        <v>11.572962002547143</v>
      </c>
      <c r="E223" s="15">
        <f t="shared" ca="1" si="38"/>
        <v>-0.43071447208491503</v>
      </c>
      <c r="H223" s="1"/>
    </row>
    <row r="224" spans="1:8" x14ac:dyDescent="0.25">
      <c r="A224" s="5">
        <v>222</v>
      </c>
      <c r="B224" s="15">
        <f t="shared" ca="1" si="35"/>
        <v>0.17088486673701475</v>
      </c>
      <c r="C224" s="15">
        <f t="shared" ca="1" si="36"/>
        <v>4.6100264530781772</v>
      </c>
      <c r="D224" s="15">
        <f t="shared" ca="1" si="37"/>
        <v>8.1470082168679046</v>
      </c>
      <c r="E224" s="15">
        <f t="shared" ca="1" si="38"/>
        <v>-1.9995951499398796</v>
      </c>
      <c r="H224" s="1"/>
    </row>
    <row r="225" spans="1:8" x14ac:dyDescent="0.25">
      <c r="A225" s="5">
        <v>223</v>
      </c>
      <c r="B225" s="15">
        <f t="shared" ca="1" si="35"/>
        <v>0.97175721174360519</v>
      </c>
      <c r="C225" s="15">
        <f t="shared" ca="1" si="36"/>
        <v>-0.99693483994779086</v>
      </c>
      <c r="D225" s="15">
        <f t="shared" ca="1" si="37"/>
        <v>-1.0255035101755583</v>
      </c>
      <c r="E225" s="15">
        <f t="shared" ca="1" si="38"/>
        <v>0.78657566369769116</v>
      </c>
      <c r="H225" s="1"/>
    </row>
    <row r="226" spans="1:8" x14ac:dyDescent="0.25">
      <c r="A226" s="5">
        <v>224</v>
      </c>
      <c r="B226" s="15">
        <f t="shared" ca="1" si="35"/>
        <v>0.31185286888151231</v>
      </c>
      <c r="C226" s="15">
        <f t="shared" ca="1" si="36"/>
        <v>8.2624780301059673</v>
      </c>
      <c r="D226" s="15">
        <f t="shared" ca="1" si="37"/>
        <v>0.53026762207531508</v>
      </c>
      <c r="E226" s="15">
        <f t="shared" ca="1" si="38"/>
        <v>0.26419531638853139</v>
      </c>
      <c r="H226" s="1"/>
    </row>
    <row r="227" spans="1:8" x14ac:dyDescent="0.25">
      <c r="A227" s="5">
        <v>225</v>
      </c>
      <c r="B227" s="15">
        <f t="shared" ca="1" si="35"/>
        <v>0.45650862245359225</v>
      </c>
      <c r="C227" s="15">
        <f t="shared" ca="1" si="36"/>
        <v>3.5471731154381123</v>
      </c>
      <c r="D227" s="15">
        <f t="shared" ca="1" si="37"/>
        <v>2.942613995753339</v>
      </c>
      <c r="E227" s="15">
        <f t="shared" ca="1" si="38"/>
        <v>0.62744856921921854</v>
      </c>
      <c r="H227" s="1"/>
    </row>
    <row r="228" spans="1:8" x14ac:dyDescent="0.25">
      <c r="A228" s="5">
        <v>226</v>
      </c>
      <c r="B228" s="15">
        <f t="shared" ca="1" si="35"/>
        <v>0.70193568770335046</v>
      </c>
      <c r="C228" s="15">
        <f t="shared" ca="1" si="36"/>
        <v>7.4351462523858336</v>
      </c>
      <c r="D228" s="15">
        <f t="shared" ca="1" si="37"/>
        <v>5.889736738140452</v>
      </c>
      <c r="E228" s="15">
        <f t="shared" ca="1" si="38"/>
        <v>-1.2527041874564948</v>
      </c>
      <c r="H228" s="1"/>
    </row>
    <row r="229" spans="1:8" x14ac:dyDescent="0.25">
      <c r="A229" s="5">
        <v>227</v>
      </c>
      <c r="B229" s="15">
        <f t="shared" ca="1" si="35"/>
        <v>0.71226674235326748</v>
      </c>
      <c r="C229" s="15">
        <f t="shared" ca="1" si="36"/>
        <v>3.7628999718045333</v>
      </c>
      <c r="D229" s="15">
        <f t="shared" ca="1" si="37"/>
        <v>10.649412013592165</v>
      </c>
      <c r="E229" s="15">
        <f t="shared" ca="1" si="38"/>
        <v>-4.8355970796232904E-2</v>
      </c>
    </row>
    <row r="230" spans="1:8" x14ac:dyDescent="0.25">
      <c r="A230" s="5">
        <v>228</v>
      </c>
      <c r="B230" s="15">
        <f t="shared" ca="1" si="35"/>
        <v>0.77369522009768543</v>
      </c>
      <c r="C230" s="15">
        <f t="shared" ca="1" si="36"/>
        <v>7.9853272636197552</v>
      </c>
      <c r="D230" s="15">
        <f t="shared" ca="1" si="37"/>
        <v>5.6618754273335741</v>
      </c>
      <c r="E230" s="15">
        <f t="shared" ca="1" si="38"/>
        <v>1.2678643102204814</v>
      </c>
    </row>
    <row r="231" spans="1:8" x14ac:dyDescent="0.25">
      <c r="A231" s="5">
        <v>229</v>
      </c>
      <c r="B231" s="15">
        <f t="shared" ca="1" si="35"/>
        <v>0.18281428220480522</v>
      </c>
      <c r="C231" s="15">
        <f t="shared" ca="1" si="36"/>
        <v>3.6451618311348533</v>
      </c>
      <c r="D231" s="15">
        <f t="shared" ca="1" si="37"/>
        <v>6.2689521820737504</v>
      </c>
      <c r="E231" s="15">
        <f t="shared" ca="1" si="38"/>
        <v>-0.63307814626457393</v>
      </c>
    </row>
    <row r="232" spans="1:8" x14ac:dyDescent="0.25">
      <c r="A232" s="5">
        <v>230</v>
      </c>
      <c r="B232" s="15">
        <f t="shared" ca="1" si="35"/>
        <v>0.7208628452075333</v>
      </c>
      <c r="C232" s="15">
        <f t="shared" ca="1" si="36"/>
        <v>0.30733842517212917</v>
      </c>
      <c r="D232" s="15">
        <f t="shared" ca="1" si="37"/>
        <v>0.65192160713708125</v>
      </c>
      <c r="E232" s="15">
        <f t="shared" ca="1" si="38"/>
        <v>0.14519561962962663</v>
      </c>
    </row>
    <row r="233" spans="1:8" x14ac:dyDescent="0.25">
      <c r="A233" s="5">
        <v>231</v>
      </c>
      <c r="B233" s="15">
        <f t="shared" ca="1" si="35"/>
        <v>0.42680538107152732</v>
      </c>
      <c r="C233" s="15">
        <f t="shared" ca="1" si="36"/>
        <v>4.7670370332248542</v>
      </c>
      <c r="D233" s="15">
        <f t="shared" ca="1" si="37"/>
        <v>-0.3020115160114436</v>
      </c>
      <c r="E233" s="15">
        <f t="shared" ca="1" si="38"/>
        <v>1.5509931782850275</v>
      </c>
    </row>
    <row r="234" spans="1:8" x14ac:dyDescent="0.25">
      <c r="A234" s="5">
        <v>232</v>
      </c>
      <c r="B234" s="15">
        <f t="shared" ca="1" si="35"/>
        <v>0.43735146433957139</v>
      </c>
      <c r="C234" s="15">
        <f t="shared" ca="1" si="36"/>
        <v>3.645028147830438</v>
      </c>
      <c r="D234" s="15">
        <f t="shared" ca="1" si="37"/>
        <v>-12.001660467146113</v>
      </c>
      <c r="E234" s="15">
        <f t="shared" ca="1" si="38"/>
        <v>0.24979758176574723</v>
      </c>
    </row>
    <row r="235" spans="1:8" x14ac:dyDescent="0.25">
      <c r="A235" s="5">
        <v>233</v>
      </c>
      <c r="B235" s="15">
        <f t="shared" ca="1" si="35"/>
        <v>0.90453352636820483</v>
      </c>
      <c r="C235" s="15">
        <f t="shared" ca="1" si="36"/>
        <v>5.5222153810576113</v>
      </c>
      <c r="D235" s="15">
        <f t="shared" ca="1" si="37"/>
        <v>1.626518645071001</v>
      </c>
      <c r="E235" s="15">
        <f t="shared" ca="1" si="38"/>
        <v>-0.63684065690188596</v>
      </c>
    </row>
    <row r="236" spans="1:8" x14ac:dyDescent="0.25">
      <c r="A236" s="5">
        <v>234</v>
      </c>
      <c r="B236" s="15">
        <f t="shared" ca="1" si="35"/>
        <v>0.56290224688475576</v>
      </c>
      <c r="C236" s="15">
        <f t="shared" ca="1" si="36"/>
        <v>0.62722685196105621</v>
      </c>
      <c r="D236" s="15">
        <f t="shared" ca="1" si="37"/>
        <v>4.617045462204068</v>
      </c>
      <c r="E236" s="15">
        <f t="shared" ca="1" si="38"/>
        <v>0.35496040906317483</v>
      </c>
    </row>
    <row r="237" spans="1:8" x14ac:dyDescent="0.25">
      <c r="A237" s="5">
        <v>235</v>
      </c>
      <c r="B237" s="15">
        <f t="shared" ca="1" si="35"/>
        <v>0.3725021041672778</v>
      </c>
      <c r="C237" s="15">
        <f t="shared" ca="1" si="36"/>
        <v>1.5912903816961008</v>
      </c>
      <c r="D237" s="15">
        <f t="shared" ca="1" si="37"/>
        <v>0.93587081312224019</v>
      </c>
      <c r="E237" s="15">
        <f t="shared" ca="1" si="38"/>
        <v>0.35181990606192087</v>
      </c>
    </row>
    <row r="238" spans="1:8" x14ac:dyDescent="0.25">
      <c r="A238" s="5">
        <v>236</v>
      </c>
      <c r="B238" s="15">
        <f t="shared" ca="1" si="35"/>
        <v>0.91285308823230549</v>
      </c>
      <c r="C238" s="15">
        <f t="shared" ca="1" si="36"/>
        <v>1.9303490071200988</v>
      </c>
      <c r="D238" s="15">
        <f t="shared" ca="1" si="37"/>
        <v>-6.5817148596823518</v>
      </c>
      <c r="E238" s="15">
        <f t="shared" ca="1" si="38"/>
        <v>2.4478900788664379</v>
      </c>
    </row>
    <row r="239" spans="1:8" x14ac:dyDescent="0.25">
      <c r="A239" s="5">
        <v>237</v>
      </c>
      <c r="B239" s="15">
        <f t="shared" ca="1" si="35"/>
        <v>0.82606277631781766</v>
      </c>
      <c r="C239" s="15">
        <f t="shared" ca="1" si="36"/>
        <v>6.0242725177584147</v>
      </c>
      <c r="D239" s="15">
        <f t="shared" ca="1" si="37"/>
        <v>7.8146506320452325</v>
      </c>
      <c r="E239" s="15">
        <f t="shared" ca="1" si="38"/>
        <v>1.9059247668202259</v>
      </c>
    </row>
    <row r="240" spans="1:8" x14ac:dyDescent="0.25">
      <c r="A240" s="5">
        <v>238</v>
      </c>
      <c r="B240" s="15">
        <f t="shared" ca="1" si="35"/>
        <v>0.77060820401891517</v>
      </c>
      <c r="C240" s="15">
        <f t="shared" ca="1" si="36"/>
        <v>3.4445696461293931</v>
      </c>
      <c r="D240" s="15">
        <f t="shared" ca="1" si="37"/>
        <v>-6.7583407030478764</v>
      </c>
      <c r="E240" s="15">
        <f t="shared" ca="1" si="38"/>
        <v>0.90437399008615682</v>
      </c>
    </row>
    <row r="241" spans="1:5" x14ac:dyDescent="0.25">
      <c r="A241" s="5">
        <v>239</v>
      </c>
      <c r="B241" s="15">
        <f t="shared" ca="1" si="35"/>
        <v>0.66982580149098692</v>
      </c>
      <c r="C241" s="15">
        <f t="shared" ca="1" si="36"/>
        <v>3.8665191705418498</v>
      </c>
      <c r="D241" s="15">
        <f t="shared" ca="1" si="37"/>
        <v>0.15952768981497112</v>
      </c>
      <c r="E241" s="15">
        <f t="shared" ca="1" si="38"/>
        <v>0.21034297025803028</v>
      </c>
    </row>
    <row r="242" spans="1:5" x14ac:dyDescent="0.25">
      <c r="A242" s="5">
        <v>240</v>
      </c>
      <c r="B242" s="15">
        <f t="shared" ca="1" si="35"/>
        <v>0.39984715845143826</v>
      </c>
      <c r="C242" s="15">
        <f t="shared" ca="1" si="36"/>
        <v>3.9155002168040323</v>
      </c>
      <c r="D242" s="15">
        <f t="shared" ca="1" si="37"/>
        <v>0.29984712958189563</v>
      </c>
      <c r="E242" s="15">
        <f t="shared" ca="1" si="38"/>
        <v>-0.73113964194103864</v>
      </c>
    </row>
    <row r="243" spans="1:5" x14ac:dyDescent="0.25">
      <c r="A243" s="5">
        <v>241</v>
      </c>
      <c r="B243" s="15">
        <f t="shared" ca="1" si="35"/>
        <v>3.0441913924336483E-2</v>
      </c>
      <c r="C243" s="15">
        <f t="shared" ca="1" si="36"/>
        <v>5.6885495466529612</v>
      </c>
      <c r="D243" s="15">
        <f t="shared" ca="1" si="37"/>
        <v>-3.1584741683037265</v>
      </c>
      <c r="E243" s="15">
        <f t="shared" ca="1" si="38"/>
        <v>0.22811113900118174</v>
      </c>
    </row>
    <row r="244" spans="1:5" x14ac:dyDescent="0.25">
      <c r="A244" s="5">
        <v>242</v>
      </c>
      <c r="B244" s="15">
        <f t="shared" ca="1" si="35"/>
        <v>0.17236076241659204</v>
      </c>
      <c r="C244" s="15">
        <f t="shared" ca="1" si="36"/>
        <v>4.9713652040799232</v>
      </c>
      <c r="D244" s="15">
        <f t="shared" ca="1" si="37"/>
        <v>-3.461234345259073</v>
      </c>
      <c r="E244" s="15">
        <f t="shared" ca="1" si="38"/>
        <v>-1.1000870424565163</v>
      </c>
    </row>
    <row r="245" spans="1:5" x14ac:dyDescent="0.25">
      <c r="A245" s="5">
        <v>243</v>
      </c>
      <c r="B245" s="15">
        <f t="shared" ca="1" si="35"/>
        <v>0.86330367273413744</v>
      </c>
      <c r="C245" s="15">
        <f t="shared" ca="1" si="36"/>
        <v>2.6490191890563199</v>
      </c>
      <c r="D245" s="15">
        <f t="shared" ca="1" si="37"/>
        <v>6.3024078709747311</v>
      </c>
      <c r="E245" s="15">
        <f t="shared" ca="1" si="38"/>
        <v>-0.27027033486619889</v>
      </c>
    </row>
    <row r="246" spans="1:5" x14ac:dyDescent="0.25">
      <c r="A246" s="5">
        <v>244</v>
      </c>
      <c r="B246" s="15">
        <f t="shared" ca="1" si="35"/>
        <v>0.41089228225161911</v>
      </c>
      <c r="C246" s="15">
        <f t="shared" ca="1" si="36"/>
        <v>4.5015406487216278</v>
      </c>
      <c r="D246" s="15">
        <f t="shared" ca="1" si="37"/>
        <v>6.1404305425275787</v>
      </c>
      <c r="E246" s="15">
        <f t="shared" ca="1" si="38"/>
        <v>-0.22492383716162159</v>
      </c>
    </row>
    <row r="247" spans="1:5" x14ac:dyDescent="0.25">
      <c r="A247" s="5">
        <v>245</v>
      </c>
      <c r="B247" s="15">
        <f t="shared" ca="1" si="35"/>
        <v>0.30467704554123398</v>
      </c>
      <c r="C247" s="15">
        <f t="shared" ca="1" si="36"/>
        <v>6.6884968854146098</v>
      </c>
      <c r="D247" s="15">
        <f t="shared" ca="1" si="37"/>
        <v>7.4833511404036992</v>
      </c>
      <c r="E247" s="15">
        <f t="shared" ca="1" si="38"/>
        <v>1.7137685240311677E-2</v>
      </c>
    </row>
    <row r="248" spans="1:5" x14ac:dyDescent="0.25">
      <c r="A248" s="5">
        <v>246</v>
      </c>
      <c r="B248" s="15">
        <f t="shared" ca="1" si="35"/>
        <v>0.57912601250455997</v>
      </c>
      <c r="C248" s="15">
        <f t="shared" ca="1" si="36"/>
        <v>3.0539760678867611</v>
      </c>
      <c r="D248" s="15">
        <f t="shared" ca="1" si="37"/>
        <v>8.0560087552357373</v>
      </c>
      <c r="E248" s="15">
        <f t="shared" ca="1" si="38"/>
        <v>1.4558561862264925</v>
      </c>
    </row>
    <row r="249" spans="1:5" x14ac:dyDescent="0.25">
      <c r="A249" s="5">
        <v>247</v>
      </c>
      <c r="B249" s="15">
        <f t="shared" ca="1" si="35"/>
        <v>0.8847415623394661</v>
      </c>
      <c r="C249" s="15">
        <f t="shared" ca="1" si="36"/>
        <v>-6.6645913975550641E-2</v>
      </c>
      <c r="D249" s="15">
        <f t="shared" ca="1" si="37"/>
        <v>15.120125896030268</v>
      </c>
      <c r="E249" s="15">
        <f t="shared" ca="1" si="38"/>
        <v>1.4281254592484482</v>
      </c>
    </row>
    <row r="250" spans="1:5" x14ac:dyDescent="0.25">
      <c r="A250" s="5">
        <v>248</v>
      </c>
      <c r="B250" s="15">
        <f t="shared" ca="1" si="35"/>
        <v>0.31152445241584048</v>
      </c>
      <c r="C250" s="15">
        <f t="shared" ca="1" si="36"/>
        <v>3.7025545305416974</v>
      </c>
      <c r="D250" s="15">
        <f t="shared" ca="1" si="37"/>
        <v>0.6284132974067913</v>
      </c>
      <c r="E250" s="15">
        <f t="shared" ca="1" si="38"/>
        <v>-2.098152055129805</v>
      </c>
    </row>
    <row r="251" spans="1:5" x14ac:dyDescent="0.25">
      <c r="A251" s="5">
        <v>249</v>
      </c>
      <c r="B251" s="15">
        <f t="shared" ca="1" si="35"/>
        <v>0.72242717047881488</v>
      </c>
      <c r="C251" s="15">
        <f t="shared" ca="1" si="36"/>
        <v>2.3227977247781157</v>
      </c>
      <c r="D251" s="15">
        <f t="shared" ca="1" si="37"/>
        <v>10.792269860193962</v>
      </c>
      <c r="E251" s="15">
        <f t="shared" ca="1" si="38"/>
        <v>-6.695209727417592E-2</v>
      </c>
    </row>
    <row r="252" spans="1:5" x14ac:dyDescent="0.25">
      <c r="A252" s="5">
        <v>250</v>
      </c>
      <c r="B252" s="15">
        <f t="shared" ca="1" si="35"/>
        <v>0.29566565834990111</v>
      </c>
      <c r="C252" s="15">
        <f t="shared" ca="1" si="36"/>
        <v>2.0360381772520615</v>
      </c>
      <c r="D252" s="15">
        <f t="shared" ca="1" si="37"/>
        <v>-4.3793915333547417</v>
      </c>
      <c r="E252" s="15">
        <f t="shared" ca="1" si="38"/>
        <v>-1.6139516390221729</v>
      </c>
    </row>
    <row r="253" spans="1:5" x14ac:dyDescent="0.25">
      <c r="A253" s="5">
        <v>251</v>
      </c>
      <c r="B253" s="15">
        <f t="shared" ca="1" si="35"/>
        <v>0.69359280519864541</v>
      </c>
      <c r="C253" s="15">
        <f t="shared" ca="1" si="36"/>
        <v>0.45029181280223618</v>
      </c>
      <c r="D253" s="15">
        <f t="shared" ca="1" si="37"/>
        <v>5.4182114840286708</v>
      </c>
      <c r="E253" s="15">
        <f t="shared" ca="1" si="38"/>
        <v>0.53263680447540873</v>
      </c>
    </row>
    <row r="254" spans="1:5" x14ac:dyDescent="0.25">
      <c r="A254" s="5">
        <v>252</v>
      </c>
      <c r="B254" s="15">
        <f t="shared" ca="1" si="35"/>
        <v>0.3460022624041349</v>
      </c>
      <c r="C254" s="15">
        <f t="shared" ca="1" si="36"/>
        <v>4.328166420334826</v>
      </c>
      <c r="D254" s="15">
        <f t="shared" ca="1" si="37"/>
        <v>3.4337719282280506</v>
      </c>
      <c r="E254" s="15">
        <f t="shared" ca="1" si="38"/>
        <v>0.32924742542734581</v>
      </c>
    </row>
    <row r="255" spans="1:5" x14ac:dyDescent="0.25">
      <c r="A255" s="5">
        <v>253</v>
      </c>
      <c r="B255" s="15">
        <f t="shared" ca="1" si="35"/>
        <v>0.43222076907971863</v>
      </c>
      <c r="C255" s="15">
        <f t="shared" ca="1" si="36"/>
        <v>3.1099077652632658</v>
      </c>
      <c r="D255" s="15">
        <f t="shared" ca="1" si="37"/>
        <v>-1.3199934835063596</v>
      </c>
      <c r="E255" s="15">
        <f t="shared" ca="1" si="38"/>
        <v>0.5601298074041996</v>
      </c>
    </row>
    <row r="256" spans="1:5" x14ac:dyDescent="0.25">
      <c r="A256" s="5">
        <v>254</v>
      </c>
      <c r="B256" s="15">
        <f t="shared" ca="1" si="35"/>
        <v>0.73417266771481959</v>
      </c>
      <c r="C256" s="15">
        <f t="shared" ca="1" si="36"/>
        <v>6.0356852238400327</v>
      </c>
      <c r="D256" s="15">
        <f t="shared" ca="1" si="37"/>
        <v>10.033938889959158</v>
      </c>
      <c r="E256" s="15">
        <f t="shared" ca="1" si="38"/>
        <v>-1.7274988497969481</v>
      </c>
    </row>
    <row r="257" spans="1:5" x14ac:dyDescent="0.25">
      <c r="A257" s="5">
        <v>255</v>
      </c>
      <c r="B257" s="15">
        <f t="shared" ca="1" si="35"/>
        <v>0.60892290412657646</v>
      </c>
      <c r="C257" s="15">
        <f t="shared" ca="1" si="36"/>
        <v>6.6092203951865409</v>
      </c>
      <c r="D257" s="15">
        <f t="shared" ca="1" si="37"/>
        <v>3.2866608601217537</v>
      </c>
      <c r="E257" s="15">
        <f t="shared" ca="1" si="38"/>
        <v>1.3616811970297364</v>
      </c>
    </row>
    <row r="258" spans="1:5" x14ac:dyDescent="0.25">
      <c r="A258" s="5">
        <v>256</v>
      </c>
      <c r="B258" s="15">
        <f t="shared" ca="1" si="35"/>
        <v>0.13075744301891001</v>
      </c>
      <c r="C258" s="15">
        <f t="shared" ca="1" si="36"/>
        <v>7.0382697077418683</v>
      </c>
      <c r="D258" s="15">
        <f t="shared" ca="1" si="37"/>
        <v>-8.0003649910184365</v>
      </c>
      <c r="E258" s="15">
        <f t="shared" ca="1" si="38"/>
        <v>2.1290087496775252</v>
      </c>
    </row>
    <row r="259" spans="1:5" x14ac:dyDescent="0.25">
      <c r="A259" s="5">
        <v>257</v>
      </c>
      <c r="B259" s="15">
        <f t="shared" ca="1" si="35"/>
        <v>0.79004686414519654</v>
      </c>
      <c r="C259" s="15">
        <f t="shared" ca="1" si="36"/>
        <v>2.3812845030516847</v>
      </c>
      <c r="D259" s="15">
        <f t="shared" ca="1" si="37"/>
        <v>7.4268216124690891</v>
      </c>
      <c r="E259" s="15">
        <f t="shared" ca="1" si="38"/>
        <v>-0.36684619908687688</v>
      </c>
    </row>
    <row r="260" spans="1:5" x14ac:dyDescent="0.25">
      <c r="A260" s="5">
        <v>258</v>
      </c>
      <c r="B260" s="15">
        <f t="shared" ref="B260:B323" ca="1" si="39">RAND()</f>
        <v>0.68486778835053275</v>
      </c>
      <c r="C260" s="15">
        <f t="shared" ref="C260:C323" ca="1" si="40">_xlfn.NORM.INV(RAND(),4,2)</f>
        <v>2.8122503975777828</v>
      </c>
      <c r="D260" s="15">
        <f t="shared" ref="D260:D323" ca="1" si="41">_xlfn.NORM.INV(RAND(),4,6)</f>
        <v>6.4908983365729522</v>
      </c>
      <c r="E260" s="15">
        <f t="shared" ref="E260:E323" ca="1" si="42">_xlfn.NORM.INV(RAND(),0,1)</f>
        <v>-9.2423505408438369E-2</v>
      </c>
    </row>
    <row r="261" spans="1:5" x14ac:dyDescent="0.25">
      <c r="A261" s="5">
        <v>259</v>
      </c>
      <c r="B261" s="15">
        <f t="shared" ca="1" si="39"/>
        <v>0.27863878397836472</v>
      </c>
      <c r="C261" s="15">
        <f t="shared" ca="1" si="40"/>
        <v>3.5233882199643225</v>
      </c>
      <c r="D261" s="15">
        <f t="shared" ca="1" si="41"/>
        <v>-8.2248591119587147</v>
      </c>
      <c r="E261" s="15">
        <f t="shared" ca="1" si="42"/>
        <v>-1.1305524844732091</v>
      </c>
    </row>
    <row r="262" spans="1:5" x14ac:dyDescent="0.25">
      <c r="A262" s="5">
        <v>260</v>
      </c>
      <c r="B262" s="15">
        <f t="shared" ca="1" si="39"/>
        <v>0.33181123237901378</v>
      </c>
      <c r="C262" s="15">
        <f t="shared" ca="1" si="40"/>
        <v>4.0735818515833602</v>
      </c>
      <c r="D262" s="15">
        <f t="shared" ca="1" si="41"/>
        <v>2.6844706919652421</v>
      </c>
      <c r="E262" s="15">
        <f t="shared" ca="1" si="42"/>
        <v>0.97883754537056944</v>
      </c>
    </row>
    <row r="263" spans="1:5" x14ac:dyDescent="0.25">
      <c r="A263" s="5">
        <v>261</v>
      </c>
      <c r="B263" s="15">
        <f t="shared" ca="1" si="39"/>
        <v>0.61825336251439422</v>
      </c>
      <c r="C263" s="15">
        <f t="shared" ca="1" si="40"/>
        <v>2.2625006794354738</v>
      </c>
      <c r="D263" s="15">
        <f t="shared" ca="1" si="41"/>
        <v>15.563495900024249</v>
      </c>
      <c r="E263" s="15">
        <f t="shared" ca="1" si="42"/>
        <v>0.57310468661534608</v>
      </c>
    </row>
    <row r="264" spans="1:5" x14ac:dyDescent="0.25">
      <c r="A264" s="5">
        <v>262</v>
      </c>
      <c r="B264" s="15">
        <f t="shared" ca="1" si="39"/>
        <v>0.33295787386410292</v>
      </c>
      <c r="C264" s="15">
        <f t="shared" ca="1" si="40"/>
        <v>1.8710332658779594</v>
      </c>
      <c r="D264" s="15">
        <f t="shared" ca="1" si="41"/>
        <v>1.7931229697004816</v>
      </c>
      <c r="E264" s="15">
        <f t="shared" ca="1" si="42"/>
        <v>0.37968493017866251</v>
      </c>
    </row>
    <row r="265" spans="1:5" x14ac:dyDescent="0.25">
      <c r="A265" s="5">
        <v>263</v>
      </c>
      <c r="B265" s="15">
        <f t="shared" ca="1" si="39"/>
        <v>0.37797253762340111</v>
      </c>
      <c r="C265" s="15">
        <f t="shared" ca="1" si="40"/>
        <v>4.2812610175719508</v>
      </c>
      <c r="D265" s="15">
        <f t="shared" ca="1" si="41"/>
        <v>4.7165042186677448</v>
      </c>
      <c r="E265" s="15">
        <f t="shared" ca="1" si="42"/>
        <v>0.41806515656764726</v>
      </c>
    </row>
    <row r="266" spans="1:5" x14ac:dyDescent="0.25">
      <c r="A266" s="5">
        <v>264</v>
      </c>
      <c r="B266" s="15">
        <f t="shared" ca="1" si="39"/>
        <v>3.9596869195063333E-2</v>
      </c>
      <c r="C266" s="15">
        <f t="shared" ca="1" si="40"/>
        <v>2.1812123594427253</v>
      </c>
      <c r="D266" s="15">
        <f t="shared" ca="1" si="41"/>
        <v>10.578839371371895</v>
      </c>
      <c r="E266" s="15">
        <f t="shared" ca="1" si="42"/>
        <v>-0.42086477212506379</v>
      </c>
    </row>
    <row r="267" spans="1:5" x14ac:dyDescent="0.25">
      <c r="A267" s="5">
        <v>265</v>
      </c>
      <c r="B267" s="15">
        <f t="shared" ca="1" si="39"/>
        <v>0.44392460081112828</v>
      </c>
      <c r="C267" s="15">
        <f t="shared" ca="1" si="40"/>
        <v>2.9880277266150519</v>
      </c>
      <c r="D267" s="15">
        <f t="shared" ca="1" si="41"/>
        <v>0.37849700667603159</v>
      </c>
      <c r="E267" s="15">
        <f t="shared" ca="1" si="42"/>
        <v>-0.79261706903291462</v>
      </c>
    </row>
    <row r="268" spans="1:5" x14ac:dyDescent="0.25">
      <c r="A268" s="5">
        <v>266</v>
      </c>
      <c r="B268" s="15">
        <f t="shared" ca="1" si="39"/>
        <v>0.71004073886202346</v>
      </c>
      <c r="C268" s="15">
        <f t="shared" ca="1" si="40"/>
        <v>6.021078725737965</v>
      </c>
      <c r="D268" s="15">
        <f t="shared" ca="1" si="41"/>
        <v>14.230862984581831</v>
      </c>
      <c r="E268" s="15">
        <f t="shared" ca="1" si="42"/>
        <v>-0.60701463415836177</v>
      </c>
    </row>
    <row r="269" spans="1:5" x14ac:dyDescent="0.25">
      <c r="A269" s="5">
        <v>267</v>
      </c>
      <c r="B269" s="15">
        <f t="shared" ca="1" si="39"/>
        <v>0.82897367986661885</v>
      </c>
      <c r="C269" s="15">
        <f t="shared" ca="1" si="40"/>
        <v>6.8791358224009276</v>
      </c>
      <c r="D269" s="15">
        <f t="shared" ca="1" si="41"/>
        <v>-5.8984252509026422</v>
      </c>
      <c r="E269" s="15">
        <f t="shared" ca="1" si="42"/>
        <v>0.68851224060521299</v>
      </c>
    </row>
    <row r="270" spans="1:5" x14ac:dyDescent="0.25">
      <c r="A270" s="5">
        <v>268</v>
      </c>
      <c r="B270" s="15">
        <f t="shared" ca="1" si="39"/>
        <v>0.38958369861074915</v>
      </c>
      <c r="C270" s="15">
        <f t="shared" ca="1" si="40"/>
        <v>7.2581853670051526</v>
      </c>
      <c r="D270" s="15">
        <f t="shared" ca="1" si="41"/>
        <v>7.8919389498185986</v>
      </c>
      <c r="E270" s="15">
        <f t="shared" ca="1" si="42"/>
        <v>0.29964056914216258</v>
      </c>
    </row>
    <row r="271" spans="1:5" x14ac:dyDescent="0.25">
      <c r="A271" s="5">
        <v>269</v>
      </c>
      <c r="B271" s="15">
        <f t="shared" ca="1" si="39"/>
        <v>0.65187067107167385</v>
      </c>
      <c r="C271" s="15">
        <f t="shared" ca="1" si="40"/>
        <v>4.6584875056384094</v>
      </c>
      <c r="D271" s="15">
        <f t="shared" ca="1" si="41"/>
        <v>4.059970787904426</v>
      </c>
      <c r="E271" s="15">
        <f t="shared" ca="1" si="42"/>
        <v>2.086760292307015</v>
      </c>
    </row>
    <row r="272" spans="1:5" x14ac:dyDescent="0.25">
      <c r="A272" s="5">
        <v>270</v>
      </c>
      <c r="B272" s="15">
        <f t="shared" ca="1" si="39"/>
        <v>0.47690324871468093</v>
      </c>
      <c r="C272" s="15">
        <f t="shared" ca="1" si="40"/>
        <v>1.6499435505789584</v>
      </c>
      <c r="D272" s="15">
        <f t="shared" ca="1" si="41"/>
        <v>-2.9819748425023871</v>
      </c>
      <c r="E272" s="15">
        <f t="shared" ca="1" si="42"/>
        <v>-0.65413783124859348</v>
      </c>
    </row>
    <row r="273" spans="1:5" x14ac:dyDescent="0.25">
      <c r="A273" s="5">
        <v>271</v>
      </c>
      <c r="B273" s="15">
        <f t="shared" ca="1" si="39"/>
        <v>0.43708509980496868</v>
      </c>
      <c r="C273" s="15">
        <f t="shared" ca="1" si="40"/>
        <v>6.4599438172153762</v>
      </c>
      <c r="D273" s="15">
        <f t="shared" ca="1" si="41"/>
        <v>2.9207059998512621</v>
      </c>
      <c r="E273" s="15">
        <f t="shared" ca="1" si="42"/>
        <v>-1.1586246523212747</v>
      </c>
    </row>
    <row r="274" spans="1:5" x14ac:dyDescent="0.25">
      <c r="A274" s="5">
        <v>272</v>
      </c>
      <c r="B274" s="15">
        <f t="shared" ca="1" si="39"/>
        <v>0.46473474814730054</v>
      </c>
      <c r="C274" s="15">
        <f t="shared" ca="1" si="40"/>
        <v>2.0112949025343165</v>
      </c>
      <c r="D274" s="15">
        <f t="shared" ca="1" si="41"/>
        <v>4.0066551608370595</v>
      </c>
      <c r="E274" s="15">
        <f t="shared" ca="1" si="42"/>
        <v>1.0097517573204049</v>
      </c>
    </row>
    <row r="275" spans="1:5" x14ac:dyDescent="0.25">
      <c r="A275" s="5">
        <v>273</v>
      </c>
      <c r="B275" s="15">
        <f t="shared" ca="1" si="39"/>
        <v>0.85527631576841123</v>
      </c>
      <c r="C275" s="15">
        <f t="shared" ca="1" si="40"/>
        <v>1.5306106069996597</v>
      </c>
      <c r="D275" s="15">
        <f t="shared" ca="1" si="41"/>
        <v>1.1793385185434277</v>
      </c>
      <c r="E275" s="15">
        <f t="shared" ca="1" si="42"/>
        <v>-1.4568111402450956</v>
      </c>
    </row>
    <row r="276" spans="1:5" x14ac:dyDescent="0.25">
      <c r="A276" s="5">
        <v>274</v>
      </c>
      <c r="B276" s="15">
        <f t="shared" ca="1" si="39"/>
        <v>0.27145152108230597</v>
      </c>
      <c r="C276" s="15">
        <f t="shared" ca="1" si="40"/>
        <v>0.77571785629353718</v>
      </c>
      <c r="D276" s="15">
        <f t="shared" ca="1" si="41"/>
        <v>8.8262646726604039</v>
      </c>
      <c r="E276" s="15">
        <f t="shared" ca="1" si="42"/>
        <v>3.2635352264768984E-2</v>
      </c>
    </row>
    <row r="277" spans="1:5" x14ac:dyDescent="0.25">
      <c r="A277" s="5">
        <v>275</v>
      </c>
      <c r="B277" s="15">
        <f t="shared" ca="1" si="39"/>
        <v>0.81737546390172977</v>
      </c>
      <c r="C277" s="15">
        <f t="shared" ca="1" si="40"/>
        <v>5.4937412667750891</v>
      </c>
      <c r="D277" s="15">
        <f t="shared" ca="1" si="41"/>
        <v>3.3937551965824055</v>
      </c>
      <c r="E277" s="15">
        <f t="shared" ca="1" si="42"/>
        <v>0.62974724086604539</v>
      </c>
    </row>
    <row r="278" spans="1:5" x14ac:dyDescent="0.25">
      <c r="A278" s="5">
        <v>276</v>
      </c>
      <c r="B278" s="15">
        <f t="shared" ca="1" si="39"/>
        <v>0.36961921433481049</v>
      </c>
      <c r="C278" s="15">
        <f t="shared" ca="1" si="40"/>
        <v>0.38581960111329128</v>
      </c>
      <c r="D278" s="15">
        <f t="shared" ca="1" si="41"/>
        <v>-0.87802510278687151</v>
      </c>
      <c r="E278" s="15">
        <f t="shared" ca="1" si="42"/>
        <v>-1.5711616427583839</v>
      </c>
    </row>
    <row r="279" spans="1:5" x14ac:dyDescent="0.25">
      <c r="A279" s="5">
        <v>277</v>
      </c>
      <c r="B279" s="15">
        <f t="shared" ca="1" si="39"/>
        <v>0.35690721502145095</v>
      </c>
      <c r="C279" s="15">
        <f t="shared" ca="1" si="40"/>
        <v>2.3310891536991436</v>
      </c>
      <c r="D279" s="15">
        <f t="shared" ca="1" si="41"/>
        <v>1.5692094270412085</v>
      </c>
      <c r="E279" s="15">
        <f t="shared" ca="1" si="42"/>
        <v>-1.3531807815016537</v>
      </c>
    </row>
    <row r="280" spans="1:5" x14ac:dyDescent="0.25">
      <c r="A280" s="5">
        <v>278</v>
      </c>
      <c r="B280" s="15">
        <f t="shared" ca="1" si="39"/>
        <v>0.62682331838323002</v>
      </c>
      <c r="C280" s="15">
        <f t="shared" ca="1" si="40"/>
        <v>7.0346861543041266</v>
      </c>
      <c r="D280" s="15">
        <f t="shared" ca="1" si="41"/>
        <v>5.9532241948046085</v>
      </c>
      <c r="E280" s="15">
        <f t="shared" ca="1" si="42"/>
        <v>-8.0321139920408124E-2</v>
      </c>
    </row>
    <row r="281" spans="1:5" x14ac:dyDescent="0.25">
      <c r="A281" s="5">
        <v>279</v>
      </c>
      <c r="B281" s="15">
        <f t="shared" ca="1" si="39"/>
        <v>0.6732898523996852</v>
      </c>
      <c r="C281" s="15">
        <f t="shared" ca="1" si="40"/>
        <v>4.0646429058988467</v>
      </c>
      <c r="D281" s="15">
        <f t="shared" ca="1" si="41"/>
        <v>0.21402749311710156</v>
      </c>
      <c r="E281" s="15">
        <f t="shared" ca="1" si="42"/>
        <v>1.1848651496381266</v>
      </c>
    </row>
    <row r="282" spans="1:5" x14ac:dyDescent="0.25">
      <c r="A282" s="5">
        <v>280</v>
      </c>
      <c r="B282" s="15">
        <f t="shared" ca="1" si="39"/>
        <v>0.90883210761647393</v>
      </c>
      <c r="C282" s="15">
        <f t="shared" ca="1" si="40"/>
        <v>2.9556796653314157</v>
      </c>
      <c r="D282" s="15">
        <f t="shared" ca="1" si="41"/>
        <v>7.3507643938286034</v>
      </c>
      <c r="E282" s="15">
        <f t="shared" ca="1" si="42"/>
        <v>-1.1040439900117212</v>
      </c>
    </row>
    <row r="283" spans="1:5" x14ac:dyDescent="0.25">
      <c r="A283" s="5">
        <v>281</v>
      </c>
      <c r="B283" s="15">
        <f t="shared" ca="1" si="39"/>
        <v>0.12863956687915468</v>
      </c>
      <c r="C283" s="15">
        <f t="shared" ca="1" si="40"/>
        <v>5.184303789936977</v>
      </c>
      <c r="D283" s="15">
        <f t="shared" ca="1" si="41"/>
        <v>-1.6809009515040545</v>
      </c>
      <c r="E283" s="15">
        <f t="shared" ca="1" si="42"/>
        <v>-1.7058172836543595</v>
      </c>
    </row>
    <row r="284" spans="1:5" x14ac:dyDescent="0.25">
      <c r="A284" s="5">
        <v>282</v>
      </c>
      <c r="B284" s="15">
        <f t="shared" ca="1" si="39"/>
        <v>0.71915478998337001</v>
      </c>
      <c r="C284" s="15">
        <f t="shared" ca="1" si="40"/>
        <v>1.1632483036270926</v>
      </c>
      <c r="D284" s="15">
        <f t="shared" ca="1" si="41"/>
        <v>3.1635319950173146</v>
      </c>
      <c r="E284" s="15">
        <f t="shared" ca="1" si="42"/>
        <v>1.0730727017924275</v>
      </c>
    </row>
    <row r="285" spans="1:5" x14ac:dyDescent="0.25">
      <c r="A285" s="5">
        <v>283</v>
      </c>
      <c r="B285" s="15">
        <f t="shared" ca="1" si="39"/>
        <v>0.91748401600567397</v>
      </c>
      <c r="C285" s="15">
        <f t="shared" ca="1" si="40"/>
        <v>5.4516201238172988</v>
      </c>
      <c r="D285" s="15">
        <f t="shared" ca="1" si="41"/>
        <v>5.2220689291944549</v>
      </c>
      <c r="E285" s="15">
        <f t="shared" ca="1" si="42"/>
        <v>-1.2164090730621264</v>
      </c>
    </row>
    <row r="286" spans="1:5" x14ac:dyDescent="0.25">
      <c r="A286" s="5">
        <v>284</v>
      </c>
      <c r="B286" s="15">
        <f t="shared" ca="1" si="39"/>
        <v>0.75885811327712449</v>
      </c>
      <c r="C286" s="15">
        <f t="shared" ca="1" si="40"/>
        <v>0.78274347773114306</v>
      </c>
      <c r="D286" s="15">
        <f t="shared" ca="1" si="41"/>
        <v>-13.610740125928508</v>
      </c>
      <c r="E286" s="15">
        <f t="shared" ca="1" si="42"/>
        <v>0.50700223604271422</v>
      </c>
    </row>
    <row r="287" spans="1:5" x14ac:dyDescent="0.25">
      <c r="A287" s="5">
        <v>285</v>
      </c>
      <c r="B287" s="15">
        <f t="shared" ca="1" si="39"/>
        <v>0.79830217753966859</v>
      </c>
      <c r="C287" s="15">
        <f t="shared" ca="1" si="40"/>
        <v>6.1702674645830129</v>
      </c>
      <c r="D287" s="15">
        <f t="shared" ca="1" si="41"/>
        <v>-2.8598076953620684</v>
      </c>
      <c r="E287" s="15">
        <f t="shared" ca="1" si="42"/>
        <v>1.5228440098289253</v>
      </c>
    </row>
    <row r="288" spans="1:5" x14ac:dyDescent="0.25">
      <c r="A288" s="5">
        <v>286</v>
      </c>
      <c r="B288" s="15">
        <f t="shared" ca="1" si="39"/>
        <v>0.94896367293468797</v>
      </c>
      <c r="C288" s="15">
        <f t="shared" ca="1" si="40"/>
        <v>4.2404725383450694</v>
      </c>
      <c r="D288" s="15">
        <f t="shared" ca="1" si="41"/>
        <v>5.3375099839262408</v>
      </c>
      <c r="E288" s="15">
        <f t="shared" ca="1" si="42"/>
        <v>-0.18751180232163994</v>
      </c>
    </row>
    <row r="289" spans="1:5" x14ac:dyDescent="0.25">
      <c r="A289" s="5">
        <v>287</v>
      </c>
      <c r="B289" s="15">
        <f t="shared" ca="1" si="39"/>
        <v>0.21151436932454415</v>
      </c>
      <c r="C289" s="15">
        <f t="shared" ca="1" si="40"/>
        <v>5.8445764179932915</v>
      </c>
      <c r="D289" s="15">
        <f t="shared" ca="1" si="41"/>
        <v>6.4867603598894785</v>
      </c>
      <c r="E289" s="15">
        <f t="shared" ca="1" si="42"/>
        <v>6.9549483009661711E-2</v>
      </c>
    </row>
    <row r="290" spans="1:5" x14ac:dyDescent="0.25">
      <c r="A290" s="5">
        <v>288</v>
      </c>
      <c r="B290" s="15">
        <f t="shared" ca="1" si="39"/>
        <v>0.89372394024965696</v>
      </c>
      <c r="C290" s="15">
        <f t="shared" ca="1" si="40"/>
        <v>2.1260381201535106</v>
      </c>
      <c r="D290" s="15">
        <f t="shared" ca="1" si="41"/>
        <v>5.0887410542114253</v>
      </c>
      <c r="E290" s="15">
        <f t="shared" ca="1" si="42"/>
        <v>-0.4932889036028732</v>
      </c>
    </row>
    <row r="291" spans="1:5" x14ac:dyDescent="0.25">
      <c r="A291" s="5">
        <v>289</v>
      </c>
      <c r="B291" s="15">
        <f t="shared" ca="1" si="39"/>
        <v>0.48495120341703457</v>
      </c>
      <c r="C291" s="15">
        <f t="shared" ca="1" si="40"/>
        <v>4.4194235650559479</v>
      </c>
      <c r="D291" s="15">
        <f t="shared" ca="1" si="41"/>
        <v>3.7060660306622721</v>
      </c>
      <c r="E291" s="15">
        <f t="shared" ca="1" si="42"/>
        <v>1.2872956036267351</v>
      </c>
    </row>
    <row r="292" spans="1:5" x14ac:dyDescent="0.25">
      <c r="A292" s="5">
        <v>290</v>
      </c>
      <c r="B292" s="15">
        <f t="shared" ca="1" si="39"/>
        <v>8.8569734384070564E-2</v>
      </c>
      <c r="C292" s="15">
        <f t="shared" ca="1" si="40"/>
        <v>4.7532191046450976</v>
      </c>
      <c r="D292" s="15">
        <f t="shared" ca="1" si="41"/>
        <v>2.0513797480252376</v>
      </c>
      <c r="E292" s="15">
        <f t="shared" ca="1" si="42"/>
        <v>0.81731646880526188</v>
      </c>
    </row>
    <row r="293" spans="1:5" x14ac:dyDescent="0.25">
      <c r="A293" s="5">
        <v>291</v>
      </c>
      <c r="B293" s="15">
        <f t="shared" ca="1" si="39"/>
        <v>4.5559462485247448E-2</v>
      </c>
      <c r="C293" s="15">
        <f t="shared" ca="1" si="40"/>
        <v>5.8082614299039204</v>
      </c>
      <c r="D293" s="15">
        <f t="shared" ca="1" si="41"/>
        <v>8.3511473294901712</v>
      </c>
      <c r="E293" s="15">
        <f t="shared" ca="1" si="42"/>
        <v>0.97942607304688867</v>
      </c>
    </row>
    <row r="294" spans="1:5" x14ac:dyDescent="0.25">
      <c r="A294" s="5">
        <v>292</v>
      </c>
      <c r="B294" s="15">
        <f t="shared" ca="1" si="39"/>
        <v>0.59220632558379227</v>
      </c>
      <c r="C294" s="15">
        <f t="shared" ca="1" si="40"/>
        <v>2.5525365465295029</v>
      </c>
      <c r="D294" s="15">
        <f t="shared" ca="1" si="41"/>
        <v>3.2640849083800969</v>
      </c>
      <c r="E294" s="15">
        <f t="shared" ca="1" si="42"/>
        <v>-0.81507119615838086</v>
      </c>
    </row>
    <row r="295" spans="1:5" x14ac:dyDescent="0.25">
      <c r="A295" s="5">
        <v>293</v>
      </c>
      <c r="B295" s="15">
        <f t="shared" ca="1" si="39"/>
        <v>0.75573690526765236</v>
      </c>
      <c r="C295" s="15">
        <f t="shared" ca="1" si="40"/>
        <v>6.6946826702562277</v>
      </c>
      <c r="D295" s="15">
        <f t="shared" ca="1" si="41"/>
        <v>0.51209368526773469</v>
      </c>
      <c r="E295" s="15">
        <f t="shared" ca="1" si="42"/>
        <v>0.10946983936016386</v>
      </c>
    </row>
    <row r="296" spans="1:5" x14ac:dyDescent="0.25">
      <c r="A296" s="5">
        <v>294</v>
      </c>
      <c r="B296" s="15">
        <f t="shared" ca="1" si="39"/>
        <v>0.32099820302899618</v>
      </c>
      <c r="C296" s="15">
        <f t="shared" ca="1" si="40"/>
        <v>4.741157399894993</v>
      </c>
      <c r="D296" s="15">
        <f t="shared" ca="1" si="41"/>
        <v>-2.7271933405264086</v>
      </c>
      <c r="E296" s="15">
        <f t="shared" ca="1" si="42"/>
        <v>-1.973261195141123</v>
      </c>
    </row>
    <row r="297" spans="1:5" x14ac:dyDescent="0.25">
      <c r="A297" s="5">
        <v>295</v>
      </c>
      <c r="B297" s="15">
        <f t="shared" ca="1" si="39"/>
        <v>0.43550758218731644</v>
      </c>
      <c r="C297" s="15">
        <f t="shared" ca="1" si="40"/>
        <v>3.8250500231746978</v>
      </c>
      <c r="D297" s="15">
        <f t="shared" ca="1" si="41"/>
        <v>8.9214203766062568</v>
      </c>
      <c r="E297" s="15">
        <f t="shared" ca="1" si="42"/>
        <v>-0.53815701002056493</v>
      </c>
    </row>
    <row r="298" spans="1:5" x14ac:dyDescent="0.25">
      <c r="A298" s="5">
        <v>296</v>
      </c>
      <c r="B298" s="15">
        <f t="shared" ca="1" si="39"/>
        <v>0.134264621609544</v>
      </c>
      <c r="C298" s="15">
        <f t="shared" ca="1" si="40"/>
        <v>6.0269677127442911</v>
      </c>
      <c r="D298" s="15">
        <f t="shared" ca="1" si="41"/>
        <v>6.4206415419810225</v>
      </c>
      <c r="E298" s="15">
        <f t="shared" ca="1" si="42"/>
        <v>6.4297042839039767E-2</v>
      </c>
    </row>
    <row r="299" spans="1:5" x14ac:dyDescent="0.25">
      <c r="A299" s="5">
        <v>297</v>
      </c>
      <c r="B299" s="15">
        <f t="shared" ca="1" si="39"/>
        <v>0.23980340420181967</v>
      </c>
      <c r="C299" s="15">
        <f t="shared" ca="1" si="40"/>
        <v>3.1445624401429395</v>
      </c>
      <c r="D299" s="15">
        <f t="shared" ca="1" si="41"/>
        <v>0.37887557972027697</v>
      </c>
      <c r="E299" s="15">
        <f t="shared" ca="1" si="42"/>
        <v>1.0972953083403676</v>
      </c>
    </row>
    <row r="300" spans="1:5" x14ac:dyDescent="0.25">
      <c r="A300" s="5">
        <v>298</v>
      </c>
      <c r="B300" s="15">
        <f t="shared" ca="1" si="39"/>
        <v>0.74454804043139367</v>
      </c>
      <c r="C300" s="15">
        <f t="shared" ca="1" si="40"/>
        <v>3.0907459095027665</v>
      </c>
      <c r="D300" s="15">
        <f t="shared" ca="1" si="41"/>
        <v>6.3839032585332198</v>
      </c>
      <c r="E300" s="15">
        <f t="shared" ca="1" si="42"/>
        <v>-0.76242078017099602</v>
      </c>
    </row>
    <row r="301" spans="1:5" x14ac:dyDescent="0.25">
      <c r="A301" s="5">
        <v>299</v>
      </c>
      <c r="B301" s="15">
        <f t="shared" ca="1" si="39"/>
        <v>0.35128119337311037</v>
      </c>
      <c r="C301" s="15">
        <f t="shared" ca="1" si="40"/>
        <v>2.7938814299611185</v>
      </c>
      <c r="D301" s="15">
        <f t="shared" ca="1" si="41"/>
        <v>-1.9861849056304486</v>
      </c>
      <c r="E301" s="15">
        <f t="shared" ca="1" si="42"/>
        <v>0.41880838403737969</v>
      </c>
    </row>
    <row r="302" spans="1:5" x14ac:dyDescent="0.25">
      <c r="A302" s="5">
        <v>300</v>
      </c>
      <c r="B302" s="15">
        <f t="shared" ca="1" si="39"/>
        <v>0.78479847966783811</v>
      </c>
      <c r="C302" s="15">
        <f t="shared" ca="1" si="40"/>
        <v>7.0902042919649073</v>
      </c>
      <c r="D302" s="15">
        <f t="shared" ca="1" si="41"/>
        <v>2.4136166179418628</v>
      </c>
      <c r="E302" s="15">
        <f t="shared" ca="1" si="42"/>
        <v>0.83137996176946882</v>
      </c>
    </row>
    <row r="303" spans="1:5" x14ac:dyDescent="0.25">
      <c r="A303" s="5">
        <v>301</v>
      </c>
      <c r="B303" s="15">
        <f t="shared" ca="1" si="39"/>
        <v>0.95939434098925946</v>
      </c>
      <c r="C303" s="15">
        <f t="shared" ca="1" si="40"/>
        <v>5.4261135540623098</v>
      </c>
      <c r="D303" s="15">
        <f t="shared" ca="1" si="41"/>
        <v>3.8994193248814977</v>
      </c>
      <c r="E303" s="15">
        <f t="shared" ca="1" si="42"/>
        <v>2.8650099655658345</v>
      </c>
    </row>
    <row r="304" spans="1:5" x14ac:dyDescent="0.25">
      <c r="A304" s="5">
        <v>302</v>
      </c>
      <c r="B304" s="15">
        <f t="shared" ca="1" si="39"/>
        <v>0.4877306088715152</v>
      </c>
      <c r="C304" s="15">
        <f t="shared" ca="1" si="40"/>
        <v>3.3104005665205607</v>
      </c>
      <c r="D304" s="15">
        <f t="shared" ca="1" si="41"/>
        <v>8.3209939214605928</v>
      </c>
      <c r="E304" s="15">
        <f t="shared" ca="1" si="42"/>
        <v>-0.71248354324707663</v>
      </c>
    </row>
    <row r="305" spans="1:5" x14ac:dyDescent="0.25">
      <c r="A305" s="5">
        <v>303</v>
      </c>
      <c r="B305" s="15">
        <f t="shared" ca="1" si="39"/>
        <v>0.58781116330148309</v>
      </c>
      <c r="C305" s="15">
        <f t="shared" ca="1" si="40"/>
        <v>2.6095194365750158</v>
      </c>
      <c r="D305" s="15">
        <f t="shared" ca="1" si="41"/>
        <v>-6.2848131774515679</v>
      </c>
      <c r="E305" s="15">
        <f t="shared" ca="1" si="42"/>
        <v>-1.5711683976455915</v>
      </c>
    </row>
    <row r="306" spans="1:5" x14ac:dyDescent="0.25">
      <c r="A306" s="5">
        <v>304</v>
      </c>
      <c r="B306" s="15">
        <f t="shared" ca="1" si="39"/>
        <v>0.75608175678121647</v>
      </c>
      <c r="C306" s="15">
        <f t="shared" ca="1" si="40"/>
        <v>5.4621343827162931</v>
      </c>
      <c r="D306" s="15">
        <f t="shared" ca="1" si="41"/>
        <v>6.7779612306311803</v>
      </c>
      <c r="E306" s="15">
        <f t="shared" ca="1" si="42"/>
        <v>-1.1927295829783355</v>
      </c>
    </row>
    <row r="307" spans="1:5" x14ac:dyDescent="0.25">
      <c r="A307" s="5">
        <v>305</v>
      </c>
      <c r="B307" s="15">
        <f t="shared" ca="1" si="39"/>
        <v>0.63360441134334033</v>
      </c>
      <c r="C307" s="15">
        <f t="shared" ca="1" si="40"/>
        <v>3.6269419166980299</v>
      </c>
      <c r="D307" s="15">
        <f t="shared" ca="1" si="41"/>
        <v>5.9023133018932326</v>
      </c>
      <c r="E307" s="15">
        <f t="shared" ca="1" si="42"/>
        <v>1.3635756297141153</v>
      </c>
    </row>
    <row r="308" spans="1:5" x14ac:dyDescent="0.25">
      <c r="A308" s="5">
        <v>306</v>
      </c>
      <c r="B308" s="15">
        <f t="shared" ca="1" si="39"/>
        <v>0.30062937414102664</v>
      </c>
      <c r="C308" s="15">
        <f t="shared" ca="1" si="40"/>
        <v>8.4739133960205386</v>
      </c>
      <c r="D308" s="15">
        <f t="shared" ca="1" si="41"/>
        <v>4.4290768362227908</v>
      </c>
      <c r="E308" s="15">
        <f t="shared" ca="1" si="42"/>
        <v>-0.7511790954385108</v>
      </c>
    </row>
    <row r="309" spans="1:5" x14ac:dyDescent="0.25">
      <c r="A309" s="5">
        <v>307</v>
      </c>
      <c r="B309" s="15">
        <f t="shared" ca="1" si="39"/>
        <v>0.45711040299808148</v>
      </c>
      <c r="C309" s="15">
        <f t="shared" ca="1" si="40"/>
        <v>3.1249124541554512</v>
      </c>
      <c r="D309" s="15">
        <f t="shared" ca="1" si="41"/>
        <v>19.421636105733523</v>
      </c>
      <c r="E309" s="15">
        <f t="shared" ca="1" si="42"/>
        <v>0.492361984065109</v>
      </c>
    </row>
    <row r="310" spans="1:5" x14ac:dyDescent="0.25">
      <c r="A310" s="5">
        <v>308</v>
      </c>
      <c r="B310" s="15">
        <f t="shared" ca="1" si="39"/>
        <v>0.18673362983580666</v>
      </c>
      <c r="C310" s="15">
        <f t="shared" ca="1" si="40"/>
        <v>5.9707600528387843</v>
      </c>
      <c r="D310" s="15">
        <f t="shared" ca="1" si="41"/>
        <v>0.91610068884352946</v>
      </c>
      <c r="E310" s="15">
        <f t="shared" ca="1" si="42"/>
        <v>-1.0475921474553993</v>
      </c>
    </row>
    <row r="311" spans="1:5" x14ac:dyDescent="0.25">
      <c r="A311" s="5">
        <v>309</v>
      </c>
      <c r="B311" s="15">
        <f t="shared" ca="1" si="39"/>
        <v>0.11716577663418126</v>
      </c>
      <c r="C311" s="15">
        <f t="shared" ca="1" si="40"/>
        <v>5.9035242344327372</v>
      </c>
      <c r="D311" s="15">
        <f t="shared" ca="1" si="41"/>
        <v>1.6107608614938442</v>
      </c>
      <c r="E311" s="15">
        <f t="shared" ca="1" si="42"/>
        <v>-0.73142518066285711</v>
      </c>
    </row>
    <row r="312" spans="1:5" x14ac:dyDescent="0.25">
      <c r="A312" s="5">
        <v>310</v>
      </c>
      <c r="B312" s="15">
        <f t="shared" ca="1" si="39"/>
        <v>0.61106081173567939</v>
      </c>
      <c r="C312" s="15">
        <f t="shared" ca="1" si="40"/>
        <v>6.386880732665233</v>
      </c>
      <c r="D312" s="15">
        <f t="shared" ca="1" si="41"/>
        <v>-12.425603086852423</v>
      </c>
      <c r="E312" s="15">
        <f t="shared" ca="1" si="42"/>
        <v>0.37877883170582788</v>
      </c>
    </row>
    <row r="313" spans="1:5" x14ac:dyDescent="0.25">
      <c r="A313" s="5">
        <v>311</v>
      </c>
      <c r="B313" s="15">
        <f t="shared" ca="1" si="39"/>
        <v>0.34039820484458039</v>
      </c>
      <c r="C313" s="15">
        <f t="shared" ca="1" si="40"/>
        <v>0.73467143514070488</v>
      </c>
      <c r="D313" s="15">
        <f t="shared" ca="1" si="41"/>
        <v>10.886424297968219</v>
      </c>
      <c r="E313" s="15">
        <f t="shared" ca="1" si="42"/>
        <v>0.32053018055627336</v>
      </c>
    </row>
    <row r="314" spans="1:5" x14ac:dyDescent="0.25">
      <c r="A314" s="5">
        <v>312</v>
      </c>
      <c r="B314" s="15">
        <f t="shared" ca="1" si="39"/>
        <v>0.97384065505888728</v>
      </c>
      <c r="C314" s="15">
        <f t="shared" ca="1" si="40"/>
        <v>3.5406919023358956</v>
      </c>
      <c r="D314" s="15">
        <f t="shared" ca="1" si="41"/>
        <v>0.1680710955524769</v>
      </c>
      <c r="E314" s="15">
        <f t="shared" ca="1" si="42"/>
        <v>0.13588888420826095</v>
      </c>
    </row>
    <row r="315" spans="1:5" x14ac:dyDescent="0.25">
      <c r="A315" s="5">
        <v>313</v>
      </c>
      <c r="B315" s="15">
        <f t="shared" ca="1" si="39"/>
        <v>0.28547122579489048</v>
      </c>
      <c r="C315" s="15">
        <f t="shared" ca="1" si="40"/>
        <v>5.0504022611465862</v>
      </c>
      <c r="D315" s="15">
        <f t="shared" ca="1" si="41"/>
        <v>-0.60939600196039301</v>
      </c>
      <c r="E315" s="15">
        <f t="shared" ca="1" si="42"/>
        <v>-0.74707998359202199</v>
      </c>
    </row>
    <row r="316" spans="1:5" x14ac:dyDescent="0.25">
      <c r="A316" s="5">
        <v>314</v>
      </c>
      <c r="B316" s="15">
        <f t="shared" ca="1" si="39"/>
        <v>0.84770911992389586</v>
      </c>
      <c r="C316" s="15">
        <f t="shared" ca="1" si="40"/>
        <v>2.8549297621612566</v>
      </c>
      <c r="D316" s="15">
        <f t="shared" ca="1" si="41"/>
        <v>-2.0886995444472252</v>
      </c>
      <c r="E316" s="15">
        <f t="shared" ca="1" si="42"/>
        <v>-0.44642016167965159</v>
      </c>
    </row>
    <row r="317" spans="1:5" x14ac:dyDescent="0.25">
      <c r="A317" s="5">
        <v>315</v>
      </c>
      <c r="B317" s="15">
        <f t="shared" ca="1" si="39"/>
        <v>0.16295366113700527</v>
      </c>
      <c r="C317" s="15">
        <f t="shared" ca="1" si="40"/>
        <v>5.7892828403270462</v>
      </c>
      <c r="D317" s="15">
        <f t="shared" ca="1" si="41"/>
        <v>8.6127966065405559</v>
      </c>
      <c r="E317" s="15">
        <f t="shared" ca="1" si="42"/>
        <v>0.20884809619201641</v>
      </c>
    </row>
    <row r="318" spans="1:5" x14ac:dyDescent="0.25">
      <c r="A318" s="5">
        <v>316</v>
      </c>
      <c r="B318" s="15">
        <f t="shared" ca="1" si="39"/>
        <v>0.77534550239949018</v>
      </c>
      <c r="C318" s="15">
        <f t="shared" ca="1" si="40"/>
        <v>5.9673349703076086</v>
      </c>
      <c r="D318" s="15">
        <f t="shared" ca="1" si="41"/>
        <v>11.651189553284663</v>
      </c>
      <c r="E318" s="15">
        <f t="shared" ca="1" si="42"/>
        <v>-0.83785140497916222</v>
      </c>
    </row>
    <row r="319" spans="1:5" x14ac:dyDescent="0.25">
      <c r="A319" s="5">
        <v>317</v>
      </c>
      <c r="B319" s="15">
        <f t="shared" ca="1" si="39"/>
        <v>0.98211571929261432</v>
      </c>
      <c r="C319" s="15">
        <f t="shared" ca="1" si="40"/>
        <v>3.8391819620469301</v>
      </c>
      <c r="D319" s="15">
        <f t="shared" ca="1" si="41"/>
        <v>-2.4849149283906335</v>
      </c>
      <c r="E319" s="15">
        <f t="shared" ca="1" si="42"/>
        <v>0.42525297249088811</v>
      </c>
    </row>
    <row r="320" spans="1:5" x14ac:dyDescent="0.25">
      <c r="A320" s="5">
        <v>318</v>
      </c>
      <c r="B320" s="15">
        <f t="shared" ca="1" si="39"/>
        <v>0.4865318887016703</v>
      </c>
      <c r="C320" s="15">
        <f t="shared" ca="1" si="40"/>
        <v>3.5792913372761843</v>
      </c>
      <c r="D320" s="15">
        <f t="shared" ca="1" si="41"/>
        <v>16.953103078979971</v>
      </c>
      <c r="E320" s="15">
        <f t="shared" ca="1" si="42"/>
        <v>0.16941313474063044</v>
      </c>
    </row>
    <row r="321" spans="1:5" x14ac:dyDescent="0.25">
      <c r="A321" s="5">
        <v>319</v>
      </c>
      <c r="B321" s="15">
        <f t="shared" ca="1" si="39"/>
        <v>0.73693436897039344</v>
      </c>
      <c r="C321" s="15">
        <f t="shared" ca="1" si="40"/>
        <v>4.4461790212980272</v>
      </c>
      <c r="D321" s="15">
        <f t="shared" ca="1" si="41"/>
        <v>12.645507701246924</v>
      </c>
      <c r="E321" s="15">
        <f t="shared" ca="1" si="42"/>
        <v>0.1554853859917181</v>
      </c>
    </row>
    <row r="322" spans="1:5" x14ac:dyDescent="0.25">
      <c r="A322" s="5">
        <v>320</v>
      </c>
      <c r="B322" s="15">
        <f t="shared" ca="1" si="39"/>
        <v>0.77061996042490455</v>
      </c>
      <c r="C322" s="15">
        <f t="shared" ca="1" si="40"/>
        <v>2.8694743755057717</v>
      </c>
      <c r="D322" s="15">
        <f t="shared" ca="1" si="41"/>
        <v>7.0175147342649353</v>
      </c>
      <c r="E322" s="15">
        <f t="shared" ca="1" si="42"/>
        <v>0.28717613587589497</v>
      </c>
    </row>
    <row r="323" spans="1:5" x14ac:dyDescent="0.25">
      <c r="A323" s="5">
        <v>321</v>
      </c>
      <c r="B323" s="15">
        <f t="shared" ca="1" si="39"/>
        <v>0.31664123046937631</v>
      </c>
      <c r="C323" s="15">
        <f t="shared" ca="1" si="40"/>
        <v>5.9369186050066487</v>
      </c>
      <c r="D323" s="15">
        <f t="shared" ca="1" si="41"/>
        <v>4.2184917569008267</v>
      </c>
      <c r="E323" s="15">
        <f t="shared" ca="1" si="42"/>
        <v>0.42172078173489247</v>
      </c>
    </row>
    <row r="324" spans="1:5" x14ac:dyDescent="0.25">
      <c r="A324" s="5">
        <v>322</v>
      </c>
      <c r="B324" s="15">
        <f t="shared" ref="B324:B387" ca="1" si="43">RAND()</f>
        <v>0.2818870552669156</v>
      </c>
      <c r="C324" s="15">
        <f t="shared" ref="C324:C387" ca="1" si="44">_xlfn.NORM.INV(RAND(),4,2)</f>
        <v>4.6500771281001079</v>
      </c>
      <c r="D324" s="15">
        <f t="shared" ref="D324:D387" ca="1" si="45">_xlfn.NORM.INV(RAND(),4,6)</f>
        <v>-5.2519578567242089</v>
      </c>
      <c r="E324" s="15">
        <f t="shared" ref="E324:E387" ca="1" si="46">_xlfn.NORM.INV(RAND(),0,1)</f>
        <v>-0.71404634792928612</v>
      </c>
    </row>
    <row r="325" spans="1:5" x14ac:dyDescent="0.25">
      <c r="A325" s="5">
        <v>323</v>
      </c>
      <c r="B325" s="15">
        <f t="shared" ca="1" si="43"/>
        <v>0.4243455841398599</v>
      </c>
      <c r="C325" s="15">
        <f t="shared" ca="1" si="44"/>
        <v>3.8350358907277635</v>
      </c>
      <c r="D325" s="15">
        <f t="shared" ca="1" si="45"/>
        <v>3.4016919650345292</v>
      </c>
      <c r="E325" s="15">
        <f t="shared" ca="1" si="46"/>
        <v>-0.11942537900417914</v>
      </c>
    </row>
    <row r="326" spans="1:5" x14ac:dyDescent="0.25">
      <c r="A326" s="5">
        <v>324</v>
      </c>
      <c r="B326" s="15">
        <f t="shared" ca="1" si="43"/>
        <v>0.86278306894667178</v>
      </c>
      <c r="C326" s="15">
        <f t="shared" ca="1" si="44"/>
        <v>3.3898996522620961</v>
      </c>
      <c r="D326" s="15">
        <f t="shared" ca="1" si="45"/>
        <v>3.6264370869950442</v>
      </c>
      <c r="E326" s="15">
        <f t="shared" ca="1" si="46"/>
        <v>-0.51462905445683793</v>
      </c>
    </row>
    <row r="327" spans="1:5" x14ac:dyDescent="0.25">
      <c r="A327" s="5">
        <v>325</v>
      </c>
      <c r="B327" s="15">
        <f t="shared" ca="1" si="43"/>
        <v>0.72496166983674326</v>
      </c>
      <c r="C327" s="15">
        <f t="shared" ca="1" si="44"/>
        <v>1.6802730362120188</v>
      </c>
      <c r="D327" s="15">
        <f t="shared" ca="1" si="45"/>
        <v>6.8165670552154634</v>
      </c>
      <c r="E327" s="15">
        <f t="shared" ca="1" si="46"/>
        <v>1.116877440765766</v>
      </c>
    </row>
    <row r="328" spans="1:5" x14ac:dyDescent="0.25">
      <c r="A328" s="5">
        <v>326</v>
      </c>
      <c r="B328" s="15">
        <f t="shared" ca="1" si="43"/>
        <v>0.57084744032560253</v>
      </c>
      <c r="C328" s="15">
        <f t="shared" ca="1" si="44"/>
        <v>3.4372185015907246</v>
      </c>
      <c r="D328" s="15">
        <f t="shared" ca="1" si="45"/>
        <v>-2.3943684306391155E-2</v>
      </c>
      <c r="E328" s="15">
        <f t="shared" ca="1" si="46"/>
        <v>-0.42968441170018851</v>
      </c>
    </row>
    <row r="329" spans="1:5" x14ac:dyDescent="0.25">
      <c r="A329" s="5">
        <v>327</v>
      </c>
      <c r="B329" s="15">
        <f t="shared" ca="1" si="43"/>
        <v>0.4861204170739577</v>
      </c>
      <c r="C329" s="15">
        <f t="shared" ca="1" si="44"/>
        <v>4.9204206156054831</v>
      </c>
      <c r="D329" s="15">
        <f t="shared" ca="1" si="45"/>
        <v>1.4928949576636352</v>
      </c>
      <c r="E329" s="15">
        <f t="shared" ca="1" si="46"/>
        <v>1.2176021082539417</v>
      </c>
    </row>
    <row r="330" spans="1:5" x14ac:dyDescent="0.25">
      <c r="A330" s="5">
        <v>328</v>
      </c>
      <c r="B330" s="15">
        <f t="shared" ca="1" si="43"/>
        <v>0.68883625576304175</v>
      </c>
      <c r="C330" s="15">
        <f t="shared" ca="1" si="44"/>
        <v>5.0119843131627446</v>
      </c>
      <c r="D330" s="15">
        <f t="shared" ca="1" si="45"/>
        <v>2.4355656567752564</v>
      </c>
      <c r="E330" s="15">
        <f t="shared" ca="1" si="46"/>
        <v>1.3795596404575228</v>
      </c>
    </row>
    <row r="331" spans="1:5" x14ac:dyDescent="0.25">
      <c r="A331" s="5">
        <v>329</v>
      </c>
      <c r="B331" s="15">
        <f t="shared" ca="1" si="43"/>
        <v>0.17261703618142166</v>
      </c>
      <c r="C331" s="15">
        <f t="shared" ca="1" si="44"/>
        <v>4.3976954453362254</v>
      </c>
      <c r="D331" s="15">
        <f t="shared" ca="1" si="45"/>
        <v>13.112072189414214</v>
      </c>
      <c r="E331" s="15">
        <f t="shared" ca="1" si="46"/>
        <v>0.21729600846237659</v>
      </c>
    </row>
    <row r="332" spans="1:5" x14ac:dyDescent="0.25">
      <c r="A332" s="5">
        <v>330</v>
      </c>
      <c r="B332" s="15">
        <f t="shared" ca="1" si="43"/>
        <v>0.31220833623279132</v>
      </c>
      <c r="C332" s="15">
        <f t="shared" ca="1" si="44"/>
        <v>2.7159660537418717</v>
      </c>
      <c r="D332" s="15">
        <f t="shared" ca="1" si="45"/>
        <v>-2.0943143219641476</v>
      </c>
      <c r="E332" s="15">
        <f t="shared" ca="1" si="46"/>
        <v>-1.6114777310037054</v>
      </c>
    </row>
    <row r="333" spans="1:5" x14ac:dyDescent="0.25">
      <c r="A333" s="5">
        <v>331</v>
      </c>
      <c r="B333" s="15">
        <f t="shared" ca="1" si="43"/>
        <v>7.2548778254371449E-2</v>
      </c>
      <c r="C333" s="15">
        <f t="shared" ca="1" si="44"/>
        <v>2.928233167635514</v>
      </c>
      <c r="D333" s="15">
        <f t="shared" ca="1" si="45"/>
        <v>10.788998901321763</v>
      </c>
      <c r="E333" s="15">
        <f t="shared" ca="1" si="46"/>
        <v>0.51475214154225124</v>
      </c>
    </row>
    <row r="334" spans="1:5" x14ac:dyDescent="0.25">
      <c r="A334" s="5">
        <v>332</v>
      </c>
      <c r="B334" s="15">
        <f t="shared" ca="1" si="43"/>
        <v>0.18829407537096654</v>
      </c>
      <c r="C334" s="15">
        <f t="shared" ca="1" si="44"/>
        <v>3.7299336543571107</v>
      </c>
      <c r="D334" s="15">
        <f t="shared" ca="1" si="45"/>
        <v>8.8179983256434795</v>
      </c>
      <c r="E334" s="15">
        <f t="shared" ca="1" si="46"/>
        <v>1.2622390574381486</v>
      </c>
    </row>
    <row r="335" spans="1:5" x14ac:dyDescent="0.25">
      <c r="A335" s="5">
        <v>333</v>
      </c>
      <c r="B335" s="15">
        <f t="shared" ca="1" si="43"/>
        <v>0.70758648225384768</v>
      </c>
      <c r="C335" s="15">
        <f t="shared" ca="1" si="44"/>
        <v>4.7894363082031068</v>
      </c>
      <c r="D335" s="15">
        <f t="shared" ca="1" si="45"/>
        <v>-7.3760820072074793</v>
      </c>
      <c r="E335" s="15">
        <f t="shared" ca="1" si="46"/>
        <v>1.6457334524687313</v>
      </c>
    </row>
    <row r="336" spans="1:5" x14ac:dyDescent="0.25">
      <c r="A336" s="5">
        <v>334</v>
      </c>
      <c r="B336" s="15">
        <f t="shared" ca="1" si="43"/>
        <v>0.37497126052820895</v>
      </c>
      <c r="C336" s="15">
        <f t="shared" ca="1" si="44"/>
        <v>2.5408421688600384</v>
      </c>
      <c r="D336" s="15">
        <f t="shared" ca="1" si="45"/>
        <v>2.103116335523127</v>
      </c>
      <c r="E336" s="15">
        <f t="shared" ca="1" si="46"/>
        <v>-2.5464617630889972</v>
      </c>
    </row>
    <row r="337" spans="1:5" x14ac:dyDescent="0.25">
      <c r="A337" s="5">
        <v>335</v>
      </c>
      <c r="B337" s="15">
        <f t="shared" ca="1" si="43"/>
        <v>0.93608407139998295</v>
      </c>
      <c r="C337" s="15">
        <f t="shared" ca="1" si="44"/>
        <v>1.6598906635490627</v>
      </c>
      <c r="D337" s="15">
        <f t="shared" ca="1" si="45"/>
        <v>7.4415162433882598</v>
      </c>
      <c r="E337" s="15">
        <f t="shared" ca="1" si="46"/>
        <v>0.49326864701484635</v>
      </c>
    </row>
    <row r="338" spans="1:5" x14ac:dyDescent="0.25">
      <c r="A338" s="5">
        <v>336</v>
      </c>
      <c r="B338" s="15">
        <f t="shared" ca="1" si="43"/>
        <v>0.8707707864928298</v>
      </c>
      <c r="C338" s="15">
        <f t="shared" ca="1" si="44"/>
        <v>2.8549644163101551</v>
      </c>
      <c r="D338" s="15">
        <f t="shared" ca="1" si="45"/>
        <v>1.2855167823281373</v>
      </c>
      <c r="E338" s="15">
        <f t="shared" ca="1" si="46"/>
        <v>-0.15729254420314437</v>
      </c>
    </row>
    <row r="339" spans="1:5" x14ac:dyDescent="0.25">
      <c r="A339" s="5">
        <v>337</v>
      </c>
      <c r="B339" s="15">
        <f t="shared" ca="1" si="43"/>
        <v>0.69988124618464187</v>
      </c>
      <c r="C339" s="15">
        <f t="shared" ca="1" si="44"/>
        <v>3.7445609411016711</v>
      </c>
      <c r="D339" s="15">
        <f t="shared" ca="1" si="45"/>
        <v>3.2663343697600569</v>
      </c>
      <c r="E339" s="15">
        <f t="shared" ca="1" si="46"/>
        <v>-2.686384094570228E-2</v>
      </c>
    </row>
    <row r="340" spans="1:5" x14ac:dyDescent="0.25">
      <c r="A340" s="5">
        <v>338</v>
      </c>
      <c r="B340" s="15">
        <f t="shared" ca="1" si="43"/>
        <v>0.48574446390528425</v>
      </c>
      <c r="C340" s="15">
        <f t="shared" ca="1" si="44"/>
        <v>3.8053312706836984</v>
      </c>
      <c r="D340" s="15">
        <f t="shared" ca="1" si="45"/>
        <v>8.9073713090989237</v>
      </c>
      <c r="E340" s="15">
        <f t="shared" ca="1" si="46"/>
        <v>-0.69643248188689688</v>
      </c>
    </row>
    <row r="341" spans="1:5" x14ac:dyDescent="0.25">
      <c r="A341" s="5">
        <v>339</v>
      </c>
      <c r="B341" s="15">
        <f t="shared" ca="1" si="43"/>
        <v>0.95045513863764219</v>
      </c>
      <c r="C341" s="15">
        <f t="shared" ca="1" si="44"/>
        <v>5.1694888902294389</v>
      </c>
      <c r="D341" s="15">
        <f t="shared" ca="1" si="45"/>
        <v>3.9484170276179067</v>
      </c>
      <c r="E341" s="15">
        <f t="shared" ca="1" si="46"/>
        <v>-1.7057508659894145</v>
      </c>
    </row>
    <row r="342" spans="1:5" x14ac:dyDescent="0.25">
      <c r="A342" s="5">
        <v>340</v>
      </c>
      <c r="B342" s="15">
        <f t="shared" ca="1" si="43"/>
        <v>0.60620917675308172</v>
      </c>
      <c r="C342" s="15">
        <f t="shared" ca="1" si="44"/>
        <v>6.750474868801712</v>
      </c>
      <c r="D342" s="15">
        <f t="shared" ca="1" si="45"/>
        <v>3.5626420578936662</v>
      </c>
      <c r="E342" s="15">
        <f t="shared" ca="1" si="46"/>
        <v>0.1155524942136032</v>
      </c>
    </row>
    <row r="343" spans="1:5" x14ac:dyDescent="0.25">
      <c r="A343" s="5">
        <v>341</v>
      </c>
      <c r="B343" s="15">
        <f t="shared" ca="1" si="43"/>
        <v>0.76460750366785457</v>
      </c>
      <c r="C343" s="15">
        <f t="shared" ca="1" si="44"/>
        <v>3.5278277637585429</v>
      </c>
      <c r="D343" s="15">
        <f t="shared" ca="1" si="45"/>
        <v>-2.0594089700105291</v>
      </c>
      <c r="E343" s="15">
        <f t="shared" ca="1" si="46"/>
        <v>-0.50142468007649188</v>
      </c>
    </row>
    <row r="344" spans="1:5" x14ac:dyDescent="0.25">
      <c r="A344" s="5">
        <v>342</v>
      </c>
      <c r="B344" s="15">
        <f t="shared" ca="1" si="43"/>
        <v>0.43675926457180358</v>
      </c>
      <c r="C344" s="15">
        <f t="shared" ca="1" si="44"/>
        <v>3.5691395940257693</v>
      </c>
      <c r="D344" s="15">
        <f t="shared" ca="1" si="45"/>
        <v>7.0814283307739894</v>
      </c>
      <c r="E344" s="15">
        <f t="shared" ca="1" si="46"/>
        <v>0.12036041171674919</v>
      </c>
    </row>
    <row r="345" spans="1:5" x14ac:dyDescent="0.25">
      <c r="A345" s="5">
        <v>343</v>
      </c>
      <c r="B345" s="15">
        <f t="shared" ca="1" si="43"/>
        <v>0.66214481743110576</v>
      </c>
      <c r="C345" s="15">
        <f t="shared" ca="1" si="44"/>
        <v>4.593747148037461</v>
      </c>
      <c r="D345" s="15">
        <f t="shared" ca="1" si="45"/>
        <v>5.2516128123515635</v>
      </c>
      <c r="E345" s="15">
        <f t="shared" ca="1" si="46"/>
        <v>-0.59686628406690334</v>
      </c>
    </row>
    <row r="346" spans="1:5" x14ac:dyDescent="0.25">
      <c r="A346" s="5">
        <v>344</v>
      </c>
      <c r="B346" s="15">
        <f t="shared" ca="1" si="43"/>
        <v>0.66741260980993367</v>
      </c>
      <c r="C346" s="15">
        <f t="shared" ca="1" si="44"/>
        <v>1.9958115169208575</v>
      </c>
      <c r="D346" s="15">
        <f t="shared" ca="1" si="45"/>
        <v>-7.7950974822343824</v>
      </c>
      <c r="E346" s="15">
        <f t="shared" ca="1" si="46"/>
        <v>0.43278546287799824</v>
      </c>
    </row>
    <row r="347" spans="1:5" x14ac:dyDescent="0.25">
      <c r="A347" s="5">
        <v>345</v>
      </c>
      <c r="B347" s="15">
        <f t="shared" ca="1" si="43"/>
        <v>0.7253642091428304</v>
      </c>
      <c r="C347" s="15">
        <f t="shared" ca="1" si="44"/>
        <v>5.1795221505790803</v>
      </c>
      <c r="D347" s="15">
        <f t="shared" ca="1" si="45"/>
        <v>7.4378535306799041</v>
      </c>
      <c r="E347" s="15">
        <f t="shared" ca="1" si="46"/>
        <v>0.99908506969951416</v>
      </c>
    </row>
    <row r="348" spans="1:5" x14ac:dyDescent="0.25">
      <c r="A348" s="5">
        <v>346</v>
      </c>
      <c r="B348" s="15">
        <f t="shared" ca="1" si="43"/>
        <v>0.89870066319446784</v>
      </c>
      <c r="C348" s="15">
        <f t="shared" ca="1" si="44"/>
        <v>3.3023369943064531</v>
      </c>
      <c r="D348" s="15">
        <f t="shared" ca="1" si="45"/>
        <v>-1.137409750537266</v>
      </c>
      <c r="E348" s="15">
        <f t="shared" ca="1" si="46"/>
        <v>-1.2483640282040021</v>
      </c>
    </row>
    <row r="349" spans="1:5" x14ac:dyDescent="0.25">
      <c r="A349" s="5">
        <v>347</v>
      </c>
      <c r="B349" s="15">
        <f t="shared" ca="1" si="43"/>
        <v>0.82463052030817197</v>
      </c>
      <c r="C349" s="15">
        <f t="shared" ca="1" si="44"/>
        <v>1.4500135847214208</v>
      </c>
      <c r="D349" s="15">
        <f t="shared" ca="1" si="45"/>
        <v>10.153226912564785</v>
      </c>
      <c r="E349" s="15">
        <f t="shared" ca="1" si="46"/>
        <v>-1.5134836702274341</v>
      </c>
    </row>
    <row r="350" spans="1:5" x14ac:dyDescent="0.25">
      <c r="A350" s="5">
        <v>348</v>
      </c>
      <c r="B350" s="15">
        <f t="shared" ca="1" si="43"/>
        <v>0.11817551878839416</v>
      </c>
      <c r="C350" s="15">
        <f t="shared" ca="1" si="44"/>
        <v>5.9336486814973117</v>
      </c>
      <c r="D350" s="15">
        <f t="shared" ca="1" si="45"/>
        <v>-3.4383210219576847</v>
      </c>
      <c r="E350" s="15">
        <f t="shared" ca="1" si="46"/>
        <v>-0.96330860706330801</v>
      </c>
    </row>
    <row r="351" spans="1:5" x14ac:dyDescent="0.25">
      <c r="A351" s="5">
        <v>349</v>
      </c>
      <c r="B351" s="15">
        <f t="shared" ca="1" si="43"/>
        <v>8.6589751142575055E-2</v>
      </c>
      <c r="C351" s="15">
        <f t="shared" ca="1" si="44"/>
        <v>3.3032553530205115</v>
      </c>
      <c r="D351" s="15">
        <f t="shared" ca="1" si="45"/>
        <v>6.5118890386355002</v>
      </c>
      <c r="E351" s="15">
        <f t="shared" ca="1" si="46"/>
        <v>1.3706260563475081</v>
      </c>
    </row>
    <row r="352" spans="1:5" x14ac:dyDescent="0.25">
      <c r="A352" s="5">
        <v>350</v>
      </c>
      <c r="B352" s="15">
        <f t="shared" ca="1" si="43"/>
        <v>0.90413250905455989</v>
      </c>
      <c r="C352" s="15">
        <f t="shared" ca="1" si="44"/>
        <v>-1.6236814283251988</v>
      </c>
      <c r="D352" s="15">
        <f t="shared" ca="1" si="45"/>
        <v>-2.4596487584574076</v>
      </c>
      <c r="E352" s="15">
        <f t="shared" ca="1" si="46"/>
        <v>-1.0927968574730809</v>
      </c>
    </row>
    <row r="353" spans="1:5" x14ac:dyDescent="0.25">
      <c r="A353" s="5">
        <v>351</v>
      </c>
      <c r="B353" s="15">
        <f t="shared" ca="1" si="43"/>
        <v>0.31543012029166773</v>
      </c>
      <c r="C353" s="15">
        <f t="shared" ca="1" si="44"/>
        <v>2.8025743600325761</v>
      </c>
      <c r="D353" s="15">
        <f t="shared" ca="1" si="45"/>
        <v>8.1272679398343612</v>
      </c>
      <c r="E353" s="15">
        <f t="shared" ca="1" si="46"/>
        <v>-1.2859387327127716</v>
      </c>
    </row>
    <row r="354" spans="1:5" x14ac:dyDescent="0.25">
      <c r="A354" s="5">
        <v>352</v>
      </c>
      <c r="B354" s="15">
        <f t="shared" ca="1" si="43"/>
        <v>0.72705893036710678</v>
      </c>
      <c r="C354" s="15">
        <f t="shared" ca="1" si="44"/>
        <v>6.1450732972181736</v>
      </c>
      <c r="D354" s="15">
        <f t="shared" ca="1" si="45"/>
        <v>5.4275512669638726</v>
      </c>
      <c r="E354" s="15">
        <f t="shared" ca="1" si="46"/>
        <v>-0.40369972742095678</v>
      </c>
    </row>
    <row r="355" spans="1:5" x14ac:dyDescent="0.25">
      <c r="A355" s="5">
        <v>353</v>
      </c>
      <c r="B355" s="15">
        <f t="shared" ca="1" si="43"/>
        <v>0.4208621595259272</v>
      </c>
      <c r="C355" s="15">
        <f t="shared" ca="1" si="44"/>
        <v>4.6265278401826535</v>
      </c>
      <c r="D355" s="15">
        <f t="shared" ca="1" si="45"/>
        <v>0.54448372712614379</v>
      </c>
      <c r="E355" s="15">
        <f t="shared" ca="1" si="46"/>
        <v>-1.2221055236048621</v>
      </c>
    </row>
    <row r="356" spans="1:5" x14ac:dyDescent="0.25">
      <c r="A356" s="5">
        <v>354</v>
      </c>
      <c r="B356" s="15">
        <f t="shared" ca="1" si="43"/>
        <v>0.78384230144493006</v>
      </c>
      <c r="C356" s="15">
        <f t="shared" ca="1" si="44"/>
        <v>3.3201162333018619</v>
      </c>
      <c r="D356" s="15">
        <f t="shared" ca="1" si="45"/>
        <v>-2.017096531892637E-2</v>
      </c>
      <c r="E356" s="15">
        <f t="shared" ca="1" si="46"/>
        <v>-0.42953550092147319</v>
      </c>
    </row>
    <row r="357" spans="1:5" x14ac:dyDescent="0.25">
      <c r="A357" s="5">
        <v>355</v>
      </c>
      <c r="B357" s="15">
        <f t="shared" ca="1" si="43"/>
        <v>0.91071034034647169</v>
      </c>
      <c r="C357" s="15">
        <f t="shared" ca="1" si="44"/>
        <v>2.1071072856757631</v>
      </c>
      <c r="D357" s="15">
        <f t="shared" ca="1" si="45"/>
        <v>2.3084725775603134</v>
      </c>
      <c r="E357" s="15">
        <f t="shared" ca="1" si="46"/>
        <v>0.94850918368129722</v>
      </c>
    </row>
    <row r="358" spans="1:5" x14ac:dyDescent="0.25">
      <c r="A358" s="5">
        <v>356</v>
      </c>
      <c r="B358" s="15">
        <f t="shared" ca="1" si="43"/>
        <v>0.13582196485092102</v>
      </c>
      <c r="C358" s="15">
        <f t="shared" ca="1" si="44"/>
        <v>2.429744670991195</v>
      </c>
      <c r="D358" s="15">
        <f t="shared" ca="1" si="45"/>
        <v>10.322947882977553</v>
      </c>
      <c r="E358" s="15">
        <f t="shared" ca="1" si="46"/>
        <v>-0.83787574229843664</v>
      </c>
    </row>
    <row r="359" spans="1:5" x14ac:dyDescent="0.25">
      <c r="A359" s="5">
        <v>357</v>
      </c>
      <c r="B359" s="15">
        <f t="shared" ca="1" si="43"/>
        <v>0.71262296192797481</v>
      </c>
      <c r="C359" s="15">
        <f t="shared" ca="1" si="44"/>
        <v>3.6797387635866858</v>
      </c>
      <c r="D359" s="15">
        <f t="shared" ca="1" si="45"/>
        <v>7.4693206936692347</v>
      </c>
      <c r="E359" s="15">
        <f t="shared" ca="1" si="46"/>
        <v>1.0525373936133129</v>
      </c>
    </row>
    <row r="360" spans="1:5" x14ac:dyDescent="0.25">
      <c r="A360" s="5">
        <v>358</v>
      </c>
      <c r="B360" s="15">
        <f t="shared" ca="1" si="43"/>
        <v>7.2814075566684067E-2</v>
      </c>
      <c r="C360" s="15">
        <f t="shared" ca="1" si="44"/>
        <v>0.69214643841745938</v>
      </c>
      <c r="D360" s="15">
        <f t="shared" ca="1" si="45"/>
        <v>-4.3798731731578684</v>
      </c>
      <c r="E360" s="15">
        <f t="shared" ca="1" si="46"/>
        <v>-0.53496620272661743</v>
      </c>
    </row>
    <row r="361" spans="1:5" x14ac:dyDescent="0.25">
      <c r="A361" s="5">
        <v>359</v>
      </c>
      <c r="B361" s="15">
        <f t="shared" ca="1" si="43"/>
        <v>0.7324427760565837</v>
      </c>
      <c r="C361" s="15">
        <f t="shared" ca="1" si="44"/>
        <v>3.2387431878305133</v>
      </c>
      <c r="D361" s="15">
        <f t="shared" ca="1" si="45"/>
        <v>12.159298706884019</v>
      </c>
      <c r="E361" s="15">
        <f t="shared" ca="1" si="46"/>
        <v>-0.2946987620893286</v>
      </c>
    </row>
    <row r="362" spans="1:5" x14ac:dyDescent="0.25">
      <c r="A362" s="5">
        <v>360</v>
      </c>
      <c r="B362" s="15">
        <f t="shared" ca="1" si="43"/>
        <v>0.86760142929634221</v>
      </c>
      <c r="C362" s="15">
        <f t="shared" ca="1" si="44"/>
        <v>5.0840193711209292</v>
      </c>
      <c r="D362" s="15">
        <f t="shared" ca="1" si="45"/>
        <v>-5.9526562509927601</v>
      </c>
      <c r="E362" s="15">
        <f t="shared" ca="1" si="46"/>
        <v>-1.9203140321137051</v>
      </c>
    </row>
    <row r="363" spans="1:5" x14ac:dyDescent="0.25">
      <c r="A363" s="5">
        <v>361</v>
      </c>
      <c r="B363" s="15">
        <f t="shared" ca="1" si="43"/>
        <v>2.27669383881417E-2</v>
      </c>
      <c r="C363" s="15">
        <f t="shared" ca="1" si="44"/>
        <v>4.0790490845610243</v>
      </c>
      <c r="D363" s="15">
        <f t="shared" ca="1" si="45"/>
        <v>16.532272562353551</v>
      </c>
      <c r="E363" s="15">
        <f t="shared" ca="1" si="46"/>
        <v>-0.51733334402043041</v>
      </c>
    </row>
    <row r="364" spans="1:5" x14ac:dyDescent="0.25">
      <c r="A364" s="5">
        <v>362</v>
      </c>
      <c r="B364" s="15">
        <f t="shared" ca="1" si="43"/>
        <v>0.66554124440836782</v>
      </c>
      <c r="C364" s="15">
        <f t="shared" ca="1" si="44"/>
        <v>3.5420815373942318</v>
      </c>
      <c r="D364" s="15">
        <f t="shared" ca="1" si="45"/>
        <v>-9.1126163069267534</v>
      </c>
      <c r="E364" s="15">
        <f t="shared" ca="1" si="46"/>
        <v>-0.65435055473238524</v>
      </c>
    </row>
    <row r="365" spans="1:5" x14ac:dyDescent="0.25">
      <c r="A365" s="5">
        <v>363</v>
      </c>
      <c r="B365" s="15">
        <f t="shared" ca="1" si="43"/>
        <v>0.89331219302917286</v>
      </c>
      <c r="C365" s="15">
        <f t="shared" ca="1" si="44"/>
        <v>5.8007041463324294</v>
      </c>
      <c r="D365" s="15">
        <f t="shared" ca="1" si="45"/>
        <v>17.525384841924357</v>
      </c>
      <c r="E365" s="15">
        <f t="shared" ca="1" si="46"/>
        <v>-0.56896156519670871</v>
      </c>
    </row>
    <row r="366" spans="1:5" x14ac:dyDescent="0.25">
      <c r="A366" s="5">
        <v>364</v>
      </c>
      <c r="B366" s="15">
        <f t="shared" ca="1" si="43"/>
        <v>0.3181954988594996</v>
      </c>
      <c r="C366" s="15">
        <f t="shared" ca="1" si="44"/>
        <v>0.9836206989774352</v>
      </c>
      <c r="D366" s="15">
        <f t="shared" ca="1" si="45"/>
        <v>-2.8140311423785747</v>
      </c>
      <c r="E366" s="15">
        <f t="shared" ca="1" si="46"/>
        <v>0.27908522780731837</v>
      </c>
    </row>
    <row r="367" spans="1:5" x14ac:dyDescent="0.25">
      <c r="A367" s="5">
        <v>365</v>
      </c>
      <c r="B367" s="15">
        <f t="shared" ca="1" si="43"/>
        <v>0.838804693887792</v>
      </c>
      <c r="C367" s="15">
        <f t="shared" ca="1" si="44"/>
        <v>3.949276145984995</v>
      </c>
      <c r="D367" s="15">
        <f t="shared" ca="1" si="45"/>
        <v>7.8136476500422667</v>
      </c>
      <c r="E367" s="15">
        <f t="shared" ca="1" si="46"/>
        <v>0.73120800056908708</v>
      </c>
    </row>
    <row r="368" spans="1:5" x14ac:dyDescent="0.25">
      <c r="A368" s="5">
        <v>366</v>
      </c>
      <c r="B368" s="15">
        <f t="shared" ca="1" si="43"/>
        <v>0.1234954841281114</v>
      </c>
      <c r="C368" s="15">
        <f t="shared" ca="1" si="44"/>
        <v>2.552722178201317</v>
      </c>
      <c r="D368" s="15">
        <f t="shared" ca="1" si="45"/>
        <v>-0.27233652087410487</v>
      </c>
      <c r="E368" s="15">
        <f t="shared" ca="1" si="46"/>
        <v>-8.0701210118169206E-2</v>
      </c>
    </row>
    <row r="369" spans="1:5" x14ac:dyDescent="0.25">
      <c r="A369" s="5">
        <v>367</v>
      </c>
      <c r="B369" s="15">
        <f t="shared" ca="1" si="43"/>
        <v>0.8719035389066605</v>
      </c>
      <c r="C369" s="15">
        <f t="shared" ca="1" si="44"/>
        <v>5.8370582998587928</v>
      </c>
      <c r="D369" s="15">
        <f t="shared" ca="1" si="45"/>
        <v>8.8575066767282742</v>
      </c>
      <c r="E369" s="15">
        <f t="shared" ca="1" si="46"/>
        <v>-0.45387352612955156</v>
      </c>
    </row>
    <row r="370" spans="1:5" x14ac:dyDescent="0.25">
      <c r="A370" s="5">
        <v>368</v>
      </c>
      <c r="B370" s="15">
        <f t="shared" ca="1" si="43"/>
        <v>0.87105793126803066</v>
      </c>
      <c r="C370" s="15">
        <f t="shared" ca="1" si="44"/>
        <v>7.1637566212211201</v>
      </c>
      <c r="D370" s="15">
        <f t="shared" ca="1" si="45"/>
        <v>-1.9787971251355367</v>
      </c>
      <c r="E370" s="15">
        <f t="shared" ca="1" si="46"/>
        <v>1.4121797853003317</v>
      </c>
    </row>
    <row r="371" spans="1:5" x14ac:dyDescent="0.25">
      <c r="A371" s="5">
        <v>369</v>
      </c>
      <c r="B371" s="15">
        <f t="shared" ca="1" si="43"/>
        <v>4.4414146580196268E-2</v>
      </c>
      <c r="C371" s="15">
        <f t="shared" ca="1" si="44"/>
        <v>4.8918545606321153</v>
      </c>
      <c r="D371" s="15">
        <f t="shared" ca="1" si="45"/>
        <v>5.6168212981270944</v>
      </c>
      <c r="E371" s="15">
        <f t="shared" ca="1" si="46"/>
        <v>-0.96806472264967658</v>
      </c>
    </row>
    <row r="372" spans="1:5" x14ac:dyDescent="0.25">
      <c r="A372" s="5">
        <v>370</v>
      </c>
      <c r="B372" s="15">
        <f t="shared" ca="1" si="43"/>
        <v>0.9085569553203946</v>
      </c>
      <c r="C372" s="15">
        <f t="shared" ca="1" si="44"/>
        <v>2.4136851455551911</v>
      </c>
      <c r="D372" s="15">
        <f t="shared" ca="1" si="45"/>
        <v>0.74801701773628171</v>
      </c>
      <c r="E372" s="15">
        <f t="shared" ca="1" si="46"/>
        <v>-1.117445555394756</v>
      </c>
    </row>
    <row r="373" spans="1:5" x14ac:dyDescent="0.25">
      <c r="A373" s="5">
        <v>371</v>
      </c>
      <c r="B373" s="15">
        <f t="shared" ca="1" si="43"/>
        <v>0.11956926921406741</v>
      </c>
      <c r="C373" s="15">
        <f t="shared" ca="1" si="44"/>
        <v>2.3199191792141942</v>
      </c>
      <c r="D373" s="15">
        <f t="shared" ca="1" si="45"/>
        <v>13.538914777040132</v>
      </c>
      <c r="E373" s="15">
        <f t="shared" ca="1" si="46"/>
        <v>0.52080984085239923</v>
      </c>
    </row>
    <row r="374" spans="1:5" x14ac:dyDescent="0.25">
      <c r="A374" s="5">
        <v>372</v>
      </c>
      <c r="B374" s="15">
        <f t="shared" ca="1" si="43"/>
        <v>0.54132223472474372</v>
      </c>
      <c r="C374" s="15">
        <f t="shared" ca="1" si="44"/>
        <v>3.5282752613876327</v>
      </c>
      <c r="D374" s="15">
        <f t="shared" ca="1" si="45"/>
        <v>14.183387853330579</v>
      </c>
      <c r="E374" s="15">
        <f t="shared" ca="1" si="46"/>
        <v>1.2289516696116866E-2</v>
      </c>
    </row>
    <row r="375" spans="1:5" x14ac:dyDescent="0.25">
      <c r="A375" s="5">
        <v>373</v>
      </c>
      <c r="B375" s="15">
        <f t="shared" ca="1" si="43"/>
        <v>0.31102818650661546</v>
      </c>
      <c r="C375" s="15">
        <f t="shared" ca="1" si="44"/>
        <v>1.4105746507443118</v>
      </c>
      <c r="D375" s="15">
        <f t="shared" ca="1" si="45"/>
        <v>7.7955800731423821</v>
      </c>
      <c r="E375" s="15">
        <f t="shared" ca="1" si="46"/>
        <v>1.2262429710579084</v>
      </c>
    </row>
    <row r="376" spans="1:5" x14ac:dyDescent="0.25">
      <c r="A376" s="5">
        <v>374</v>
      </c>
      <c r="B376" s="15">
        <f t="shared" ca="1" si="43"/>
        <v>0.29145089847591665</v>
      </c>
      <c r="C376" s="15">
        <f t="shared" ca="1" si="44"/>
        <v>5.5439162816504677</v>
      </c>
      <c r="D376" s="15">
        <f t="shared" ca="1" si="45"/>
        <v>-3.3715368022301497</v>
      </c>
      <c r="E376" s="15">
        <f t="shared" ca="1" si="46"/>
        <v>0.82153505277373562</v>
      </c>
    </row>
    <row r="377" spans="1:5" x14ac:dyDescent="0.25">
      <c r="A377" s="5">
        <v>375</v>
      </c>
      <c r="B377" s="15">
        <f t="shared" ca="1" si="43"/>
        <v>3.9855720778403159E-2</v>
      </c>
      <c r="C377" s="15">
        <f t="shared" ca="1" si="44"/>
        <v>2.2823483988070339</v>
      </c>
      <c r="D377" s="15">
        <f t="shared" ca="1" si="45"/>
        <v>7.281620342813774</v>
      </c>
      <c r="E377" s="15">
        <f t="shared" ca="1" si="46"/>
        <v>3.561669142985175E-2</v>
      </c>
    </row>
    <row r="378" spans="1:5" x14ac:dyDescent="0.25">
      <c r="A378" s="5">
        <v>376</v>
      </c>
      <c r="B378" s="15">
        <f t="shared" ca="1" si="43"/>
        <v>0.11750503715067795</v>
      </c>
      <c r="C378" s="15">
        <f t="shared" ca="1" si="44"/>
        <v>5.5744638787801586</v>
      </c>
      <c r="D378" s="15">
        <f t="shared" ca="1" si="45"/>
        <v>-2.3542801481404698</v>
      </c>
      <c r="E378" s="15">
        <f t="shared" ca="1" si="46"/>
        <v>0.87730460872298033</v>
      </c>
    </row>
    <row r="379" spans="1:5" x14ac:dyDescent="0.25">
      <c r="A379" s="5">
        <v>377</v>
      </c>
      <c r="B379" s="15">
        <f t="shared" ca="1" si="43"/>
        <v>0.84496063218077144</v>
      </c>
      <c r="C379" s="15">
        <f t="shared" ca="1" si="44"/>
        <v>3.1805160619599331</v>
      </c>
      <c r="D379" s="15">
        <f t="shared" ca="1" si="45"/>
        <v>6.8500405375659001</v>
      </c>
      <c r="E379" s="15">
        <f t="shared" ca="1" si="46"/>
        <v>1.1865643611956369</v>
      </c>
    </row>
    <row r="380" spans="1:5" x14ac:dyDescent="0.25">
      <c r="A380" s="5">
        <v>378</v>
      </c>
      <c r="B380" s="15">
        <f t="shared" ca="1" si="43"/>
        <v>0.64349736877123909</v>
      </c>
      <c r="C380" s="15">
        <f t="shared" ca="1" si="44"/>
        <v>3.4116804827046034</v>
      </c>
      <c r="D380" s="15">
        <f t="shared" ca="1" si="45"/>
        <v>9.7006992486244261</v>
      </c>
      <c r="E380" s="15">
        <f t="shared" ca="1" si="46"/>
        <v>-0.62676681007581148</v>
      </c>
    </row>
    <row r="381" spans="1:5" x14ac:dyDescent="0.25">
      <c r="A381" s="5">
        <v>379</v>
      </c>
      <c r="B381" s="15">
        <f t="shared" ca="1" si="43"/>
        <v>0.21078770050941231</v>
      </c>
      <c r="C381" s="15">
        <f t="shared" ca="1" si="44"/>
        <v>5.4496045842242165</v>
      </c>
      <c r="D381" s="15">
        <f t="shared" ca="1" si="45"/>
        <v>13.723289299014645</v>
      </c>
      <c r="E381" s="15">
        <f t="shared" ca="1" si="46"/>
        <v>1.5657293654587328</v>
      </c>
    </row>
    <row r="382" spans="1:5" x14ac:dyDescent="0.25">
      <c r="A382" s="5">
        <v>380</v>
      </c>
      <c r="B382" s="15">
        <f t="shared" ca="1" si="43"/>
        <v>0.16358309350064137</v>
      </c>
      <c r="C382" s="15">
        <f t="shared" ca="1" si="44"/>
        <v>6.5731704194105163</v>
      </c>
      <c r="D382" s="15">
        <f t="shared" ca="1" si="45"/>
        <v>3.2833888711111916</v>
      </c>
      <c r="E382" s="15">
        <f t="shared" ca="1" si="46"/>
        <v>-0.74892979621577027</v>
      </c>
    </row>
    <row r="383" spans="1:5" x14ac:dyDescent="0.25">
      <c r="A383" s="5">
        <v>381</v>
      </c>
      <c r="B383" s="15">
        <f t="shared" ca="1" si="43"/>
        <v>0.3093383246807645</v>
      </c>
      <c r="C383" s="15">
        <f t="shared" ca="1" si="44"/>
        <v>5.3998270196285576</v>
      </c>
      <c r="D383" s="15">
        <f t="shared" ca="1" si="45"/>
        <v>2.6560795856587323</v>
      </c>
      <c r="E383" s="15">
        <f t="shared" ca="1" si="46"/>
        <v>-0.29644779487429274</v>
      </c>
    </row>
    <row r="384" spans="1:5" x14ac:dyDescent="0.25">
      <c r="A384" s="5">
        <v>382</v>
      </c>
      <c r="B384" s="15">
        <f t="shared" ca="1" si="43"/>
        <v>0.58121214103833729</v>
      </c>
      <c r="C384" s="15">
        <f t="shared" ca="1" si="44"/>
        <v>4.0877292816738748</v>
      </c>
      <c r="D384" s="15">
        <f t="shared" ca="1" si="45"/>
        <v>-2.6080101782193488</v>
      </c>
      <c r="E384" s="15">
        <f t="shared" ca="1" si="46"/>
        <v>0.50578719610598466</v>
      </c>
    </row>
    <row r="385" spans="1:5" x14ac:dyDescent="0.25">
      <c r="A385" s="5">
        <v>383</v>
      </c>
      <c r="B385" s="15">
        <f t="shared" ca="1" si="43"/>
        <v>0.5110718542772914</v>
      </c>
      <c r="C385" s="15">
        <f t="shared" ca="1" si="44"/>
        <v>1.6337762806057081</v>
      </c>
      <c r="D385" s="15">
        <f t="shared" ca="1" si="45"/>
        <v>-1.5016540310156872</v>
      </c>
      <c r="E385" s="15">
        <f t="shared" ca="1" si="46"/>
        <v>-0.65244126656025447</v>
      </c>
    </row>
    <row r="386" spans="1:5" x14ac:dyDescent="0.25">
      <c r="A386" s="5">
        <v>384</v>
      </c>
      <c r="B386" s="15">
        <f t="shared" ca="1" si="43"/>
        <v>1.7524113015971232E-2</v>
      </c>
      <c r="C386" s="15">
        <f t="shared" ca="1" si="44"/>
        <v>3.0561320590231711</v>
      </c>
      <c r="D386" s="15">
        <f t="shared" ca="1" si="45"/>
        <v>7.1655548413965917</v>
      </c>
      <c r="E386" s="15">
        <f t="shared" ca="1" si="46"/>
        <v>-1.95300461415853</v>
      </c>
    </row>
    <row r="387" spans="1:5" x14ac:dyDescent="0.25">
      <c r="A387" s="5">
        <v>385</v>
      </c>
      <c r="B387" s="15">
        <f t="shared" ca="1" si="43"/>
        <v>0.87918879169552644</v>
      </c>
      <c r="C387" s="15">
        <f t="shared" ca="1" si="44"/>
        <v>3.4457941399448155</v>
      </c>
      <c r="D387" s="15">
        <f t="shared" ca="1" si="45"/>
        <v>-3.0339694186507113</v>
      </c>
      <c r="E387" s="15">
        <f t="shared" ca="1" si="46"/>
        <v>-0.66636105461980044</v>
      </c>
    </row>
    <row r="388" spans="1:5" x14ac:dyDescent="0.25">
      <c r="A388" s="5">
        <v>386</v>
      </c>
      <c r="B388" s="15">
        <f t="shared" ref="B388:B451" ca="1" si="47">RAND()</f>
        <v>0.77122587814161914</v>
      </c>
      <c r="C388" s="15">
        <f t="shared" ref="C388:C451" ca="1" si="48">_xlfn.NORM.INV(RAND(),4,2)</f>
        <v>1.4790378792399381</v>
      </c>
      <c r="D388" s="15">
        <f t="shared" ref="D388:D451" ca="1" si="49">_xlfn.NORM.INV(RAND(),4,6)</f>
        <v>-1.1570250253221399</v>
      </c>
      <c r="E388" s="15">
        <f t="shared" ref="E388:E451" ca="1" si="50">_xlfn.NORM.INV(RAND(),0,1)</f>
        <v>9.5206449986378366E-2</v>
      </c>
    </row>
    <row r="389" spans="1:5" x14ac:dyDescent="0.25">
      <c r="A389" s="5">
        <v>387</v>
      </c>
      <c r="B389" s="15">
        <f t="shared" ca="1" si="47"/>
        <v>0.3226790519348548</v>
      </c>
      <c r="C389" s="15">
        <f t="shared" ca="1" si="48"/>
        <v>2.1958336661576894</v>
      </c>
      <c r="D389" s="15">
        <f t="shared" ca="1" si="49"/>
        <v>16.613584806431373</v>
      </c>
      <c r="E389" s="15">
        <f t="shared" ca="1" si="50"/>
        <v>-3.8780577630900051E-2</v>
      </c>
    </row>
    <row r="390" spans="1:5" x14ac:dyDescent="0.25">
      <c r="A390" s="5">
        <v>388</v>
      </c>
      <c r="B390" s="15">
        <f t="shared" ca="1" si="47"/>
        <v>4.6973179710735113E-2</v>
      </c>
      <c r="C390" s="15">
        <f t="shared" ca="1" si="48"/>
        <v>4.1351380471711972</v>
      </c>
      <c r="D390" s="15">
        <f t="shared" ca="1" si="49"/>
        <v>14.569057628200861</v>
      </c>
      <c r="E390" s="15">
        <f t="shared" ca="1" si="50"/>
        <v>1.1603856383370912</v>
      </c>
    </row>
    <row r="391" spans="1:5" x14ac:dyDescent="0.25">
      <c r="A391" s="5">
        <v>389</v>
      </c>
      <c r="B391" s="15">
        <f t="shared" ca="1" si="47"/>
        <v>0.22466149801344015</v>
      </c>
      <c r="C391" s="15">
        <f t="shared" ca="1" si="48"/>
        <v>5.1542409524540798</v>
      </c>
      <c r="D391" s="15">
        <f t="shared" ca="1" si="49"/>
        <v>1.0184151575910074</v>
      </c>
      <c r="E391" s="15">
        <f t="shared" ca="1" si="50"/>
        <v>-1.5700606550815706</v>
      </c>
    </row>
    <row r="392" spans="1:5" x14ac:dyDescent="0.25">
      <c r="A392" s="5">
        <v>390</v>
      </c>
      <c r="B392" s="15">
        <f t="shared" ca="1" si="47"/>
        <v>9.6844702762393098E-3</v>
      </c>
      <c r="C392" s="15">
        <f t="shared" ca="1" si="48"/>
        <v>2.9519637698557015</v>
      </c>
      <c r="D392" s="15">
        <f t="shared" ca="1" si="49"/>
        <v>16.401900167507616</v>
      </c>
      <c r="E392" s="15">
        <f t="shared" ca="1" si="50"/>
        <v>1.0749518028978757</v>
      </c>
    </row>
    <row r="393" spans="1:5" x14ac:dyDescent="0.25">
      <c r="A393" s="5">
        <v>391</v>
      </c>
      <c r="B393" s="15">
        <f t="shared" ca="1" si="47"/>
        <v>0.73158087329024302</v>
      </c>
      <c r="C393" s="15">
        <f t="shared" ca="1" si="48"/>
        <v>2.0149298988084903</v>
      </c>
      <c r="D393" s="15">
        <f t="shared" ca="1" si="49"/>
        <v>-0.53231325799819018</v>
      </c>
      <c r="E393" s="15">
        <f t="shared" ca="1" si="50"/>
        <v>0.20381240402292591</v>
      </c>
    </row>
    <row r="394" spans="1:5" x14ac:dyDescent="0.25">
      <c r="A394" s="5">
        <v>392</v>
      </c>
      <c r="B394" s="15">
        <f t="shared" ca="1" si="47"/>
        <v>0.93606302224711757</v>
      </c>
      <c r="C394" s="15">
        <f t="shared" ca="1" si="48"/>
        <v>6.8502410541272321</v>
      </c>
      <c r="D394" s="15">
        <f t="shared" ca="1" si="49"/>
        <v>10.05824656227907</v>
      </c>
      <c r="E394" s="15">
        <f t="shared" ca="1" si="50"/>
        <v>-1.2586551703200768</v>
      </c>
    </row>
    <row r="395" spans="1:5" x14ac:dyDescent="0.25">
      <c r="A395" s="5">
        <v>393</v>
      </c>
      <c r="B395" s="15">
        <f t="shared" ca="1" si="47"/>
        <v>0.82590090242931569</v>
      </c>
      <c r="C395" s="15">
        <f t="shared" ca="1" si="48"/>
        <v>2.5583444377660109</v>
      </c>
      <c r="D395" s="15">
        <f t="shared" ca="1" si="49"/>
        <v>1.5341195692212564</v>
      </c>
      <c r="E395" s="15">
        <f t="shared" ca="1" si="50"/>
        <v>-0.23989593319382949</v>
      </c>
    </row>
    <row r="396" spans="1:5" x14ac:dyDescent="0.25">
      <c r="A396" s="5">
        <v>394</v>
      </c>
      <c r="B396" s="15">
        <f t="shared" ca="1" si="47"/>
        <v>0.89792035794639335</v>
      </c>
      <c r="C396" s="15">
        <f t="shared" ca="1" si="48"/>
        <v>5.3287812730600059</v>
      </c>
      <c r="D396" s="15">
        <f t="shared" ca="1" si="49"/>
        <v>-14.61318134937531</v>
      </c>
      <c r="E396" s="15">
        <f t="shared" ca="1" si="50"/>
        <v>0.70281669615319009</v>
      </c>
    </row>
    <row r="397" spans="1:5" x14ac:dyDescent="0.25">
      <c r="A397" s="5">
        <v>395</v>
      </c>
      <c r="B397" s="15">
        <f t="shared" ca="1" si="47"/>
        <v>0.44265768367600911</v>
      </c>
      <c r="C397" s="15">
        <f t="shared" ca="1" si="48"/>
        <v>7.7149198477433627</v>
      </c>
      <c r="D397" s="15">
        <f t="shared" ca="1" si="49"/>
        <v>11.20160356067418</v>
      </c>
      <c r="E397" s="15">
        <f t="shared" ca="1" si="50"/>
        <v>-0.29095913203469642</v>
      </c>
    </row>
    <row r="398" spans="1:5" x14ac:dyDescent="0.25">
      <c r="A398" s="5">
        <v>396</v>
      </c>
      <c r="B398" s="15">
        <f t="shared" ca="1" si="47"/>
        <v>3.5638983196968566E-2</v>
      </c>
      <c r="C398" s="15">
        <f t="shared" ca="1" si="48"/>
        <v>6.4846502712021481</v>
      </c>
      <c r="D398" s="15">
        <f t="shared" ca="1" si="49"/>
        <v>13.760020249559467</v>
      </c>
      <c r="E398" s="15">
        <f t="shared" ca="1" si="50"/>
        <v>-0.6665894966370679</v>
      </c>
    </row>
    <row r="399" spans="1:5" x14ac:dyDescent="0.25">
      <c r="A399" s="5">
        <v>397</v>
      </c>
      <c r="B399" s="15">
        <f t="shared" ca="1" si="47"/>
        <v>0.56402048507292035</v>
      </c>
      <c r="C399" s="15">
        <f t="shared" ca="1" si="48"/>
        <v>3.7198607998319204</v>
      </c>
      <c r="D399" s="15">
        <f t="shared" ca="1" si="49"/>
        <v>-0.25959505664029603</v>
      </c>
      <c r="E399" s="15">
        <f t="shared" ca="1" si="50"/>
        <v>-1.5448687285846383</v>
      </c>
    </row>
    <row r="400" spans="1:5" x14ac:dyDescent="0.25">
      <c r="A400" s="5">
        <v>398</v>
      </c>
      <c r="B400" s="15">
        <f t="shared" ca="1" si="47"/>
        <v>0.26189020244137262</v>
      </c>
      <c r="C400" s="15">
        <f t="shared" ca="1" si="48"/>
        <v>2.8324898747513911</v>
      </c>
      <c r="D400" s="15">
        <f t="shared" ca="1" si="49"/>
        <v>-5.8531851862010686</v>
      </c>
      <c r="E400" s="15">
        <f t="shared" ca="1" si="50"/>
        <v>0.54850643377628261</v>
      </c>
    </row>
    <row r="401" spans="1:5" x14ac:dyDescent="0.25">
      <c r="A401" s="5">
        <v>399</v>
      </c>
      <c r="B401" s="15">
        <f t="shared" ca="1" si="47"/>
        <v>0.75540848575922559</v>
      </c>
      <c r="C401" s="15">
        <f t="shared" ca="1" si="48"/>
        <v>4.4955582835148249</v>
      </c>
      <c r="D401" s="15">
        <f t="shared" ca="1" si="49"/>
        <v>-11.833066336943752</v>
      </c>
      <c r="E401" s="15">
        <f t="shared" ca="1" si="50"/>
        <v>0.29687832876517972</v>
      </c>
    </row>
    <row r="402" spans="1:5" x14ac:dyDescent="0.25">
      <c r="A402" s="5">
        <v>400</v>
      </c>
      <c r="B402" s="15">
        <f t="shared" ca="1" si="47"/>
        <v>0.86585719785918547</v>
      </c>
      <c r="C402" s="15">
        <f t="shared" ca="1" si="48"/>
        <v>4.8882319512477395</v>
      </c>
      <c r="D402" s="15">
        <f t="shared" ca="1" si="49"/>
        <v>-11.095548372530844</v>
      </c>
      <c r="E402" s="15">
        <f t="shared" ca="1" si="50"/>
        <v>-1.4078645856483187</v>
      </c>
    </row>
    <row r="403" spans="1:5" x14ac:dyDescent="0.25">
      <c r="A403" s="5">
        <v>401</v>
      </c>
      <c r="B403" s="15">
        <f t="shared" ca="1" si="47"/>
        <v>4.1539560280679844E-2</v>
      </c>
      <c r="C403" s="15">
        <f t="shared" ca="1" si="48"/>
        <v>0.87056215703717621</v>
      </c>
      <c r="D403" s="15">
        <f t="shared" ca="1" si="49"/>
        <v>-1.377539586504394</v>
      </c>
      <c r="E403" s="15">
        <f t="shared" ca="1" si="50"/>
        <v>0.71675151573969342</v>
      </c>
    </row>
    <row r="404" spans="1:5" x14ac:dyDescent="0.25">
      <c r="A404" s="5">
        <v>402</v>
      </c>
      <c r="B404" s="15">
        <f t="shared" ca="1" si="47"/>
        <v>0.4175880729864665</v>
      </c>
      <c r="C404" s="15">
        <f t="shared" ca="1" si="48"/>
        <v>6.1107421858752584</v>
      </c>
      <c r="D404" s="15">
        <f t="shared" ca="1" si="49"/>
        <v>2.6812130394908498</v>
      </c>
      <c r="E404" s="15">
        <f t="shared" ca="1" si="50"/>
        <v>1.4658011592229327</v>
      </c>
    </row>
    <row r="405" spans="1:5" x14ac:dyDescent="0.25">
      <c r="A405" s="5">
        <v>403</v>
      </c>
      <c r="B405" s="15">
        <f t="shared" ca="1" si="47"/>
        <v>0.48405402135890085</v>
      </c>
      <c r="C405" s="15">
        <f t="shared" ca="1" si="48"/>
        <v>4.5761532168088248</v>
      </c>
      <c r="D405" s="15">
        <f t="shared" ca="1" si="49"/>
        <v>-13.658102223312252</v>
      </c>
      <c r="E405" s="15">
        <f t="shared" ca="1" si="50"/>
        <v>1.3172548286305792</v>
      </c>
    </row>
    <row r="406" spans="1:5" x14ac:dyDescent="0.25">
      <c r="A406" s="5">
        <v>404</v>
      </c>
      <c r="B406" s="15">
        <f t="shared" ca="1" si="47"/>
        <v>0.89733893292753819</v>
      </c>
      <c r="C406" s="15">
        <f t="shared" ca="1" si="48"/>
        <v>4.2421082378537855</v>
      </c>
      <c r="D406" s="15">
        <f t="shared" ca="1" si="49"/>
        <v>-5.0200005925486053</v>
      </c>
      <c r="E406" s="15">
        <f t="shared" ca="1" si="50"/>
        <v>-0.58846436305556127</v>
      </c>
    </row>
    <row r="407" spans="1:5" x14ac:dyDescent="0.25">
      <c r="A407" s="5">
        <v>405</v>
      </c>
      <c r="B407" s="15">
        <f t="shared" ca="1" si="47"/>
        <v>0.81906291525975494</v>
      </c>
      <c r="C407" s="15">
        <f t="shared" ca="1" si="48"/>
        <v>5.3369011458601268</v>
      </c>
      <c r="D407" s="15">
        <f t="shared" ca="1" si="49"/>
        <v>-4.661446736798279</v>
      </c>
      <c r="E407" s="15">
        <f t="shared" ca="1" si="50"/>
        <v>-0.37534848938740667</v>
      </c>
    </row>
    <row r="408" spans="1:5" x14ac:dyDescent="0.25">
      <c r="A408" s="5">
        <v>406</v>
      </c>
      <c r="B408" s="15">
        <f t="shared" ca="1" si="47"/>
        <v>0.21746752874141828</v>
      </c>
      <c r="C408" s="15">
        <f t="shared" ca="1" si="48"/>
        <v>4.5321143129128805</v>
      </c>
      <c r="D408" s="15">
        <f t="shared" ca="1" si="49"/>
        <v>9.2688923396276692</v>
      </c>
      <c r="E408" s="15">
        <f t="shared" ca="1" si="50"/>
        <v>-0.27473047464023215</v>
      </c>
    </row>
    <row r="409" spans="1:5" x14ac:dyDescent="0.25">
      <c r="A409" s="5">
        <v>407</v>
      </c>
      <c r="B409" s="15">
        <f t="shared" ca="1" si="47"/>
        <v>0.76185535743445221</v>
      </c>
      <c r="C409" s="15">
        <f t="shared" ca="1" si="48"/>
        <v>5.829582693563756</v>
      </c>
      <c r="D409" s="15">
        <f t="shared" ca="1" si="49"/>
        <v>3.7857264568937854</v>
      </c>
      <c r="E409" s="15">
        <f t="shared" ca="1" si="50"/>
        <v>0.63360980187076077</v>
      </c>
    </row>
    <row r="410" spans="1:5" x14ac:dyDescent="0.25">
      <c r="A410" s="5">
        <v>408</v>
      </c>
      <c r="B410" s="15">
        <f t="shared" ca="1" si="47"/>
        <v>0.18481640852268189</v>
      </c>
      <c r="C410" s="15">
        <f t="shared" ca="1" si="48"/>
        <v>3.7250152367144742</v>
      </c>
      <c r="D410" s="15">
        <f t="shared" ca="1" si="49"/>
        <v>8.3335032986367032</v>
      </c>
      <c r="E410" s="15">
        <f t="shared" ca="1" si="50"/>
        <v>-2.2227476038784064</v>
      </c>
    </row>
    <row r="411" spans="1:5" x14ac:dyDescent="0.25">
      <c r="A411" s="5">
        <v>409</v>
      </c>
      <c r="B411" s="15">
        <f t="shared" ca="1" si="47"/>
        <v>0.75119670548055606</v>
      </c>
      <c r="C411" s="15">
        <f t="shared" ca="1" si="48"/>
        <v>7.4137866383886006</v>
      </c>
      <c r="D411" s="15">
        <f t="shared" ca="1" si="49"/>
        <v>4.3966883916628534</v>
      </c>
      <c r="E411" s="15">
        <f t="shared" ca="1" si="50"/>
        <v>6.2369033735512044E-2</v>
      </c>
    </row>
    <row r="412" spans="1:5" x14ac:dyDescent="0.25">
      <c r="A412" s="5">
        <v>410</v>
      </c>
      <c r="B412" s="15">
        <f t="shared" ca="1" si="47"/>
        <v>0.78626026242609248</v>
      </c>
      <c r="C412" s="15">
        <f t="shared" ca="1" si="48"/>
        <v>2.5409097076491109</v>
      </c>
      <c r="D412" s="15">
        <f t="shared" ca="1" si="49"/>
        <v>8.4246759999075813</v>
      </c>
      <c r="E412" s="15">
        <f t="shared" ca="1" si="50"/>
        <v>-0.83281073579017517</v>
      </c>
    </row>
    <row r="413" spans="1:5" x14ac:dyDescent="0.25">
      <c r="A413" s="5">
        <v>411</v>
      </c>
      <c r="B413" s="15">
        <f t="shared" ca="1" si="47"/>
        <v>0.76299085486978746</v>
      </c>
      <c r="C413" s="15">
        <f t="shared" ca="1" si="48"/>
        <v>2.7851433271604709</v>
      </c>
      <c r="D413" s="15">
        <f t="shared" ca="1" si="49"/>
        <v>7.6288965445514547</v>
      </c>
      <c r="E413" s="15">
        <f t="shared" ca="1" si="50"/>
        <v>-0.33790961931969948</v>
      </c>
    </row>
    <row r="414" spans="1:5" x14ac:dyDescent="0.25">
      <c r="A414" s="5">
        <v>412</v>
      </c>
      <c r="B414" s="15">
        <f t="shared" ca="1" si="47"/>
        <v>0.8922259467907715</v>
      </c>
      <c r="C414" s="15">
        <f t="shared" ca="1" si="48"/>
        <v>2.2684139918037234</v>
      </c>
      <c r="D414" s="15">
        <f t="shared" ca="1" si="49"/>
        <v>1.2047216968474319</v>
      </c>
      <c r="E414" s="15">
        <f t="shared" ca="1" si="50"/>
        <v>-0.46932628806946258</v>
      </c>
    </row>
    <row r="415" spans="1:5" x14ac:dyDescent="0.25">
      <c r="A415" s="5">
        <v>413</v>
      </c>
      <c r="B415" s="15">
        <f t="shared" ca="1" si="47"/>
        <v>0.78768507905387741</v>
      </c>
      <c r="C415" s="15">
        <f t="shared" ca="1" si="48"/>
        <v>4.4705264004581871</v>
      </c>
      <c r="D415" s="15">
        <f t="shared" ca="1" si="49"/>
        <v>0.38031831197206678</v>
      </c>
      <c r="E415" s="15">
        <f t="shared" ca="1" si="50"/>
        <v>1.6741689729957268</v>
      </c>
    </row>
    <row r="416" spans="1:5" x14ac:dyDescent="0.25">
      <c r="A416" s="5">
        <v>414</v>
      </c>
      <c r="B416" s="15">
        <f t="shared" ca="1" si="47"/>
        <v>0.39150984029703584</v>
      </c>
      <c r="C416" s="15">
        <f t="shared" ca="1" si="48"/>
        <v>4.0026492557623818</v>
      </c>
      <c r="D416" s="15">
        <f t="shared" ca="1" si="49"/>
        <v>9.5591626130922727</v>
      </c>
      <c r="E416" s="15">
        <f t="shared" ca="1" si="50"/>
        <v>-0.12501333816117688</v>
      </c>
    </row>
    <row r="417" spans="1:5" x14ac:dyDescent="0.25">
      <c r="A417" s="5">
        <v>415</v>
      </c>
      <c r="B417" s="15">
        <f t="shared" ca="1" si="47"/>
        <v>0.36340165002819447</v>
      </c>
      <c r="C417" s="15">
        <f t="shared" ca="1" si="48"/>
        <v>5.9159722438700566</v>
      </c>
      <c r="D417" s="15">
        <f t="shared" ca="1" si="49"/>
        <v>6.6641449105201449</v>
      </c>
      <c r="E417" s="15">
        <f t="shared" ca="1" si="50"/>
        <v>-0.70922450808597581</v>
      </c>
    </row>
    <row r="418" spans="1:5" x14ac:dyDescent="0.25">
      <c r="A418" s="5">
        <v>416</v>
      </c>
      <c r="B418" s="15">
        <f t="shared" ca="1" si="47"/>
        <v>0.69553045020182169</v>
      </c>
      <c r="C418" s="15">
        <f t="shared" ca="1" si="48"/>
        <v>3.0350602552100523</v>
      </c>
      <c r="D418" s="15">
        <f t="shared" ca="1" si="49"/>
        <v>3.0736551708569082</v>
      </c>
      <c r="E418" s="15">
        <f t="shared" ca="1" si="50"/>
        <v>-0.39949551763022584</v>
      </c>
    </row>
    <row r="419" spans="1:5" x14ac:dyDescent="0.25">
      <c r="A419" s="5">
        <v>417</v>
      </c>
      <c r="B419" s="15">
        <f t="shared" ca="1" si="47"/>
        <v>0.67189062208701811</v>
      </c>
      <c r="C419" s="15">
        <f t="shared" ca="1" si="48"/>
        <v>4.632783365074622</v>
      </c>
      <c r="D419" s="15">
        <f t="shared" ca="1" si="49"/>
        <v>-1.6450163380779372</v>
      </c>
      <c r="E419" s="15">
        <f t="shared" ca="1" si="50"/>
        <v>-0.81268341321481286</v>
      </c>
    </row>
    <row r="420" spans="1:5" x14ac:dyDescent="0.25">
      <c r="A420" s="5">
        <v>418</v>
      </c>
      <c r="B420" s="15">
        <f t="shared" ca="1" si="47"/>
        <v>0.73796245787592707</v>
      </c>
      <c r="C420" s="15">
        <f t="shared" ca="1" si="48"/>
        <v>3.8693408208341147</v>
      </c>
      <c r="D420" s="15">
        <f t="shared" ca="1" si="49"/>
        <v>14.31432763566972</v>
      </c>
      <c r="E420" s="15">
        <f t="shared" ca="1" si="50"/>
        <v>-0.8901550792595041</v>
      </c>
    </row>
    <row r="421" spans="1:5" x14ac:dyDescent="0.25">
      <c r="A421" s="5">
        <v>419</v>
      </c>
      <c r="B421" s="15">
        <f t="shared" ca="1" si="47"/>
        <v>0.39101159610799352</v>
      </c>
      <c r="C421" s="15">
        <f t="shared" ca="1" si="48"/>
        <v>6.3213803245987004</v>
      </c>
      <c r="D421" s="15">
        <f t="shared" ca="1" si="49"/>
        <v>-4.9483672614013532</v>
      </c>
      <c r="E421" s="15">
        <f t="shared" ca="1" si="50"/>
        <v>-0.35316102199047716</v>
      </c>
    </row>
    <row r="422" spans="1:5" x14ac:dyDescent="0.25">
      <c r="A422" s="5">
        <v>420</v>
      </c>
      <c r="B422" s="15">
        <f t="shared" ca="1" si="47"/>
        <v>0.83157141835158044</v>
      </c>
      <c r="C422" s="15">
        <f t="shared" ca="1" si="48"/>
        <v>2.4202145580746768</v>
      </c>
      <c r="D422" s="15">
        <f t="shared" ca="1" si="49"/>
        <v>-10.587103604566282</v>
      </c>
      <c r="E422" s="15">
        <f t="shared" ca="1" si="50"/>
        <v>0.77171433471489603</v>
      </c>
    </row>
    <row r="423" spans="1:5" x14ac:dyDescent="0.25">
      <c r="A423" s="5">
        <v>421</v>
      </c>
      <c r="B423" s="15">
        <f t="shared" ca="1" si="47"/>
        <v>0.17825127898292925</v>
      </c>
      <c r="C423" s="15">
        <f t="shared" ca="1" si="48"/>
        <v>7.9829358941172615</v>
      </c>
      <c r="D423" s="15">
        <f t="shared" ca="1" si="49"/>
        <v>-13.248457354594464</v>
      </c>
      <c r="E423" s="15">
        <f t="shared" ca="1" si="50"/>
        <v>-7.1787898215817728E-2</v>
      </c>
    </row>
    <row r="424" spans="1:5" x14ac:dyDescent="0.25">
      <c r="A424" s="5">
        <v>422</v>
      </c>
      <c r="B424" s="15">
        <f t="shared" ca="1" si="47"/>
        <v>0.35232142888336637</v>
      </c>
      <c r="C424" s="15">
        <f t="shared" ca="1" si="48"/>
        <v>4.9088849756387756</v>
      </c>
      <c r="D424" s="15">
        <f t="shared" ca="1" si="49"/>
        <v>-1.43236141718645</v>
      </c>
      <c r="E424" s="15">
        <f t="shared" ca="1" si="50"/>
        <v>-0.42775241603245234</v>
      </c>
    </row>
    <row r="425" spans="1:5" x14ac:dyDescent="0.25">
      <c r="A425" s="5">
        <v>423</v>
      </c>
      <c r="B425" s="15">
        <f t="shared" ca="1" si="47"/>
        <v>0.77639274237351708</v>
      </c>
      <c r="C425" s="15">
        <f t="shared" ca="1" si="48"/>
        <v>5.9803667467190706</v>
      </c>
      <c r="D425" s="15">
        <f t="shared" ca="1" si="49"/>
        <v>-7.2476399313740369</v>
      </c>
      <c r="E425" s="15">
        <f t="shared" ca="1" si="50"/>
        <v>-0.45403803826774924</v>
      </c>
    </row>
    <row r="426" spans="1:5" x14ac:dyDescent="0.25">
      <c r="A426" s="5">
        <v>424</v>
      </c>
      <c r="B426" s="15">
        <f t="shared" ca="1" si="47"/>
        <v>0.36390060604051577</v>
      </c>
      <c r="C426" s="15">
        <f t="shared" ca="1" si="48"/>
        <v>1.8692071545233859</v>
      </c>
      <c r="D426" s="15">
        <f t="shared" ca="1" si="49"/>
        <v>17.741416827691374</v>
      </c>
      <c r="E426" s="15">
        <f t="shared" ca="1" si="50"/>
        <v>-0.67401880840668138</v>
      </c>
    </row>
    <row r="427" spans="1:5" x14ac:dyDescent="0.25">
      <c r="A427" s="5">
        <v>425</v>
      </c>
      <c r="B427" s="15">
        <f t="shared" ca="1" si="47"/>
        <v>0.71895875943040533</v>
      </c>
      <c r="C427" s="15">
        <f t="shared" ca="1" si="48"/>
        <v>3.7391255123035467</v>
      </c>
      <c r="D427" s="15">
        <f t="shared" ca="1" si="49"/>
        <v>6.1541436157409279</v>
      </c>
      <c r="E427" s="15">
        <f t="shared" ca="1" si="50"/>
        <v>0.79431582051234628</v>
      </c>
    </row>
    <row r="428" spans="1:5" x14ac:dyDescent="0.25">
      <c r="A428" s="5">
        <v>426</v>
      </c>
      <c r="B428" s="15">
        <f t="shared" ca="1" si="47"/>
        <v>0.28344985564112657</v>
      </c>
      <c r="C428" s="15">
        <f t="shared" ca="1" si="48"/>
        <v>4.6714283225339459</v>
      </c>
      <c r="D428" s="15">
        <f t="shared" ca="1" si="49"/>
        <v>-1.1988560596476283</v>
      </c>
      <c r="E428" s="15">
        <f t="shared" ca="1" si="50"/>
        <v>-0.87585669547110612</v>
      </c>
    </row>
    <row r="429" spans="1:5" x14ac:dyDescent="0.25">
      <c r="A429" s="5">
        <v>427</v>
      </c>
      <c r="B429" s="15">
        <f t="shared" ca="1" si="47"/>
        <v>0.5818357486190926</v>
      </c>
      <c r="C429" s="15">
        <f t="shared" ca="1" si="48"/>
        <v>3.1447069038159956</v>
      </c>
      <c r="D429" s="15">
        <f t="shared" ca="1" si="49"/>
        <v>7.3272010226793487</v>
      </c>
      <c r="E429" s="15">
        <f t="shared" ca="1" si="50"/>
        <v>-1.1636293468024244</v>
      </c>
    </row>
    <row r="430" spans="1:5" x14ac:dyDescent="0.25">
      <c r="A430" s="5">
        <v>428</v>
      </c>
      <c r="B430" s="15">
        <f t="shared" ca="1" si="47"/>
        <v>5.2667302884015221E-3</v>
      </c>
      <c r="C430" s="15">
        <f t="shared" ca="1" si="48"/>
        <v>3.4911266217042556</v>
      </c>
      <c r="D430" s="15">
        <f t="shared" ca="1" si="49"/>
        <v>4.6166764522439578</v>
      </c>
      <c r="E430" s="15">
        <f t="shared" ca="1" si="50"/>
        <v>1.4103826161045054</v>
      </c>
    </row>
    <row r="431" spans="1:5" x14ac:dyDescent="0.25">
      <c r="A431" s="5">
        <v>429</v>
      </c>
      <c r="B431" s="15">
        <f t="shared" ca="1" si="47"/>
        <v>0.39852499894894111</v>
      </c>
      <c r="C431" s="15">
        <f t="shared" ca="1" si="48"/>
        <v>6.6355936983673764</v>
      </c>
      <c r="D431" s="15">
        <f t="shared" ca="1" si="49"/>
        <v>-0.720322550576177</v>
      </c>
      <c r="E431" s="15">
        <f t="shared" ca="1" si="50"/>
        <v>-0.53492589554665948</v>
      </c>
    </row>
    <row r="432" spans="1:5" x14ac:dyDescent="0.25">
      <c r="A432" s="5">
        <v>430</v>
      </c>
      <c r="B432" s="15">
        <f t="shared" ca="1" si="47"/>
        <v>0.49895666317215459</v>
      </c>
      <c r="C432" s="15">
        <f t="shared" ca="1" si="48"/>
        <v>4.7110041491400709</v>
      </c>
      <c r="D432" s="15">
        <f t="shared" ca="1" si="49"/>
        <v>4.8118443151811139</v>
      </c>
      <c r="E432" s="15">
        <f t="shared" ca="1" si="50"/>
        <v>-0.45838932776169811</v>
      </c>
    </row>
    <row r="433" spans="1:5" x14ac:dyDescent="0.25">
      <c r="A433" s="5">
        <v>431</v>
      </c>
      <c r="B433" s="15">
        <f t="shared" ca="1" si="47"/>
        <v>0.20454373017826932</v>
      </c>
      <c r="C433" s="15">
        <f t="shared" ca="1" si="48"/>
        <v>4.5265295131171408</v>
      </c>
      <c r="D433" s="15">
        <f t="shared" ca="1" si="49"/>
        <v>3.8490772866243907</v>
      </c>
      <c r="E433" s="15">
        <f t="shared" ca="1" si="50"/>
        <v>0.49369358633053567</v>
      </c>
    </row>
    <row r="434" spans="1:5" x14ac:dyDescent="0.25">
      <c r="A434" s="5">
        <v>432</v>
      </c>
      <c r="B434" s="15">
        <f t="shared" ca="1" si="47"/>
        <v>0.72796877472089783</v>
      </c>
      <c r="C434" s="15">
        <f t="shared" ca="1" si="48"/>
        <v>5.4458804615409875</v>
      </c>
      <c r="D434" s="15">
        <f t="shared" ca="1" si="49"/>
        <v>2.1518014013905704</v>
      </c>
      <c r="E434" s="15">
        <f t="shared" ca="1" si="50"/>
        <v>0.10917554309279047</v>
      </c>
    </row>
    <row r="435" spans="1:5" x14ac:dyDescent="0.25">
      <c r="A435" s="5">
        <v>433</v>
      </c>
      <c r="B435" s="15">
        <f t="shared" ca="1" si="47"/>
        <v>8.7218283530527074E-2</v>
      </c>
      <c r="C435" s="15">
        <f t="shared" ca="1" si="48"/>
        <v>2.2386386094011002</v>
      </c>
      <c r="D435" s="15">
        <f t="shared" ca="1" si="49"/>
        <v>-1.3375703945001565</v>
      </c>
      <c r="E435" s="15">
        <f t="shared" ca="1" si="50"/>
        <v>1.2899355266092152</v>
      </c>
    </row>
    <row r="436" spans="1:5" x14ac:dyDescent="0.25">
      <c r="A436" s="5">
        <v>434</v>
      </c>
      <c r="B436" s="15">
        <f t="shared" ca="1" si="47"/>
        <v>0.22863814391415815</v>
      </c>
      <c r="C436" s="15">
        <f t="shared" ca="1" si="48"/>
        <v>-1.0143702466566538</v>
      </c>
      <c r="D436" s="15">
        <f t="shared" ca="1" si="49"/>
        <v>-1.985211352497247</v>
      </c>
      <c r="E436" s="15">
        <f t="shared" ca="1" si="50"/>
        <v>0.75155336981338428</v>
      </c>
    </row>
    <row r="437" spans="1:5" x14ac:dyDescent="0.25">
      <c r="A437" s="5">
        <v>435</v>
      </c>
      <c r="B437" s="15">
        <f t="shared" ca="1" si="47"/>
        <v>0.4179743456934607</v>
      </c>
      <c r="C437" s="15">
        <f t="shared" ca="1" si="48"/>
        <v>5.5625745570191008</v>
      </c>
      <c r="D437" s="15">
        <f t="shared" ca="1" si="49"/>
        <v>14.158105718990059</v>
      </c>
      <c r="E437" s="15">
        <f t="shared" ca="1" si="50"/>
        <v>-0.46298875346504104</v>
      </c>
    </row>
    <row r="438" spans="1:5" x14ac:dyDescent="0.25">
      <c r="A438" s="5">
        <v>436</v>
      </c>
      <c r="B438" s="15">
        <f t="shared" ca="1" si="47"/>
        <v>0.98931083838440781</v>
      </c>
      <c r="C438" s="15">
        <f t="shared" ca="1" si="48"/>
        <v>2.4532492426526784</v>
      </c>
      <c r="D438" s="15">
        <f t="shared" ca="1" si="49"/>
        <v>9.3190900251580508</v>
      </c>
      <c r="E438" s="15">
        <f t="shared" ca="1" si="50"/>
        <v>0.65212002837085159</v>
      </c>
    </row>
    <row r="439" spans="1:5" x14ac:dyDescent="0.25">
      <c r="A439" s="5">
        <v>437</v>
      </c>
      <c r="B439" s="15">
        <f t="shared" ca="1" si="47"/>
        <v>0.84758749252889209</v>
      </c>
      <c r="C439" s="15">
        <f t="shared" ca="1" si="48"/>
        <v>4.5309183091740666</v>
      </c>
      <c r="D439" s="15">
        <f t="shared" ca="1" si="49"/>
        <v>-3.4597524972060558</v>
      </c>
      <c r="E439" s="15">
        <f t="shared" ca="1" si="50"/>
        <v>0.10345400789383341</v>
      </c>
    </row>
    <row r="440" spans="1:5" x14ac:dyDescent="0.25">
      <c r="A440" s="5">
        <v>438</v>
      </c>
      <c r="B440" s="15">
        <f t="shared" ca="1" si="47"/>
        <v>0.29827927788278419</v>
      </c>
      <c r="C440" s="15">
        <f t="shared" ca="1" si="48"/>
        <v>7.0568563917480667</v>
      </c>
      <c r="D440" s="15">
        <f t="shared" ca="1" si="49"/>
        <v>8.4440080677982259</v>
      </c>
      <c r="E440" s="15">
        <f t="shared" ca="1" si="50"/>
        <v>-1.0225335795341284</v>
      </c>
    </row>
    <row r="441" spans="1:5" x14ac:dyDescent="0.25">
      <c r="A441" s="5">
        <v>439</v>
      </c>
      <c r="B441" s="15">
        <f t="shared" ca="1" si="47"/>
        <v>0.89083012855983879</v>
      </c>
      <c r="C441" s="15">
        <f t="shared" ca="1" si="48"/>
        <v>3.5327683667665126</v>
      </c>
      <c r="D441" s="15">
        <f t="shared" ca="1" si="49"/>
        <v>3.2428479022671994</v>
      </c>
      <c r="E441" s="15">
        <f t="shared" ca="1" si="50"/>
        <v>-0.13178684559079704</v>
      </c>
    </row>
    <row r="442" spans="1:5" x14ac:dyDescent="0.25">
      <c r="A442" s="5">
        <v>440</v>
      </c>
      <c r="B442" s="15">
        <f t="shared" ca="1" si="47"/>
        <v>0.41848238808481419</v>
      </c>
      <c r="C442" s="15">
        <f t="shared" ca="1" si="48"/>
        <v>5.9239682777536595</v>
      </c>
      <c r="D442" s="15">
        <f t="shared" ca="1" si="49"/>
        <v>-5.8663123064050531</v>
      </c>
      <c r="E442" s="15">
        <f t="shared" ca="1" si="50"/>
        <v>-0.91415486346820685</v>
      </c>
    </row>
    <row r="443" spans="1:5" x14ac:dyDescent="0.25">
      <c r="A443" s="5">
        <v>441</v>
      </c>
      <c r="B443" s="15">
        <f t="shared" ca="1" si="47"/>
        <v>0.9411888100655238</v>
      </c>
      <c r="C443" s="15">
        <f t="shared" ca="1" si="48"/>
        <v>1.8793561277380317</v>
      </c>
      <c r="D443" s="15">
        <f t="shared" ca="1" si="49"/>
        <v>3.1591421336198762</v>
      </c>
      <c r="E443" s="15">
        <f t="shared" ca="1" si="50"/>
        <v>5.4871634839398026E-2</v>
      </c>
    </row>
    <row r="444" spans="1:5" x14ac:dyDescent="0.25">
      <c r="A444" s="5">
        <v>442</v>
      </c>
      <c r="B444" s="15">
        <f t="shared" ca="1" si="47"/>
        <v>1.1959938281354554E-2</v>
      </c>
      <c r="C444" s="15">
        <f t="shared" ca="1" si="48"/>
        <v>5.2085811378593867</v>
      </c>
      <c r="D444" s="15">
        <f t="shared" ca="1" si="49"/>
        <v>2.4687582880185803</v>
      </c>
      <c r="E444" s="15">
        <f t="shared" ca="1" si="50"/>
        <v>-0.52509840972826249</v>
      </c>
    </row>
    <row r="445" spans="1:5" x14ac:dyDescent="0.25">
      <c r="A445" s="5">
        <v>443</v>
      </c>
      <c r="B445" s="15">
        <f t="shared" ca="1" si="47"/>
        <v>7.832532611956311E-2</v>
      </c>
      <c r="C445" s="15">
        <f t="shared" ca="1" si="48"/>
        <v>2.4571752623595122</v>
      </c>
      <c r="D445" s="15">
        <f t="shared" ca="1" si="49"/>
        <v>1.6272281936030728</v>
      </c>
      <c r="E445" s="15">
        <f t="shared" ca="1" si="50"/>
        <v>-4.7183808250373618E-2</v>
      </c>
    </row>
    <row r="446" spans="1:5" x14ac:dyDescent="0.25">
      <c r="A446" s="5">
        <v>444</v>
      </c>
      <c r="B446" s="15">
        <f t="shared" ca="1" si="47"/>
        <v>0.34843204250492121</v>
      </c>
      <c r="C446" s="15">
        <f t="shared" ca="1" si="48"/>
        <v>-1.4566607308870267</v>
      </c>
      <c r="D446" s="15">
        <f t="shared" ca="1" si="49"/>
        <v>6.8221063516001941</v>
      </c>
      <c r="E446" s="15">
        <f t="shared" ca="1" si="50"/>
        <v>-2.4039690925637807</v>
      </c>
    </row>
    <row r="447" spans="1:5" x14ac:dyDescent="0.25">
      <c r="A447" s="5">
        <v>445</v>
      </c>
      <c r="B447" s="15">
        <f t="shared" ca="1" si="47"/>
        <v>0.3982267658156613</v>
      </c>
      <c r="C447" s="15">
        <f t="shared" ca="1" si="48"/>
        <v>2.8967772311177353</v>
      </c>
      <c r="D447" s="15">
        <f t="shared" ca="1" si="49"/>
        <v>6.4330731976653315</v>
      </c>
      <c r="E447" s="15">
        <f t="shared" ca="1" si="50"/>
        <v>-2.0652265278618609</v>
      </c>
    </row>
    <row r="448" spans="1:5" x14ac:dyDescent="0.25">
      <c r="A448" s="5">
        <v>446</v>
      </c>
      <c r="B448" s="15">
        <f t="shared" ca="1" si="47"/>
        <v>0.83641231976830444</v>
      </c>
      <c r="C448" s="15">
        <f t="shared" ca="1" si="48"/>
        <v>4.4768425624382058</v>
      </c>
      <c r="D448" s="15">
        <f t="shared" ca="1" si="49"/>
        <v>-5.2220676713941714</v>
      </c>
      <c r="E448" s="15">
        <f t="shared" ca="1" si="50"/>
        <v>-1.0815916831268428</v>
      </c>
    </row>
    <row r="449" spans="1:5" x14ac:dyDescent="0.25">
      <c r="A449" s="5">
        <v>447</v>
      </c>
      <c r="B449" s="15">
        <f t="shared" ca="1" si="47"/>
        <v>0.52014430924010069</v>
      </c>
      <c r="C449" s="15">
        <f t="shared" ca="1" si="48"/>
        <v>3.303691181984461</v>
      </c>
      <c r="D449" s="15">
        <f t="shared" ca="1" si="49"/>
        <v>11.047857364223681</v>
      </c>
      <c r="E449" s="15">
        <f t="shared" ca="1" si="50"/>
        <v>-2.3312365351590891</v>
      </c>
    </row>
    <row r="450" spans="1:5" x14ac:dyDescent="0.25">
      <c r="A450" s="5">
        <v>448</v>
      </c>
      <c r="B450" s="15">
        <f t="shared" ca="1" si="47"/>
        <v>0.36606509569686452</v>
      </c>
      <c r="C450" s="15">
        <f t="shared" ca="1" si="48"/>
        <v>2.6312874660216918</v>
      </c>
      <c r="D450" s="15">
        <f t="shared" ca="1" si="49"/>
        <v>8.1120591574676073</v>
      </c>
      <c r="E450" s="15">
        <f t="shared" ca="1" si="50"/>
        <v>1.9161707140041042</v>
      </c>
    </row>
    <row r="451" spans="1:5" x14ac:dyDescent="0.25">
      <c r="A451" s="5">
        <v>449</v>
      </c>
      <c r="B451" s="15">
        <f t="shared" ca="1" si="47"/>
        <v>0.79564626799599891</v>
      </c>
      <c r="C451" s="15">
        <f t="shared" ca="1" si="48"/>
        <v>-0.61153037329370896</v>
      </c>
      <c r="D451" s="15">
        <f t="shared" ca="1" si="49"/>
        <v>8.7495767151326653</v>
      </c>
      <c r="E451" s="15">
        <f t="shared" ca="1" si="50"/>
        <v>-1.1438369924743212</v>
      </c>
    </row>
    <row r="452" spans="1:5" x14ac:dyDescent="0.25">
      <c r="A452" s="5">
        <v>450</v>
      </c>
      <c r="B452" s="15">
        <f t="shared" ref="B452:B515" ca="1" si="51">RAND()</f>
        <v>0.82647280946496748</v>
      </c>
      <c r="C452" s="15">
        <f t="shared" ref="C452:C515" ca="1" si="52">_xlfn.NORM.INV(RAND(),4,2)</f>
        <v>1.941250466328293</v>
      </c>
      <c r="D452" s="15">
        <f t="shared" ref="D452:D515" ca="1" si="53">_xlfn.NORM.INV(RAND(),4,6)</f>
        <v>12.775333681231711</v>
      </c>
      <c r="E452" s="15">
        <f t="shared" ref="E452:E515" ca="1" si="54">_xlfn.NORM.INV(RAND(),0,1)</f>
        <v>0.76139536972257549</v>
      </c>
    </row>
    <row r="453" spans="1:5" x14ac:dyDescent="0.25">
      <c r="A453" s="5">
        <v>451</v>
      </c>
      <c r="B453" s="15">
        <f t="shared" ca="1" si="51"/>
        <v>0.31513595788307236</v>
      </c>
      <c r="C453" s="15">
        <f t="shared" ca="1" si="52"/>
        <v>2.9439216376898947</v>
      </c>
      <c r="D453" s="15">
        <f t="shared" ca="1" si="53"/>
        <v>6.3570999491053044</v>
      </c>
      <c r="E453" s="15">
        <f t="shared" ca="1" si="54"/>
        <v>-1.0572691719583061</v>
      </c>
    </row>
    <row r="454" spans="1:5" x14ac:dyDescent="0.25">
      <c r="A454" s="5">
        <v>452</v>
      </c>
      <c r="B454" s="15">
        <f t="shared" ca="1" si="51"/>
        <v>0.72272937577351071</v>
      </c>
      <c r="C454" s="15">
        <f t="shared" ca="1" si="52"/>
        <v>7.0645256461938963</v>
      </c>
      <c r="D454" s="15">
        <f t="shared" ca="1" si="53"/>
        <v>5.978979742521723</v>
      </c>
      <c r="E454" s="15">
        <f t="shared" ca="1" si="54"/>
        <v>-0.25306221153728969</v>
      </c>
    </row>
    <row r="455" spans="1:5" x14ac:dyDescent="0.25">
      <c r="A455" s="5">
        <v>453</v>
      </c>
      <c r="B455" s="15">
        <f t="shared" ca="1" si="51"/>
        <v>0.44165738786953268</v>
      </c>
      <c r="C455" s="15">
        <f t="shared" ca="1" si="52"/>
        <v>4.291281174756933</v>
      </c>
      <c r="D455" s="15">
        <f t="shared" ca="1" si="53"/>
        <v>-2.9889154994027844</v>
      </c>
      <c r="E455" s="15">
        <f t="shared" ca="1" si="54"/>
        <v>-0.84531664892773284</v>
      </c>
    </row>
    <row r="456" spans="1:5" x14ac:dyDescent="0.25">
      <c r="A456" s="5">
        <v>454</v>
      </c>
      <c r="B456" s="15">
        <f t="shared" ca="1" si="51"/>
        <v>0.57010388365220133</v>
      </c>
      <c r="C456" s="15">
        <f t="shared" ca="1" si="52"/>
        <v>5.2568226237117983</v>
      </c>
      <c r="D456" s="15">
        <f t="shared" ca="1" si="53"/>
        <v>7.0379842268000274</v>
      </c>
      <c r="E456" s="15">
        <f t="shared" ca="1" si="54"/>
        <v>0.96402060189595173</v>
      </c>
    </row>
    <row r="457" spans="1:5" x14ac:dyDescent="0.25">
      <c r="A457" s="5">
        <v>455</v>
      </c>
      <c r="B457" s="15">
        <f t="shared" ca="1" si="51"/>
        <v>0.77188779249907957</v>
      </c>
      <c r="C457" s="15">
        <f t="shared" ca="1" si="52"/>
        <v>3.8523198051257421</v>
      </c>
      <c r="D457" s="15">
        <f t="shared" ca="1" si="53"/>
        <v>4.5933190566396309</v>
      </c>
      <c r="E457" s="15">
        <f t="shared" ca="1" si="54"/>
        <v>-0.99058294723727325</v>
      </c>
    </row>
    <row r="458" spans="1:5" x14ac:dyDescent="0.25">
      <c r="A458" s="5">
        <v>456</v>
      </c>
      <c r="B458" s="15">
        <f t="shared" ca="1" si="51"/>
        <v>0.38003448369550286</v>
      </c>
      <c r="C458" s="15">
        <f t="shared" ca="1" si="52"/>
        <v>-1.3205515150085745</v>
      </c>
      <c r="D458" s="15">
        <f t="shared" ca="1" si="53"/>
        <v>1.9108077268284056</v>
      </c>
      <c r="E458" s="15">
        <f t="shared" ca="1" si="54"/>
        <v>0.7458368100757663</v>
      </c>
    </row>
    <row r="459" spans="1:5" x14ac:dyDescent="0.25">
      <c r="A459" s="5">
        <v>457</v>
      </c>
      <c r="B459" s="15">
        <f t="shared" ca="1" si="51"/>
        <v>0.24914225591549688</v>
      </c>
      <c r="C459" s="15">
        <f t="shared" ca="1" si="52"/>
        <v>2.6085446294214893</v>
      </c>
      <c r="D459" s="15">
        <f t="shared" ca="1" si="53"/>
        <v>0.9137728117918078</v>
      </c>
      <c r="E459" s="15">
        <f t="shared" ca="1" si="54"/>
        <v>0.36177200224922462</v>
      </c>
    </row>
    <row r="460" spans="1:5" x14ac:dyDescent="0.25">
      <c r="A460" s="5">
        <v>458</v>
      </c>
      <c r="B460" s="15">
        <f t="shared" ca="1" si="51"/>
        <v>0.6857355093661146</v>
      </c>
      <c r="C460" s="15">
        <f t="shared" ca="1" si="52"/>
        <v>3.6213596531710786</v>
      </c>
      <c r="D460" s="15">
        <f t="shared" ca="1" si="53"/>
        <v>8.2154494598001673</v>
      </c>
      <c r="E460" s="15">
        <f t="shared" ca="1" si="54"/>
        <v>-1.5834072945119171</v>
      </c>
    </row>
    <row r="461" spans="1:5" x14ac:dyDescent="0.25">
      <c r="A461" s="5">
        <v>459</v>
      </c>
      <c r="B461" s="15">
        <f t="shared" ca="1" si="51"/>
        <v>5.8672971876294167E-2</v>
      </c>
      <c r="C461" s="15">
        <f t="shared" ca="1" si="52"/>
        <v>4.4433077327381936</v>
      </c>
      <c r="D461" s="15">
        <f t="shared" ca="1" si="53"/>
        <v>1.6829745743703506</v>
      </c>
      <c r="E461" s="15">
        <f t="shared" ca="1" si="54"/>
        <v>0.14335382855751858</v>
      </c>
    </row>
    <row r="462" spans="1:5" x14ac:dyDescent="0.25">
      <c r="A462" s="5">
        <v>460</v>
      </c>
      <c r="B462" s="15">
        <f t="shared" ca="1" si="51"/>
        <v>0.89346681448078391</v>
      </c>
      <c r="C462" s="15">
        <f t="shared" ca="1" si="52"/>
        <v>6.0567908865978399</v>
      </c>
      <c r="D462" s="15">
        <f t="shared" ca="1" si="53"/>
        <v>-5.1391136132583579</v>
      </c>
      <c r="E462" s="15">
        <f t="shared" ca="1" si="54"/>
        <v>6.2956902955751931E-2</v>
      </c>
    </row>
    <row r="463" spans="1:5" x14ac:dyDescent="0.25">
      <c r="A463" s="5">
        <v>461</v>
      </c>
      <c r="B463" s="15">
        <f t="shared" ca="1" si="51"/>
        <v>0.63004822437865915</v>
      </c>
      <c r="C463" s="15">
        <f t="shared" ca="1" si="52"/>
        <v>4.249757926358102</v>
      </c>
      <c r="D463" s="15">
        <f t="shared" ca="1" si="53"/>
        <v>-1.6112134759582784</v>
      </c>
      <c r="E463" s="15">
        <f t="shared" ca="1" si="54"/>
        <v>-0.31212782577833786</v>
      </c>
    </row>
    <row r="464" spans="1:5" x14ac:dyDescent="0.25">
      <c r="A464" s="5">
        <v>462</v>
      </c>
      <c r="B464" s="15">
        <f t="shared" ca="1" si="51"/>
        <v>0.13839772157373609</v>
      </c>
      <c r="C464" s="15">
        <f t="shared" ca="1" si="52"/>
        <v>5.4005893310788773</v>
      </c>
      <c r="D464" s="15">
        <f t="shared" ca="1" si="53"/>
        <v>4.6742206585900528</v>
      </c>
      <c r="E464" s="15">
        <f t="shared" ca="1" si="54"/>
        <v>-0.70477005393983216</v>
      </c>
    </row>
    <row r="465" spans="1:5" x14ac:dyDescent="0.25">
      <c r="A465" s="5">
        <v>463</v>
      </c>
      <c r="B465" s="15">
        <f t="shared" ca="1" si="51"/>
        <v>0.37414882704365238</v>
      </c>
      <c r="C465" s="15">
        <f t="shared" ca="1" si="52"/>
        <v>3.9043624030836614</v>
      </c>
      <c r="D465" s="15">
        <f t="shared" ca="1" si="53"/>
        <v>2.4394300388304186</v>
      </c>
      <c r="E465" s="15">
        <f t="shared" ca="1" si="54"/>
        <v>-7.7168680852989113E-2</v>
      </c>
    </row>
    <row r="466" spans="1:5" x14ac:dyDescent="0.25">
      <c r="A466" s="5">
        <v>464</v>
      </c>
      <c r="B466" s="15">
        <f t="shared" ca="1" si="51"/>
        <v>0.7305667265511997</v>
      </c>
      <c r="C466" s="15">
        <f t="shared" ca="1" si="52"/>
        <v>4.9918046757535892</v>
      </c>
      <c r="D466" s="15">
        <f t="shared" ca="1" si="53"/>
        <v>12.427523122068111</v>
      </c>
      <c r="E466" s="15">
        <f t="shared" ca="1" si="54"/>
        <v>-0.20837735291723825</v>
      </c>
    </row>
    <row r="467" spans="1:5" x14ac:dyDescent="0.25">
      <c r="A467" s="5">
        <v>465</v>
      </c>
      <c r="B467" s="15">
        <f t="shared" ca="1" si="51"/>
        <v>0.1654812833528182</v>
      </c>
      <c r="C467" s="15">
        <f t="shared" ca="1" si="52"/>
        <v>1.3670961615877246</v>
      </c>
      <c r="D467" s="15">
        <f t="shared" ca="1" si="53"/>
        <v>5.1552375823879562</v>
      </c>
      <c r="E467" s="15">
        <f t="shared" ca="1" si="54"/>
        <v>0.99476477492473347</v>
      </c>
    </row>
    <row r="468" spans="1:5" x14ac:dyDescent="0.25">
      <c r="A468" s="5">
        <v>466</v>
      </c>
      <c r="B468" s="15">
        <f t="shared" ca="1" si="51"/>
        <v>0.91732377228789275</v>
      </c>
      <c r="C468" s="15">
        <f t="shared" ca="1" si="52"/>
        <v>5.6103959270377253</v>
      </c>
      <c r="D468" s="15">
        <f t="shared" ca="1" si="53"/>
        <v>-2.9502037652056332</v>
      </c>
      <c r="E468" s="15">
        <f t="shared" ca="1" si="54"/>
        <v>-0.87266578794503125</v>
      </c>
    </row>
    <row r="469" spans="1:5" x14ac:dyDescent="0.25">
      <c r="A469" s="5">
        <v>467</v>
      </c>
      <c r="B469" s="15">
        <f t="shared" ca="1" si="51"/>
        <v>0.25772829348525528</v>
      </c>
      <c r="C469" s="15">
        <f t="shared" ca="1" si="52"/>
        <v>2.5382246294616069</v>
      </c>
      <c r="D469" s="15">
        <f t="shared" ca="1" si="53"/>
        <v>-6.4683144247797397</v>
      </c>
      <c r="E469" s="15">
        <f t="shared" ca="1" si="54"/>
        <v>0.42157022587354415</v>
      </c>
    </row>
    <row r="470" spans="1:5" x14ac:dyDescent="0.25">
      <c r="A470" s="5">
        <v>468</v>
      </c>
      <c r="B470" s="15">
        <f t="shared" ca="1" si="51"/>
        <v>0.27413388660865279</v>
      </c>
      <c r="C470" s="15">
        <f t="shared" ca="1" si="52"/>
        <v>2.3499571787558473</v>
      </c>
      <c r="D470" s="15">
        <f t="shared" ca="1" si="53"/>
        <v>7.8808457893358463</v>
      </c>
      <c r="E470" s="15">
        <f t="shared" ca="1" si="54"/>
        <v>-0.33915949956870961</v>
      </c>
    </row>
    <row r="471" spans="1:5" x14ac:dyDescent="0.25">
      <c r="A471" s="5">
        <v>469</v>
      </c>
      <c r="B471" s="15">
        <f t="shared" ca="1" si="51"/>
        <v>0.9613133707858873</v>
      </c>
      <c r="C471" s="15">
        <f t="shared" ca="1" si="52"/>
        <v>7.06251258250429</v>
      </c>
      <c r="D471" s="15">
        <f t="shared" ca="1" si="53"/>
        <v>-0.24425544715858027</v>
      </c>
      <c r="E471" s="15">
        <f t="shared" ca="1" si="54"/>
        <v>-4.4740772539110893E-2</v>
      </c>
    </row>
    <row r="472" spans="1:5" x14ac:dyDescent="0.25">
      <c r="A472" s="5">
        <v>470</v>
      </c>
      <c r="B472" s="15">
        <f t="shared" ca="1" si="51"/>
        <v>0.53234955694698638</v>
      </c>
      <c r="C472" s="15">
        <f t="shared" ca="1" si="52"/>
        <v>2.3675976521915483</v>
      </c>
      <c r="D472" s="15">
        <f t="shared" ca="1" si="53"/>
        <v>6.3907143301290219</v>
      </c>
      <c r="E472" s="15">
        <f t="shared" ca="1" si="54"/>
        <v>-1.1329847801899775</v>
      </c>
    </row>
    <row r="473" spans="1:5" x14ac:dyDescent="0.25">
      <c r="A473" s="5">
        <v>471</v>
      </c>
      <c r="B473" s="15">
        <f t="shared" ca="1" si="51"/>
        <v>0.62017803719034725</v>
      </c>
      <c r="C473" s="15">
        <f t="shared" ca="1" si="52"/>
        <v>6.9940220943076543</v>
      </c>
      <c r="D473" s="15">
        <f t="shared" ca="1" si="53"/>
        <v>8.6144771340537787</v>
      </c>
      <c r="E473" s="15">
        <f t="shared" ca="1" si="54"/>
        <v>-1.2059804278480815</v>
      </c>
    </row>
    <row r="474" spans="1:5" x14ac:dyDescent="0.25">
      <c r="A474" s="5">
        <v>472</v>
      </c>
      <c r="B474" s="15">
        <f t="shared" ca="1" si="51"/>
        <v>0.49068250585663009</v>
      </c>
      <c r="C474" s="15">
        <f t="shared" ca="1" si="52"/>
        <v>5.5476780817350635</v>
      </c>
      <c r="D474" s="15">
        <f t="shared" ca="1" si="53"/>
        <v>7.8793941757061532</v>
      </c>
      <c r="E474" s="15">
        <f t="shared" ca="1" si="54"/>
        <v>-0.98230400607102497</v>
      </c>
    </row>
    <row r="475" spans="1:5" x14ac:dyDescent="0.25">
      <c r="A475" s="5">
        <v>473</v>
      </c>
      <c r="B475" s="15">
        <f t="shared" ca="1" si="51"/>
        <v>0.32499153185544682</v>
      </c>
      <c r="C475" s="15">
        <f t="shared" ca="1" si="52"/>
        <v>3.6579719001540325</v>
      </c>
      <c r="D475" s="15">
        <f t="shared" ca="1" si="53"/>
        <v>-0.77161773100538866</v>
      </c>
      <c r="E475" s="15">
        <f t="shared" ca="1" si="54"/>
        <v>-0.98038415788030131</v>
      </c>
    </row>
    <row r="476" spans="1:5" x14ac:dyDescent="0.25">
      <c r="A476" s="5">
        <v>474</v>
      </c>
      <c r="B476" s="15">
        <f t="shared" ca="1" si="51"/>
        <v>0.61003270235427054</v>
      </c>
      <c r="C476" s="15">
        <f t="shared" ca="1" si="52"/>
        <v>10.005077031469549</v>
      </c>
      <c r="D476" s="15">
        <f t="shared" ca="1" si="53"/>
        <v>10.514640441787998</v>
      </c>
      <c r="E476" s="15">
        <f t="shared" ca="1" si="54"/>
        <v>-0.48479518530164889</v>
      </c>
    </row>
    <row r="477" spans="1:5" x14ac:dyDescent="0.25">
      <c r="A477" s="5">
        <v>475</v>
      </c>
      <c r="B477" s="15">
        <f t="shared" ca="1" si="51"/>
        <v>0.87397453486696686</v>
      </c>
      <c r="C477" s="15">
        <f t="shared" ca="1" si="52"/>
        <v>3.7591743440034615</v>
      </c>
      <c r="D477" s="15">
        <f t="shared" ca="1" si="53"/>
        <v>-3.7570378964727418</v>
      </c>
      <c r="E477" s="15">
        <f t="shared" ca="1" si="54"/>
        <v>-0.84690373135145924</v>
      </c>
    </row>
    <row r="478" spans="1:5" x14ac:dyDescent="0.25">
      <c r="A478" s="5">
        <v>476</v>
      </c>
      <c r="B478" s="15">
        <f t="shared" ca="1" si="51"/>
        <v>0.82805000032535447</v>
      </c>
      <c r="C478" s="15">
        <f t="shared" ca="1" si="52"/>
        <v>5.4520678083136271</v>
      </c>
      <c r="D478" s="15">
        <f t="shared" ca="1" si="53"/>
        <v>4.7961911888980984</v>
      </c>
      <c r="E478" s="15">
        <f t="shared" ca="1" si="54"/>
        <v>-1.5477015310687827</v>
      </c>
    </row>
    <row r="479" spans="1:5" x14ac:dyDescent="0.25">
      <c r="A479" s="5">
        <v>477</v>
      </c>
      <c r="B479" s="15">
        <f t="shared" ca="1" si="51"/>
        <v>0.90923518971432138</v>
      </c>
      <c r="C479" s="15">
        <f t="shared" ca="1" si="52"/>
        <v>4.455956007368755</v>
      </c>
      <c r="D479" s="15">
        <f t="shared" ca="1" si="53"/>
        <v>0.45900443699585391</v>
      </c>
      <c r="E479" s="15">
        <f t="shared" ca="1" si="54"/>
        <v>-1.9384854064473753E-2</v>
      </c>
    </row>
    <row r="480" spans="1:5" x14ac:dyDescent="0.25">
      <c r="A480" s="5">
        <v>478</v>
      </c>
      <c r="B480" s="15">
        <f t="shared" ca="1" si="51"/>
        <v>0.44399794542845483</v>
      </c>
      <c r="C480" s="15">
        <f t="shared" ca="1" si="52"/>
        <v>4.2157998239121079</v>
      </c>
      <c r="D480" s="15">
        <f t="shared" ca="1" si="53"/>
        <v>8.8020470088391587</v>
      </c>
      <c r="E480" s="15">
        <f t="shared" ca="1" si="54"/>
        <v>-0.40549721299057628</v>
      </c>
    </row>
    <row r="481" spans="1:5" x14ac:dyDescent="0.25">
      <c r="A481" s="5">
        <v>479</v>
      </c>
      <c r="B481" s="15">
        <f t="shared" ca="1" si="51"/>
        <v>0.26821825257166876</v>
      </c>
      <c r="C481" s="15">
        <f t="shared" ca="1" si="52"/>
        <v>5.5526176022977287</v>
      </c>
      <c r="D481" s="15">
        <f t="shared" ca="1" si="53"/>
        <v>4.0334125590311682</v>
      </c>
      <c r="E481" s="15">
        <f t="shared" ca="1" si="54"/>
        <v>-0.15166599642265682</v>
      </c>
    </row>
    <row r="482" spans="1:5" x14ac:dyDescent="0.25">
      <c r="A482" s="5">
        <v>480</v>
      </c>
      <c r="B482" s="15">
        <f t="shared" ca="1" si="51"/>
        <v>0.29296827653697488</v>
      </c>
      <c r="C482" s="15">
        <f t="shared" ca="1" si="52"/>
        <v>4.5470677053936397</v>
      </c>
      <c r="D482" s="15">
        <f t="shared" ca="1" si="53"/>
        <v>2.3057205298727115</v>
      </c>
      <c r="E482" s="15">
        <f t="shared" ca="1" si="54"/>
        <v>-2.0399712067645601</v>
      </c>
    </row>
    <row r="483" spans="1:5" x14ac:dyDescent="0.25">
      <c r="A483" s="5">
        <v>481</v>
      </c>
      <c r="B483" s="15">
        <f t="shared" ca="1" si="51"/>
        <v>0.86625541273665474</v>
      </c>
      <c r="C483" s="15">
        <f t="shared" ca="1" si="52"/>
        <v>2.0386013152421327</v>
      </c>
      <c r="D483" s="15">
        <f t="shared" ca="1" si="53"/>
        <v>5.176705799269909</v>
      </c>
      <c r="E483" s="15">
        <f t="shared" ca="1" si="54"/>
        <v>1.82778970860928</v>
      </c>
    </row>
    <row r="484" spans="1:5" x14ac:dyDescent="0.25">
      <c r="A484" s="5">
        <v>482</v>
      </c>
      <c r="B484" s="15">
        <f t="shared" ca="1" si="51"/>
        <v>0.61922851559956327</v>
      </c>
      <c r="C484" s="15">
        <f t="shared" ca="1" si="52"/>
        <v>6.1387170333772598</v>
      </c>
      <c r="D484" s="15">
        <f t="shared" ca="1" si="53"/>
        <v>4.7255420950173432</v>
      </c>
      <c r="E484" s="15">
        <f t="shared" ca="1" si="54"/>
        <v>0.23550147153596646</v>
      </c>
    </row>
    <row r="485" spans="1:5" x14ac:dyDescent="0.25">
      <c r="A485" s="5">
        <v>483</v>
      </c>
      <c r="B485" s="15">
        <f t="shared" ca="1" si="51"/>
        <v>0.79109221393498996</v>
      </c>
      <c r="C485" s="15">
        <f t="shared" ca="1" si="52"/>
        <v>4.2120755088047854</v>
      </c>
      <c r="D485" s="15">
        <f t="shared" ca="1" si="53"/>
        <v>1.17791694770471</v>
      </c>
      <c r="E485" s="15">
        <f t="shared" ca="1" si="54"/>
        <v>-0.83913667158962635</v>
      </c>
    </row>
    <row r="486" spans="1:5" x14ac:dyDescent="0.25">
      <c r="A486" s="5">
        <v>484</v>
      </c>
      <c r="B486" s="15">
        <f t="shared" ca="1" si="51"/>
        <v>0.53039485989091928</v>
      </c>
      <c r="C486" s="15">
        <f t="shared" ca="1" si="52"/>
        <v>3.6267433720672768</v>
      </c>
      <c r="D486" s="15">
        <f t="shared" ca="1" si="53"/>
        <v>7.9291930679583125</v>
      </c>
      <c r="E486" s="15">
        <f t="shared" ca="1" si="54"/>
        <v>-0.18082583151362838</v>
      </c>
    </row>
    <row r="487" spans="1:5" x14ac:dyDescent="0.25">
      <c r="A487" s="5">
        <v>485</v>
      </c>
      <c r="B487" s="15">
        <f t="shared" ca="1" si="51"/>
        <v>5.4207102063092427E-2</v>
      </c>
      <c r="C487" s="15">
        <f t="shared" ca="1" si="52"/>
        <v>7.5019568753040797</v>
      </c>
      <c r="D487" s="15">
        <f t="shared" ca="1" si="53"/>
        <v>-9.3668905745460869</v>
      </c>
      <c r="E487" s="15">
        <f t="shared" ca="1" si="54"/>
        <v>-0.66910694835263218</v>
      </c>
    </row>
    <row r="488" spans="1:5" x14ac:dyDescent="0.25">
      <c r="A488" s="5">
        <v>486</v>
      </c>
      <c r="B488" s="15">
        <f t="shared" ca="1" si="51"/>
        <v>2.0269175780334603E-2</v>
      </c>
      <c r="C488" s="15">
        <f t="shared" ca="1" si="52"/>
        <v>5.5033249689491708</v>
      </c>
      <c r="D488" s="15">
        <f t="shared" ca="1" si="53"/>
        <v>0.14040680933293093</v>
      </c>
      <c r="E488" s="15">
        <f t="shared" ca="1" si="54"/>
        <v>0.1306361965508655</v>
      </c>
    </row>
    <row r="489" spans="1:5" x14ac:dyDescent="0.25">
      <c r="A489" s="5">
        <v>487</v>
      </c>
      <c r="B489" s="15">
        <f t="shared" ca="1" si="51"/>
        <v>0.47624591353355639</v>
      </c>
      <c r="C489" s="15">
        <f t="shared" ca="1" si="52"/>
        <v>4.7368739561916753</v>
      </c>
      <c r="D489" s="15">
        <f t="shared" ca="1" si="53"/>
        <v>-1.016426862526643</v>
      </c>
      <c r="E489" s="15">
        <f t="shared" ca="1" si="54"/>
        <v>0.83216442719508266</v>
      </c>
    </row>
    <row r="490" spans="1:5" x14ac:dyDescent="0.25">
      <c r="A490" s="5">
        <v>488</v>
      </c>
      <c r="B490" s="15">
        <f t="shared" ca="1" si="51"/>
        <v>0.65809724080202592</v>
      </c>
      <c r="C490" s="15">
        <f t="shared" ca="1" si="52"/>
        <v>7.6569996227268344</v>
      </c>
      <c r="D490" s="15">
        <f t="shared" ca="1" si="53"/>
        <v>1.5150884118381991</v>
      </c>
      <c r="E490" s="15">
        <f t="shared" ca="1" si="54"/>
        <v>-0.40247337400783956</v>
      </c>
    </row>
    <row r="491" spans="1:5" x14ac:dyDescent="0.25">
      <c r="A491" s="5">
        <v>489</v>
      </c>
      <c r="B491" s="15">
        <f t="shared" ca="1" si="51"/>
        <v>0.28867657901569299</v>
      </c>
      <c r="C491" s="15">
        <f t="shared" ca="1" si="52"/>
        <v>5.5959812797142385</v>
      </c>
      <c r="D491" s="15">
        <f t="shared" ca="1" si="53"/>
        <v>0.7767395291044803</v>
      </c>
      <c r="E491" s="15">
        <f t="shared" ca="1" si="54"/>
        <v>0.61701086508394587</v>
      </c>
    </row>
    <row r="492" spans="1:5" x14ac:dyDescent="0.25">
      <c r="A492" s="5">
        <v>490</v>
      </c>
      <c r="B492" s="15">
        <f t="shared" ca="1" si="51"/>
        <v>0.4206527882362262</v>
      </c>
      <c r="C492" s="15">
        <f t="shared" ca="1" si="52"/>
        <v>2.213000816626173</v>
      </c>
      <c r="D492" s="15">
        <f t="shared" ca="1" si="53"/>
        <v>7.9043498897337123</v>
      </c>
      <c r="E492" s="15">
        <f t="shared" ca="1" si="54"/>
        <v>-1.6862887527916512</v>
      </c>
    </row>
    <row r="493" spans="1:5" x14ac:dyDescent="0.25">
      <c r="A493" s="5">
        <v>491</v>
      </c>
      <c r="B493" s="15">
        <f t="shared" ca="1" si="51"/>
        <v>0.81775063918365221</v>
      </c>
      <c r="C493" s="15">
        <f t="shared" ca="1" si="52"/>
        <v>3.4842004395628456</v>
      </c>
      <c r="D493" s="15">
        <f t="shared" ca="1" si="53"/>
        <v>14.250657955639227</v>
      </c>
      <c r="E493" s="15">
        <f t="shared" ca="1" si="54"/>
        <v>-7.1488847863859914E-4</v>
      </c>
    </row>
    <row r="494" spans="1:5" x14ac:dyDescent="0.25">
      <c r="A494" s="5">
        <v>492</v>
      </c>
      <c r="B494" s="15">
        <f t="shared" ca="1" si="51"/>
        <v>0.99342324942991722</v>
      </c>
      <c r="C494" s="15">
        <f t="shared" ca="1" si="52"/>
        <v>1.2478574278564878</v>
      </c>
      <c r="D494" s="15">
        <f t="shared" ca="1" si="53"/>
        <v>2.4647973726225993</v>
      </c>
      <c r="E494" s="15">
        <f t="shared" ca="1" si="54"/>
        <v>-1.1384813302253156</v>
      </c>
    </row>
    <row r="495" spans="1:5" x14ac:dyDescent="0.25">
      <c r="A495" s="5">
        <v>493</v>
      </c>
      <c r="B495" s="15">
        <f t="shared" ca="1" si="51"/>
        <v>0.22418873672920125</v>
      </c>
      <c r="C495" s="15">
        <f t="shared" ca="1" si="52"/>
        <v>3.1463136393314799</v>
      </c>
      <c r="D495" s="15">
        <f t="shared" ca="1" si="53"/>
        <v>-5.2407074852345605</v>
      </c>
      <c r="E495" s="15">
        <f t="shared" ca="1" si="54"/>
        <v>0.92526361265507506</v>
      </c>
    </row>
    <row r="496" spans="1:5" x14ac:dyDescent="0.25">
      <c r="A496" s="5">
        <v>494</v>
      </c>
      <c r="B496" s="15">
        <f t="shared" ca="1" si="51"/>
        <v>0.4003332820244182</v>
      </c>
      <c r="C496" s="15">
        <f t="shared" ca="1" si="52"/>
        <v>1.5788525852834683</v>
      </c>
      <c r="D496" s="15">
        <f t="shared" ca="1" si="53"/>
        <v>5.2447056609249945</v>
      </c>
      <c r="E496" s="15">
        <f t="shared" ca="1" si="54"/>
        <v>0.28854185897579021</v>
      </c>
    </row>
    <row r="497" spans="1:5" x14ac:dyDescent="0.25">
      <c r="A497" s="5">
        <v>495</v>
      </c>
      <c r="B497" s="15">
        <f t="shared" ca="1" si="51"/>
        <v>0.72318266306009538</v>
      </c>
      <c r="C497" s="15">
        <f t="shared" ca="1" si="52"/>
        <v>2.5521497490707423</v>
      </c>
      <c r="D497" s="15">
        <f t="shared" ca="1" si="53"/>
        <v>-1.804912929172497</v>
      </c>
      <c r="E497" s="15">
        <f t="shared" ca="1" si="54"/>
        <v>0.68244827965739285</v>
      </c>
    </row>
    <row r="498" spans="1:5" x14ac:dyDescent="0.25">
      <c r="A498" s="5">
        <v>496</v>
      </c>
      <c r="B498" s="15">
        <f t="shared" ca="1" si="51"/>
        <v>0.69049016716296918</v>
      </c>
      <c r="C498" s="15">
        <f t="shared" ca="1" si="52"/>
        <v>5.166964575532047</v>
      </c>
      <c r="D498" s="15">
        <f t="shared" ca="1" si="53"/>
        <v>5.1232806028498015</v>
      </c>
      <c r="E498" s="15">
        <f t="shared" ca="1" si="54"/>
        <v>0.589762021532797</v>
      </c>
    </row>
    <row r="499" spans="1:5" x14ac:dyDescent="0.25">
      <c r="A499" s="5">
        <v>497</v>
      </c>
      <c r="B499" s="15">
        <f t="shared" ca="1" si="51"/>
        <v>0.12165484765686974</v>
      </c>
      <c r="C499" s="15">
        <f t="shared" ca="1" si="52"/>
        <v>2.5893212571528412</v>
      </c>
      <c r="D499" s="15">
        <f t="shared" ca="1" si="53"/>
        <v>7.5553720525250041</v>
      </c>
      <c r="E499" s="15">
        <f t="shared" ca="1" si="54"/>
        <v>0.87581093799813503</v>
      </c>
    </row>
    <row r="500" spans="1:5" x14ac:dyDescent="0.25">
      <c r="A500" s="5">
        <v>498</v>
      </c>
      <c r="B500" s="15">
        <f t="shared" ca="1" si="51"/>
        <v>9.8315910630802139E-2</v>
      </c>
      <c r="C500" s="15">
        <f t="shared" ca="1" si="52"/>
        <v>5.8995730598655989</v>
      </c>
      <c r="D500" s="15">
        <f t="shared" ca="1" si="53"/>
        <v>7.351906921759837</v>
      </c>
      <c r="E500" s="15">
        <f t="shared" ca="1" si="54"/>
        <v>0.87405921120847219</v>
      </c>
    </row>
    <row r="501" spans="1:5" x14ac:dyDescent="0.25">
      <c r="A501" s="5">
        <v>499</v>
      </c>
      <c r="B501" s="15">
        <f t="shared" ca="1" si="51"/>
        <v>0.89701369273483411</v>
      </c>
      <c r="C501" s="15">
        <f t="shared" ca="1" si="52"/>
        <v>2.4314502946396219</v>
      </c>
      <c r="D501" s="15">
        <f t="shared" ca="1" si="53"/>
        <v>4.0079415911614582</v>
      </c>
      <c r="E501" s="15">
        <f t="shared" ca="1" si="54"/>
        <v>-1.2429035374930535</v>
      </c>
    </row>
    <row r="502" spans="1:5" x14ac:dyDescent="0.25">
      <c r="A502" s="5">
        <v>500</v>
      </c>
      <c r="B502" s="15">
        <f t="shared" ca="1" si="51"/>
        <v>0.33356252803454056</v>
      </c>
      <c r="C502" s="15">
        <f t="shared" ca="1" si="52"/>
        <v>5.9432184034280224</v>
      </c>
      <c r="D502" s="15">
        <f t="shared" ca="1" si="53"/>
        <v>15.226270545111467</v>
      </c>
      <c r="E502" s="15">
        <f t="shared" ca="1" si="54"/>
        <v>0.90059637037989249</v>
      </c>
    </row>
    <row r="503" spans="1:5" x14ac:dyDescent="0.25">
      <c r="A503" s="5">
        <v>501</v>
      </c>
      <c r="B503" s="15">
        <f t="shared" ca="1" si="51"/>
        <v>2.6136198024278467E-2</v>
      </c>
      <c r="C503" s="15">
        <f t="shared" ca="1" si="52"/>
        <v>2.0333868731806772</v>
      </c>
      <c r="D503" s="15">
        <f t="shared" ca="1" si="53"/>
        <v>22.035129150013397</v>
      </c>
      <c r="E503" s="15">
        <f t="shared" ca="1" si="54"/>
        <v>0.54961780251092018</v>
      </c>
    </row>
    <row r="504" spans="1:5" x14ac:dyDescent="0.25">
      <c r="A504" s="5">
        <v>502</v>
      </c>
      <c r="B504" s="15">
        <f t="shared" ca="1" si="51"/>
        <v>0.24299859293615211</v>
      </c>
      <c r="C504" s="15">
        <f t="shared" ca="1" si="52"/>
        <v>3.5849961416029736</v>
      </c>
      <c r="D504" s="15">
        <f t="shared" ca="1" si="53"/>
        <v>9.7797896400939148</v>
      </c>
      <c r="E504" s="15">
        <f t="shared" ca="1" si="54"/>
        <v>0.18790412316084862</v>
      </c>
    </row>
    <row r="505" spans="1:5" x14ac:dyDescent="0.25">
      <c r="A505" s="5">
        <v>503</v>
      </c>
      <c r="B505" s="15">
        <f t="shared" ca="1" si="51"/>
        <v>0.98847826843266184</v>
      </c>
      <c r="C505" s="15">
        <f t="shared" ca="1" si="52"/>
        <v>6.40608093164807</v>
      </c>
      <c r="D505" s="15">
        <f t="shared" ca="1" si="53"/>
        <v>-6.9513918549321723</v>
      </c>
      <c r="E505" s="15">
        <f t="shared" ca="1" si="54"/>
        <v>0.88910735987239975</v>
      </c>
    </row>
    <row r="506" spans="1:5" x14ac:dyDescent="0.25">
      <c r="A506" s="5">
        <v>504</v>
      </c>
      <c r="B506" s="15">
        <f t="shared" ca="1" si="51"/>
        <v>0.20465287918797537</v>
      </c>
      <c r="C506" s="15">
        <f t="shared" ca="1" si="52"/>
        <v>6.0793260133950859</v>
      </c>
      <c r="D506" s="15">
        <f t="shared" ca="1" si="53"/>
        <v>-6.8896398000117109</v>
      </c>
      <c r="E506" s="15">
        <f t="shared" ca="1" si="54"/>
        <v>0.96013482289972285</v>
      </c>
    </row>
    <row r="507" spans="1:5" x14ac:dyDescent="0.25">
      <c r="A507" s="5">
        <v>505</v>
      </c>
      <c r="B507" s="15">
        <f t="shared" ca="1" si="51"/>
        <v>0.25929004736390215</v>
      </c>
      <c r="C507" s="15">
        <f t="shared" ca="1" si="52"/>
        <v>2.6241197379880696</v>
      </c>
      <c r="D507" s="15">
        <f t="shared" ca="1" si="53"/>
        <v>0.37398019099284774</v>
      </c>
      <c r="E507" s="15">
        <f t="shared" ca="1" si="54"/>
        <v>0.68426202224967292</v>
      </c>
    </row>
    <row r="508" spans="1:5" x14ac:dyDescent="0.25">
      <c r="A508" s="5">
        <v>506</v>
      </c>
      <c r="B508" s="15">
        <f t="shared" ca="1" si="51"/>
        <v>0.58855769540495717</v>
      </c>
      <c r="C508" s="15">
        <f t="shared" ca="1" si="52"/>
        <v>3.0677284852081899</v>
      </c>
      <c r="D508" s="15">
        <f t="shared" ca="1" si="53"/>
        <v>10.836053697535675</v>
      </c>
      <c r="E508" s="15">
        <f t="shared" ca="1" si="54"/>
        <v>-0.52513782510668972</v>
      </c>
    </row>
    <row r="509" spans="1:5" x14ac:dyDescent="0.25">
      <c r="A509" s="5">
        <v>507</v>
      </c>
      <c r="B509" s="15">
        <f t="shared" ca="1" si="51"/>
        <v>0.63739881746557836</v>
      </c>
      <c r="C509" s="15">
        <f t="shared" ca="1" si="52"/>
        <v>3.7554874154311659</v>
      </c>
      <c r="D509" s="15">
        <f t="shared" ca="1" si="53"/>
        <v>1.6316141835265414</v>
      </c>
      <c r="E509" s="15">
        <f t="shared" ca="1" si="54"/>
        <v>-0.3315797052740696</v>
      </c>
    </row>
    <row r="510" spans="1:5" x14ac:dyDescent="0.25">
      <c r="A510" s="5">
        <v>508</v>
      </c>
      <c r="B510" s="15">
        <f t="shared" ca="1" si="51"/>
        <v>0.4916580625326431</v>
      </c>
      <c r="C510" s="15">
        <f t="shared" ca="1" si="52"/>
        <v>4.2296172894772424</v>
      </c>
      <c r="D510" s="15">
        <f t="shared" ca="1" si="53"/>
        <v>4.741842189693199</v>
      </c>
      <c r="E510" s="15">
        <f t="shared" ca="1" si="54"/>
        <v>-0.44881633600510557</v>
      </c>
    </row>
    <row r="511" spans="1:5" x14ac:dyDescent="0.25">
      <c r="A511" s="5">
        <v>509</v>
      </c>
      <c r="B511" s="15">
        <f t="shared" ca="1" si="51"/>
        <v>0.1679948773806752</v>
      </c>
      <c r="C511" s="15">
        <f t="shared" ca="1" si="52"/>
        <v>1.9342247833674806</v>
      </c>
      <c r="D511" s="15">
        <f t="shared" ca="1" si="53"/>
        <v>3.1007601778112948</v>
      </c>
      <c r="E511" s="15">
        <f t="shared" ca="1" si="54"/>
        <v>-6.8567311245236406E-2</v>
      </c>
    </row>
    <row r="512" spans="1:5" x14ac:dyDescent="0.25">
      <c r="A512" s="5">
        <v>510</v>
      </c>
      <c r="B512" s="15">
        <f t="shared" ca="1" si="51"/>
        <v>0.64934205729749106</v>
      </c>
      <c r="C512" s="15">
        <f t="shared" ca="1" si="52"/>
        <v>2.811913249045126</v>
      </c>
      <c r="D512" s="15">
        <f t="shared" ca="1" si="53"/>
        <v>6.8275877183689158</v>
      </c>
      <c r="E512" s="15">
        <f t="shared" ca="1" si="54"/>
        <v>-0.51406773720313315</v>
      </c>
    </row>
    <row r="513" spans="1:5" x14ac:dyDescent="0.25">
      <c r="A513" s="5">
        <v>511</v>
      </c>
      <c r="B513" s="15">
        <f t="shared" ca="1" si="51"/>
        <v>0.36245397824092773</v>
      </c>
      <c r="C513" s="15">
        <f t="shared" ca="1" si="52"/>
        <v>3.4597299221589091</v>
      </c>
      <c r="D513" s="15">
        <f t="shared" ca="1" si="53"/>
        <v>2.6098231776327023</v>
      </c>
      <c r="E513" s="15">
        <f t="shared" ca="1" si="54"/>
        <v>-1.2708739597148433</v>
      </c>
    </row>
    <row r="514" spans="1:5" x14ac:dyDescent="0.25">
      <c r="A514" s="5">
        <v>512</v>
      </c>
      <c r="B514" s="15">
        <f t="shared" ca="1" si="51"/>
        <v>0.39218142597566463</v>
      </c>
      <c r="C514" s="15">
        <f t="shared" ca="1" si="52"/>
        <v>3.1317379223425279</v>
      </c>
      <c r="D514" s="15">
        <f t="shared" ca="1" si="53"/>
        <v>5.2131392191456172</v>
      </c>
      <c r="E514" s="15">
        <f t="shared" ca="1" si="54"/>
        <v>0.24327230760478813</v>
      </c>
    </row>
    <row r="515" spans="1:5" x14ac:dyDescent="0.25">
      <c r="A515" s="5">
        <v>513</v>
      </c>
      <c r="B515" s="15">
        <f t="shared" ca="1" si="51"/>
        <v>0.11325244934703649</v>
      </c>
      <c r="C515" s="15">
        <f t="shared" ca="1" si="52"/>
        <v>1.8371705992842808</v>
      </c>
      <c r="D515" s="15">
        <f t="shared" ca="1" si="53"/>
        <v>11.501276739177648</v>
      </c>
      <c r="E515" s="15">
        <f t="shared" ca="1" si="54"/>
        <v>-1.2492681875675264</v>
      </c>
    </row>
    <row r="516" spans="1:5" x14ac:dyDescent="0.25">
      <c r="A516" s="5">
        <v>514</v>
      </c>
      <c r="B516" s="15">
        <f t="shared" ref="B516:B579" ca="1" si="55">RAND()</f>
        <v>0.27354845486285018</v>
      </c>
      <c r="C516" s="15">
        <f t="shared" ref="C516:C579" ca="1" si="56">_xlfn.NORM.INV(RAND(),4,2)</f>
        <v>2.2545011587977246</v>
      </c>
      <c r="D516" s="15">
        <f t="shared" ref="D516:D579" ca="1" si="57">_xlfn.NORM.INV(RAND(),4,6)</f>
        <v>0.44451480781903152</v>
      </c>
      <c r="E516" s="15">
        <f t="shared" ref="E516:E579" ca="1" si="58">_xlfn.NORM.INV(RAND(),0,1)</f>
        <v>0.64327171552841023</v>
      </c>
    </row>
    <row r="517" spans="1:5" x14ac:dyDescent="0.25">
      <c r="A517" s="5">
        <v>515</v>
      </c>
      <c r="B517" s="15">
        <f t="shared" ca="1" si="55"/>
        <v>0.33795091466769245</v>
      </c>
      <c r="C517" s="15">
        <f t="shared" ca="1" si="56"/>
        <v>4.8136830301452287</v>
      </c>
      <c r="D517" s="15">
        <f t="shared" ca="1" si="57"/>
        <v>2.9479564291779781</v>
      </c>
      <c r="E517" s="15">
        <f t="shared" ca="1" si="58"/>
        <v>-2.28310118149383</v>
      </c>
    </row>
    <row r="518" spans="1:5" x14ac:dyDescent="0.25">
      <c r="A518" s="5">
        <v>516</v>
      </c>
      <c r="B518" s="15">
        <f t="shared" ca="1" si="55"/>
        <v>0.48135321752993387</v>
      </c>
      <c r="C518" s="15">
        <f t="shared" ca="1" si="56"/>
        <v>4.9234563654749071</v>
      </c>
      <c r="D518" s="15">
        <f t="shared" ca="1" si="57"/>
        <v>4.4064864584238643</v>
      </c>
      <c r="E518" s="15">
        <f t="shared" ca="1" si="58"/>
        <v>-0.35538825711692384</v>
      </c>
    </row>
    <row r="519" spans="1:5" x14ac:dyDescent="0.25">
      <c r="A519" s="5">
        <v>517</v>
      </c>
      <c r="B519" s="15">
        <f t="shared" ca="1" si="55"/>
        <v>0.41917876396450593</v>
      </c>
      <c r="C519" s="15">
        <f t="shared" ca="1" si="56"/>
        <v>3.3449919637471659</v>
      </c>
      <c r="D519" s="15">
        <f t="shared" ca="1" si="57"/>
        <v>6.2281839195162512</v>
      </c>
      <c r="E519" s="15">
        <f t="shared" ca="1" si="58"/>
        <v>1.411464173957919</v>
      </c>
    </row>
    <row r="520" spans="1:5" x14ac:dyDescent="0.25">
      <c r="A520" s="5">
        <v>518</v>
      </c>
      <c r="B520" s="15">
        <f t="shared" ca="1" si="55"/>
        <v>0.33094902936217452</v>
      </c>
      <c r="C520" s="15">
        <f t="shared" ca="1" si="56"/>
        <v>4.8111660982602835</v>
      </c>
      <c r="D520" s="15">
        <f t="shared" ca="1" si="57"/>
        <v>-8.1736129478025177</v>
      </c>
      <c r="E520" s="15">
        <f t="shared" ca="1" si="58"/>
        <v>0.48860019134381283</v>
      </c>
    </row>
    <row r="521" spans="1:5" x14ac:dyDescent="0.25">
      <c r="A521" s="5">
        <v>519</v>
      </c>
      <c r="B521" s="15">
        <f t="shared" ca="1" si="55"/>
        <v>0.51809996273268599</v>
      </c>
      <c r="C521" s="15">
        <f t="shared" ca="1" si="56"/>
        <v>5.3592248934460605</v>
      </c>
      <c r="D521" s="15">
        <f t="shared" ca="1" si="57"/>
        <v>5.928003890917017</v>
      </c>
      <c r="E521" s="15">
        <f t="shared" ca="1" si="58"/>
        <v>-0.82575173234415766</v>
      </c>
    </row>
    <row r="522" spans="1:5" x14ac:dyDescent="0.25">
      <c r="A522" s="5">
        <v>520</v>
      </c>
      <c r="B522" s="15">
        <f t="shared" ca="1" si="55"/>
        <v>0.81294041014994556</v>
      </c>
      <c r="C522" s="15">
        <f t="shared" ca="1" si="56"/>
        <v>5.6405591983588845</v>
      </c>
      <c r="D522" s="15">
        <f t="shared" ca="1" si="57"/>
        <v>-2.9075289234564323</v>
      </c>
      <c r="E522" s="15">
        <f t="shared" ca="1" si="58"/>
        <v>2.6812939793185686</v>
      </c>
    </row>
    <row r="523" spans="1:5" x14ac:dyDescent="0.25">
      <c r="A523" s="5">
        <v>521</v>
      </c>
      <c r="B523" s="15">
        <f t="shared" ca="1" si="55"/>
        <v>0.9745096785019296</v>
      </c>
      <c r="C523" s="15">
        <f t="shared" ca="1" si="56"/>
        <v>4.0150517031650628</v>
      </c>
      <c r="D523" s="15">
        <f t="shared" ca="1" si="57"/>
        <v>7.9430708461829509</v>
      </c>
      <c r="E523" s="15">
        <f t="shared" ca="1" si="58"/>
        <v>-0.46704951678367829</v>
      </c>
    </row>
    <row r="524" spans="1:5" x14ac:dyDescent="0.25">
      <c r="A524" s="5">
        <v>522</v>
      </c>
      <c r="B524" s="15">
        <f t="shared" ca="1" si="55"/>
        <v>0.93504357013897121</v>
      </c>
      <c r="C524" s="15">
        <f t="shared" ca="1" si="56"/>
        <v>3.3080789524190024</v>
      </c>
      <c r="D524" s="15">
        <f t="shared" ca="1" si="57"/>
        <v>12.718343761774916</v>
      </c>
      <c r="E524" s="15">
        <f t="shared" ca="1" si="58"/>
        <v>-0.11358562526730447</v>
      </c>
    </row>
    <row r="525" spans="1:5" x14ac:dyDescent="0.25">
      <c r="A525" s="5">
        <v>523</v>
      </c>
      <c r="B525" s="15">
        <f t="shared" ca="1" si="55"/>
        <v>0.36573183838612611</v>
      </c>
      <c r="C525" s="15">
        <f t="shared" ca="1" si="56"/>
        <v>6.1428052282448018</v>
      </c>
      <c r="D525" s="15">
        <f t="shared" ca="1" si="57"/>
        <v>4.5557768016719296</v>
      </c>
      <c r="E525" s="15">
        <f t="shared" ca="1" si="58"/>
        <v>1.5591843120324562</v>
      </c>
    </row>
    <row r="526" spans="1:5" x14ac:dyDescent="0.25">
      <c r="A526" s="5">
        <v>524</v>
      </c>
      <c r="B526" s="15">
        <f t="shared" ca="1" si="55"/>
        <v>0.47835184444256573</v>
      </c>
      <c r="C526" s="15">
        <f t="shared" ca="1" si="56"/>
        <v>4.8620375834480658</v>
      </c>
      <c r="D526" s="15">
        <f t="shared" ca="1" si="57"/>
        <v>-0.76873613835395638</v>
      </c>
      <c r="E526" s="15">
        <f t="shared" ca="1" si="58"/>
        <v>-0.2729285344985351</v>
      </c>
    </row>
    <row r="527" spans="1:5" x14ac:dyDescent="0.25">
      <c r="A527" s="5">
        <v>525</v>
      </c>
      <c r="B527" s="15">
        <f t="shared" ca="1" si="55"/>
        <v>0.84818294535694416</v>
      </c>
      <c r="C527" s="15">
        <f t="shared" ca="1" si="56"/>
        <v>4.1542003291859375</v>
      </c>
      <c r="D527" s="15">
        <f t="shared" ca="1" si="57"/>
        <v>4.6651809190360449</v>
      </c>
      <c r="E527" s="15">
        <f t="shared" ca="1" si="58"/>
        <v>-0.35538716821594707</v>
      </c>
    </row>
    <row r="528" spans="1:5" x14ac:dyDescent="0.25">
      <c r="A528" s="5">
        <v>526</v>
      </c>
      <c r="B528" s="15">
        <f t="shared" ca="1" si="55"/>
        <v>0.71557824348484489</v>
      </c>
      <c r="C528" s="15">
        <f t="shared" ca="1" si="56"/>
        <v>5.5896556030111348</v>
      </c>
      <c r="D528" s="15">
        <f t="shared" ca="1" si="57"/>
        <v>8.1844294761584138</v>
      </c>
      <c r="E528" s="15">
        <f t="shared" ca="1" si="58"/>
        <v>1.5947201471871579</v>
      </c>
    </row>
    <row r="529" spans="1:5" x14ac:dyDescent="0.25">
      <c r="A529" s="5">
        <v>527</v>
      </c>
      <c r="B529" s="15">
        <f t="shared" ca="1" si="55"/>
        <v>0.49284690078259852</v>
      </c>
      <c r="C529" s="15">
        <f t="shared" ca="1" si="56"/>
        <v>8.6974550260751347</v>
      </c>
      <c r="D529" s="15">
        <f t="shared" ca="1" si="57"/>
        <v>6.7067834390883103</v>
      </c>
      <c r="E529" s="15">
        <f t="shared" ca="1" si="58"/>
        <v>-0.62051565079099302</v>
      </c>
    </row>
    <row r="530" spans="1:5" x14ac:dyDescent="0.25">
      <c r="A530" s="5">
        <v>528</v>
      </c>
      <c r="B530" s="15">
        <f t="shared" ca="1" si="55"/>
        <v>0.990071966777055</v>
      </c>
      <c r="C530" s="15">
        <f t="shared" ca="1" si="56"/>
        <v>0.3489622747915897</v>
      </c>
      <c r="D530" s="15">
        <f t="shared" ca="1" si="57"/>
        <v>5.9246350505238627</v>
      </c>
      <c r="E530" s="15">
        <f t="shared" ca="1" si="58"/>
        <v>1.2288098220210539</v>
      </c>
    </row>
    <row r="531" spans="1:5" x14ac:dyDescent="0.25">
      <c r="A531" s="5">
        <v>529</v>
      </c>
      <c r="B531" s="15">
        <f t="shared" ca="1" si="55"/>
        <v>0.893016842304445</v>
      </c>
      <c r="C531" s="15">
        <f t="shared" ca="1" si="56"/>
        <v>3.9349979513477873</v>
      </c>
      <c r="D531" s="15">
        <f t="shared" ca="1" si="57"/>
        <v>8.4751803246613182</v>
      </c>
      <c r="E531" s="15">
        <f t="shared" ca="1" si="58"/>
        <v>-0.14936020442060868</v>
      </c>
    </row>
    <row r="532" spans="1:5" x14ac:dyDescent="0.25">
      <c r="A532" s="5">
        <v>530</v>
      </c>
      <c r="B532" s="15">
        <f t="shared" ca="1" si="55"/>
        <v>0.50554551738681053</v>
      </c>
      <c r="C532" s="15">
        <f t="shared" ca="1" si="56"/>
        <v>3.8386739900437119</v>
      </c>
      <c r="D532" s="15">
        <f t="shared" ca="1" si="57"/>
        <v>12.591531444889881</v>
      </c>
      <c r="E532" s="15">
        <f t="shared" ca="1" si="58"/>
        <v>0.21180646692523808</v>
      </c>
    </row>
    <row r="533" spans="1:5" x14ac:dyDescent="0.25">
      <c r="A533" s="5">
        <v>531</v>
      </c>
      <c r="B533" s="15">
        <f t="shared" ca="1" si="55"/>
        <v>6.9327438328868563E-2</v>
      </c>
      <c r="C533" s="15">
        <f t="shared" ca="1" si="56"/>
        <v>4.0372697082106255</v>
      </c>
      <c r="D533" s="15">
        <f t="shared" ca="1" si="57"/>
        <v>10.375789715736188</v>
      </c>
      <c r="E533" s="15">
        <f t="shared" ca="1" si="58"/>
        <v>0.78689340623834025</v>
      </c>
    </row>
    <row r="534" spans="1:5" x14ac:dyDescent="0.25">
      <c r="A534" s="5">
        <v>532</v>
      </c>
      <c r="B534" s="15">
        <f t="shared" ca="1" si="55"/>
        <v>0.72020859395298231</v>
      </c>
      <c r="C534" s="15">
        <f t="shared" ca="1" si="56"/>
        <v>-1.0979177033913432</v>
      </c>
      <c r="D534" s="15">
        <f t="shared" ca="1" si="57"/>
        <v>-4.9426460358461259</v>
      </c>
      <c r="E534" s="15">
        <f t="shared" ca="1" si="58"/>
        <v>0.73810739147945537</v>
      </c>
    </row>
    <row r="535" spans="1:5" x14ac:dyDescent="0.25">
      <c r="A535" s="5">
        <v>533</v>
      </c>
      <c r="B535" s="15">
        <f t="shared" ca="1" si="55"/>
        <v>0.64317729151371439</v>
      </c>
      <c r="C535" s="15">
        <f t="shared" ca="1" si="56"/>
        <v>4.8155161425299022</v>
      </c>
      <c r="D535" s="15">
        <f t="shared" ca="1" si="57"/>
        <v>1.6407666777610972</v>
      </c>
      <c r="E535" s="15">
        <f t="shared" ca="1" si="58"/>
        <v>1.2724037899714673</v>
      </c>
    </row>
    <row r="536" spans="1:5" x14ac:dyDescent="0.25">
      <c r="A536" s="5">
        <v>534</v>
      </c>
      <c r="B536" s="15">
        <f t="shared" ca="1" si="55"/>
        <v>0.92118048055800472</v>
      </c>
      <c r="C536" s="15">
        <f t="shared" ca="1" si="56"/>
        <v>5.3216000245329429</v>
      </c>
      <c r="D536" s="15">
        <f t="shared" ca="1" si="57"/>
        <v>5.2492409820459773</v>
      </c>
      <c r="E536" s="15">
        <f t="shared" ca="1" si="58"/>
        <v>0.65383214666134726</v>
      </c>
    </row>
    <row r="537" spans="1:5" x14ac:dyDescent="0.25">
      <c r="A537" s="5">
        <v>535</v>
      </c>
      <c r="B537" s="15">
        <f t="shared" ca="1" si="55"/>
        <v>0.71286669969258443</v>
      </c>
      <c r="C537" s="15">
        <f t="shared" ca="1" si="56"/>
        <v>3.6271059453754928</v>
      </c>
      <c r="D537" s="15">
        <f t="shared" ca="1" si="57"/>
        <v>-1.8355403565802737</v>
      </c>
      <c r="E537" s="15">
        <f t="shared" ca="1" si="58"/>
        <v>-0.12328222289047468</v>
      </c>
    </row>
    <row r="538" spans="1:5" x14ac:dyDescent="0.25">
      <c r="A538" s="5">
        <v>536</v>
      </c>
      <c r="B538" s="15">
        <f t="shared" ca="1" si="55"/>
        <v>0.97822681620597451</v>
      </c>
      <c r="C538" s="15">
        <f t="shared" ca="1" si="56"/>
        <v>3.1935661087121487</v>
      </c>
      <c r="D538" s="15">
        <f t="shared" ca="1" si="57"/>
        <v>14.714482323670605</v>
      </c>
      <c r="E538" s="15">
        <f t="shared" ca="1" si="58"/>
        <v>1.2588476941565609</v>
      </c>
    </row>
    <row r="539" spans="1:5" x14ac:dyDescent="0.25">
      <c r="A539" s="5">
        <v>537</v>
      </c>
      <c r="B539" s="15">
        <f t="shared" ca="1" si="55"/>
        <v>0.88484391151373776</v>
      </c>
      <c r="C539" s="15">
        <f t="shared" ca="1" si="56"/>
        <v>4.8022727821220155</v>
      </c>
      <c r="D539" s="15">
        <f t="shared" ca="1" si="57"/>
        <v>14.104030922530749</v>
      </c>
      <c r="E539" s="15">
        <f t="shared" ca="1" si="58"/>
        <v>0.29234510646199097</v>
      </c>
    </row>
    <row r="540" spans="1:5" x14ac:dyDescent="0.25">
      <c r="A540" s="5">
        <v>538</v>
      </c>
      <c r="B540" s="15">
        <f t="shared" ca="1" si="55"/>
        <v>0.53342266191829002</v>
      </c>
      <c r="C540" s="15">
        <f t="shared" ca="1" si="56"/>
        <v>3.6092085247325691</v>
      </c>
      <c r="D540" s="15">
        <f t="shared" ca="1" si="57"/>
        <v>5.7799513635932804</v>
      </c>
      <c r="E540" s="15">
        <f t="shared" ca="1" si="58"/>
        <v>0.69608646103100524</v>
      </c>
    </row>
    <row r="541" spans="1:5" x14ac:dyDescent="0.25">
      <c r="A541" s="5">
        <v>539</v>
      </c>
      <c r="B541" s="15">
        <f t="shared" ca="1" si="55"/>
        <v>0.23650172062704455</v>
      </c>
      <c r="C541" s="15">
        <f t="shared" ca="1" si="56"/>
        <v>6.4449438367467113</v>
      </c>
      <c r="D541" s="15">
        <f t="shared" ca="1" si="57"/>
        <v>-3.4727460096144345</v>
      </c>
      <c r="E541" s="15">
        <f t="shared" ca="1" si="58"/>
        <v>-1.5606738622976226</v>
      </c>
    </row>
    <row r="542" spans="1:5" x14ac:dyDescent="0.25">
      <c r="A542" s="5">
        <v>540</v>
      </c>
      <c r="B542" s="15">
        <f t="shared" ca="1" si="55"/>
        <v>0.17511935491836939</v>
      </c>
      <c r="C542" s="15">
        <f t="shared" ca="1" si="56"/>
        <v>4.6538503446176644</v>
      </c>
      <c r="D542" s="15">
        <f t="shared" ca="1" si="57"/>
        <v>15.189970497064513</v>
      </c>
      <c r="E542" s="15">
        <f t="shared" ca="1" si="58"/>
        <v>-0.27998396577688239</v>
      </c>
    </row>
    <row r="543" spans="1:5" x14ac:dyDescent="0.25">
      <c r="A543" s="5">
        <v>541</v>
      </c>
      <c r="B543" s="15">
        <f t="shared" ca="1" si="55"/>
        <v>0.18667452042603228</v>
      </c>
      <c r="C543" s="15">
        <f t="shared" ca="1" si="56"/>
        <v>6.1927709105108129</v>
      </c>
      <c r="D543" s="15">
        <f t="shared" ca="1" si="57"/>
        <v>3.5316539853527495</v>
      </c>
      <c r="E543" s="15">
        <f t="shared" ca="1" si="58"/>
        <v>-0.46350941687186953</v>
      </c>
    </row>
    <row r="544" spans="1:5" x14ac:dyDescent="0.25">
      <c r="A544" s="5">
        <v>542</v>
      </c>
      <c r="B544" s="15">
        <f t="shared" ca="1" si="55"/>
        <v>2.9353138376129184E-2</v>
      </c>
      <c r="C544" s="15">
        <f t="shared" ca="1" si="56"/>
        <v>4.686757285349235</v>
      </c>
      <c r="D544" s="15">
        <f t="shared" ca="1" si="57"/>
        <v>1.4262575391007961</v>
      </c>
      <c r="E544" s="15">
        <f t="shared" ca="1" si="58"/>
        <v>-3.3990094849880697</v>
      </c>
    </row>
    <row r="545" spans="1:5" x14ac:dyDescent="0.25">
      <c r="A545" s="5">
        <v>543</v>
      </c>
      <c r="B545" s="15">
        <f t="shared" ca="1" si="55"/>
        <v>0.31238064153529099</v>
      </c>
      <c r="C545" s="15">
        <f t="shared" ca="1" si="56"/>
        <v>6.2719794392270805</v>
      </c>
      <c r="D545" s="15">
        <f t="shared" ca="1" si="57"/>
        <v>-2.0241053323181584</v>
      </c>
      <c r="E545" s="15">
        <f t="shared" ca="1" si="58"/>
        <v>0.10260502193446744</v>
      </c>
    </row>
    <row r="546" spans="1:5" x14ac:dyDescent="0.25">
      <c r="A546" s="5">
        <v>544</v>
      </c>
      <c r="B546" s="15">
        <f t="shared" ca="1" si="55"/>
        <v>0.81499807834147653</v>
      </c>
      <c r="C546" s="15">
        <f t="shared" ca="1" si="56"/>
        <v>5.4647558428542897</v>
      </c>
      <c r="D546" s="15">
        <f t="shared" ca="1" si="57"/>
        <v>10.656243615886337</v>
      </c>
      <c r="E546" s="15">
        <f t="shared" ca="1" si="58"/>
        <v>-0.22919088894761039</v>
      </c>
    </row>
    <row r="547" spans="1:5" x14ac:dyDescent="0.25">
      <c r="A547" s="5">
        <v>545</v>
      </c>
      <c r="B547" s="15">
        <f t="shared" ca="1" si="55"/>
        <v>9.6719620352420654E-2</v>
      </c>
      <c r="C547" s="15">
        <f t="shared" ca="1" si="56"/>
        <v>4.7796141975685735</v>
      </c>
      <c r="D547" s="15">
        <f t="shared" ca="1" si="57"/>
        <v>-0.34082222580154031</v>
      </c>
      <c r="E547" s="15">
        <f t="shared" ca="1" si="58"/>
        <v>-1.3385079756928284</v>
      </c>
    </row>
    <row r="548" spans="1:5" x14ac:dyDescent="0.25">
      <c r="A548" s="5">
        <v>546</v>
      </c>
      <c r="B548" s="15">
        <f t="shared" ca="1" si="55"/>
        <v>0.12844077314615554</v>
      </c>
      <c r="C548" s="15">
        <f t="shared" ca="1" si="56"/>
        <v>1.8876175118496801</v>
      </c>
      <c r="D548" s="15">
        <f t="shared" ca="1" si="57"/>
        <v>-1.3829599519877771</v>
      </c>
      <c r="E548" s="15">
        <f t="shared" ca="1" si="58"/>
        <v>0.66231960776982224</v>
      </c>
    </row>
    <row r="549" spans="1:5" x14ac:dyDescent="0.25">
      <c r="A549" s="5">
        <v>547</v>
      </c>
      <c r="B549" s="15">
        <f t="shared" ca="1" si="55"/>
        <v>0.10252939203940148</v>
      </c>
      <c r="C549" s="15">
        <f t="shared" ca="1" si="56"/>
        <v>3.4595114093319919</v>
      </c>
      <c r="D549" s="15">
        <f t="shared" ca="1" si="57"/>
        <v>-3.6550907113988362</v>
      </c>
      <c r="E549" s="15">
        <f t="shared" ca="1" si="58"/>
        <v>1.5852814110794071</v>
      </c>
    </row>
    <row r="550" spans="1:5" x14ac:dyDescent="0.25">
      <c r="A550" s="5">
        <v>548</v>
      </c>
      <c r="B550" s="15">
        <f t="shared" ca="1" si="55"/>
        <v>0.74407138879078005</v>
      </c>
      <c r="C550" s="15">
        <f t="shared" ca="1" si="56"/>
        <v>3.1930761903543106</v>
      </c>
      <c r="D550" s="15">
        <f t="shared" ca="1" si="57"/>
        <v>6.6231150146282687</v>
      </c>
      <c r="E550" s="15">
        <f t="shared" ca="1" si="58"/>
        <v>-0.9662121190353945</v>
      </c>
    </row>
    <row r="551" spans="1:5" x14ac:dyDescent="0.25">
      <c r="A551" s="5">
        <v>549</v>
      </c>
      <c r="B551" s="15">
        <f t="shared" ca="1" si="55"/>
        <v>0.85718609525823419</v>
      </c>
      <c r="C551" s="15">
        <f t="shared" ca="1" si="56"/>
        <v>6.7083045344503383</v>
      </c>
      <c r="D551" s="15">
        <f t="shared" ca="1" si="57"/>
        <v>8.4906469977062393</v>
      </c>
      <c r="E551" s="15">
        <f t="shared" ca="1" si="58"/>
        <v>1.6494786381533741</v>
      </c>
    </row>
    <row r="552" spans="1:5" x14ac:dyDescent="0.25">
      <c r="A552" s="5">
        <v>550</v>
      </c>
      <c r="B552" s="15">
        <f t="shared" ca="1" si="55"/>
        <v>0.40823846003936504</v>
      </c>
      <c r="C552" s="15">
        <f t="shared" ca="1" si="56"/>
        <v>8.0260070008242614</v>
      </c>
      <c r="D552" s="15">
        <f t="shared" ca="1" si="57"/>
        <v>-1.287274406294892</v>
      </c>
      <c r="E552" s="15">
        <f t="shared" ca="1" si="58"/>
        <v>-0.1772576980516834</v>
      </c>
    </row>
    <row r="553" spans="1:5" x14ac:dyDescent="0.25">
      <c r="A553" s="5">
        <v>551</v>
      </c>
      <c r="B553" s="15">
        <f t="shared" ca="1" si="55"/>
        <v>0.95002346826585582</v>
      </c>
      <c r="C553" s="15">
        <f t="shared" ca="1" si="56"/>
        <v>3.3844793334368068</v>
      </c>
      <c r="D553" s="15">
        <f t="shared" ca="1" si="57"/>
        <v>14.262061446989472</v>
      </c>
      <c r="E553" s="15">
        <f t="shared" ca="1" si="58"/>
        <v>0.88312498661903549</v>
      </c>
    </row>
    <row r="554" spans="1:5" x14ac:dyDescent="0.25">
      <c r="A554" s="5">
        <v>552</v>
      </c>
      <c r="B554" s="15">
        <f t="shared" ca="1" si="55"/>
        <v>0.61247366124043889</v>
      </c>
      <c r="C554" s="15">
        <f t="shared" ca="1" si="56"/>
        <v>4.4155982470081225</v>
      </c>
      <c r="D554" s="15">
        <f t="shared" ca="1" si="57"/>
        <v>7.918785455939628</v>
      </c>
      <c r="E554" s="15">
        <f t="shared" ca="1" si="58"/>
        <v>-0.3251625548246897</v>
      </c>
    </row>
    <row r="555" spans="1:5" x14ac:dyDescent="0.25">
      <c r="A555" s="5">
        <v>553</v>
      </c>
      <c r="B555" s="15">
        <f t="shared" ca="1" si="55"/>
        <v>0.41925526689578263</v>
      </c>
      <c r="C555" s="15">
        <f t="shared" ca="1" si="56"/>
        <v>0.53344147425241362</v>
      </c>
      <c r="D555" s="15">
        <f t="shared" ca="1" si="57"/>
        <v>14.583772480919185</v>
      </c>
      <c r="E555" s="15">
        <f t="shared" ca="1" si="58"/>
        <v>0.46791674901021046</v>
      </c>
    </row>
    <row r="556" spans="1:5" x14ac:dyDescent="0.25">
      <c r="A556" s="5">
        <v>554</v>
      </c>
      <c r="B556" s="15">
        <f t="shared" ca="1" si="55"/>
        <v>0.39636883889877372</v>
      </c>
      <c r="C556" s="15">
        <f t="shared" ca="1" si="56"/>
        <v>3.3507436143183593</v>
      </c>
      <c r="D556" s="15">
        <f t="shared" ca="1" si="57"/>
        <v>15.005827888687053</v>
      </c>
      <c r="E556" s="15">
        <f t="shared" ca="1" si="58"/>
        <v>-0.37166850158628828</v>
      </c>
    </row>
    <row r="557" spans="1:5" x14ac:dyDescent="0.25">
      <c r="A557" s="5">
        <v>555</v>
      </c>
      <c r="B557" s="15">
        <f t="shared" ca="1" si="55"/>
        <v>0.94015954488775921</v>
      </c>
      <c r="C557" s="15">
        <f t="shared" ca="1" si="56"/>
        <v>2.7263954949202365</v>
      </c>
      <c r="D557" s="15">
        <f t="shared" ca="1" si="57"/>
        <v>-12.082781786046773</v>
      </c>
      <c r="E557" s="15">
        <f t="shared" ca="1" si="58"/>
        <v>1.5995519062385382</v>
      </c>
    </row>
    <row r="558" spans="1:5" x14ac:dyDescent="0.25">
      <c r="A558" s="5">
        <v>556</v>
      </c>
      <c r="B558" s="15">
        <f t="shared" ca="1" si="55"/>
        <v>0.80506362424798283</v>
      </c>
      <c r="C558" s="15">
        <f t="shared" ca="1" si="56"/>
        <v>-1.3052251780872206</v>
      </c>
      <c r="D558" s="15">
        <f t="shared" ca="1" si="57"/>
        <v>7.817024606963459</v>
      </c>
      <c r="E558" s="15">
        <f t="shared" ca="1" si="58"/>
        <v>-1.6657089535203704</v>
      </c>
    </row>
    <row r="559" spans="1:5" x14ac:dyDescent="0.25">
      <c r="A559" s="5">
        <v>557</v>
      </c>
      <c r="B559" s="15">
        <f t="shared" ca="1" si="55"/>
        <v>4.3199704327555932E-2</v>
      </c>
      <c r="C559" s="15">
        <f t="shared" ca="1" si="56"/>
        <v>2.9335095874645534</v>
      </c>
      <c r="D559" s="15">
        <f t="shared" ca="1" si="57"/>
        <v>8.5552197250935933</v>
      </c>
      <c r="E559" s="15">
        <f t="shared" ca="1" si="58"/>
        <v>0.65720923520000984</v>
      </c>
    </row>
    <row r="560" spans="1:5" x14ac:dyDescent="0.25">
      <c r="A560" s="5">
        <v>558</v>
      </c>
      <c r="B560" s="15">
        <f t="shared" ca="1" si="55"/>
        <v>0.86683916585859133</v>
      </c>
      <c r="C560" s="15">
        <f t="shared" ca="1" si="56"/>
        <v>1.9897098988096507</v>
      </c>
      <c r="D560" s="15">
        <f t="shared" ca="1" si="57"/>
        <v>5.5406821941654067</v>
      </c>
      <c r="E560" s="15">
        <f t="shared" ca="1" si="58"/>
        <v>-1.0995428990122793E-2</v>
      </c>
    </row>
    <row r="561" spans="1:5" x14ac:dyDescent="0.25">
      <c r="A561" s="5">
        <v>559</v>
      </c>
      <c r="B561" s="15">
        <f t="shared" ca="1" si="55"/>
        <v>0.87734327025148617</v>
      </c>
      <c r="C561" s="15">
        <f t="shared" ca="1" si="56"/>
        <v>2.7691856854370078</v>
      </c>
      <c r="D561" s="15">
        <f t="shared" ca="1" si="57"/>
        <v>9.7076591602745932</v>
      </c>
      <c r="E561" s="15">
        <f t="shared" ca="1" si="58"/>
        <v>0.13822518542786888</v>
      </c>
    </row>
    <row r="562" spans="1:5" x14ac:dyDescent="0.25">
      <c r="A562" s="5">
        <v>560</v>
      </c>
      <c r="B562" s="15">
        <f t="shared" ca="1" si="55"/>
        <v>0.53156873459594578</v>
      </c>
      <c r="C562" s="15">
        <f t="shared" ca="1" si="56"/>
        <v>2.1013173356714758</v>
      </c>
      <c r="D562" s="15">
        <f t="shared" ca="1" si="57"/>
        <v>9.2178685494791353</v>
      </c>
      <c r="E562" s="15">
        <f t="shared" ca="1" si="58"/>
        <v>1.0960454623512559</v>
      </c>
    </row>
    <row r="563" spans="1:5" x14ac:dyDescent="0.25">
      <c r="A563" s="5">
        <v>561</v>
      </c>
      <c r="B563" s="15">
        <f t="shared" ca="1" si="55"/>
        <v>0.83153930162776279</v>
      </c>
      <c r="C563" s="15">
        <f t="shared" ca="1" si="56"/>
        <v>3.9971836889221426</v>
      </c>
      <c r="D563" s="15">
        <f t="shared" ca="1" si="57"/>
        <v>9.8085195194557038</v>
      </c>
      <c r="E563" s="15">
        <f t="shared" ca="1" si="58"/>
        <v>-0.59739801382159818</v>
      </c>
    </row>
    <row r="564" spans="1:5" x14ac:dyDescent="0.25">
      <c r="A564" s="5">
        <v>562</v>
      </c>
      <c r="B564" s="15">
        <f t="shared" ca="1" si="55"/>
        <v>0.84887032805205775</v>
      </c>
      <c r="C564" s="15">
        <f t="shared" ca="1" si="56"/>
        <v>5.8716503405548881</v>
      </c>
      <c r="D564" s="15">
        <f t="shared" ca="1" si="57"/>
        <v>7.1026098574305889</v>
      </c>
      <c r="E564" s="15">
        <f t="shared" ca="1" si="58"/>
        <v>1.7878204126304669</v>
      </c>
    </row>
    <row r="565" spans="1:5" x14ac:dyDescent="0.25">
      <c r="A565" s="5">
        <v>563</v>
      </c>
      <c r="B565" s="15">
        <f t="shared" ca="1" si="55"/>
        <v>0.10660454721908652</v>
      </c>
      <c r="C565" s="15">
        <f t="shared" ca="1" si="56"/>
        <v>4.6251609693187223</v>
      </c>
      <c r="D565" s="15">
        <f t="shared" ca="1" si="57"/>
        <v>-0.71266475502145532</v>
      </c>
      <c r="E565" s="15">
        <f t="shared" ca="1" si="58"/>
        <v>0.37314511114089216</v>
      </c>
    </row>
    <row r="566" spans="1:5" x14ac:dyDescent="0.25">
      <c r="A566" s="5">
        <v>564</v>
      </c>
      <c r="B566" s="15">
        <f t="shared" ca="1" si="55"/>
        <v>0.34827408402399251</v>
      </c>
      <c r="C566" s="15">
        <f t="shared" ca="1" si="56"/>
        <v>2.7056552703907926</v>
      </c>
      <c r="D566" s="15">
        <f t="shared" ca="1" si="57"/>
        <v>-7.518559766581749</v>
      </c>
      <c r="E566" s="15">
        <f t="shared" ca="1" si="58"/>
        <v>-0.44678252166097571</v>
      </c>
    </row>
    <row r="567" spans="1:5" x14ac:dyDescent="0.25">
      <c r="A567" s="5">
        <v>565</v>
      </c>
      <c r="B567" s="15">
        <f t="shared" ca="1" si="55"/>
        <v>0.69074135814726934</v>
      </c>
      <c r="C567" s="15">
        <f t="shared" ca="1" si="56"/>
        <v>2.6673429951054883</v>
      </c>
      <c r="D567" s="15">
        <f t="shared" ca="1" si="57"/>
        <v>-0.31689614253018394</v>
      </c>
      <c r="E567" s="15">
        <f t="shared" ca="1" si="58"/>
        <v>1.2949455952952456</v>
      </c>
    </row>
    <row r="568" spans="1:5" x14ac:dyDescent="0.25">
      <c r="A568" s="5">
        <v>566</v>
      </c>
      <c r="B568" s="15">
        <f t="shared" ca="1" si="55"/>
        <v>6.1573133532492608E-2</v>
      </c>
      <c r="C568" s="15">
        <f t="shared" ca="1" si="56"/>
        <v>4.9570270413799244</v>
      </c>
      <c r="D568" s="15">
        <f t="shared" ca="1" si="57"/>
        <v>11.813442961005034</v>
      </c>
      <c r="E568" s="15">
        <f t="shared" ca="1" si="58"/>
        <v>0.97558056014559225</v>
      </c>
    </row>
    <row r="569" spans="1:5" x14ac:dyDescent="0.25">
      <c r="A569" s="5">
        <v>567</v>
      </c>
      <c r="B569" s="15">
        <f t="shared" ca="1" si="55"/>
        <v>0.75530293471706178</v>
      </c>
      <c r="C569" s="15">
        <f t="shared" ca="1" si="56"/>
        <v>3.3014815037444976</v>
      </c>
      <c r="D569" s="15">
        <f t="shared" ca="1" si="57"/>
        <v>6.350093767520379</v>
      </c>
      <c r="E569" s="15">
        <f t="shared" ca="1" si="58"/>
        <v>1.0688321546312392</v>
      </c>
    </row>
    <row r="570" spans="1:5" x14ac:dyDescent="0.25">
      <c r="A570" s="5">
        <v>568</v>
      </c>
      <c r="B570" s="15">
        <f t="shared" ca="1" si="55"/>
        <v>0.83246489110586597</v>
      </c>
      <c r="C570" s="15">
        <f t="shared" ca="1" si="56"/>
        <v>2.8693362600235908</v>
      </c>
      <c r="D570" s="15">
        <f t="shared" ca="1" si="57"/>
        <v>-3.9892479489830661</v>
      </c>
      <c r="E570" s="15">
        <f t="shared" ca="1" si="58"/>
        <v>-0.85630726240090638</v>
      </c>
    </row>
    <row r="571" spans="1:5" x14ac:dyDescent="0.25">
      <c r="A571" s="5">
        <v>569</v>
      </c>
      <c r="B571" s="15">
        <f t="shared" ca="1" si="55"/>
        <v>0.74351222798372463</v>
      </c>
      <c r="C571" s="15">
        <f t="shared" ca="1" si="56"/>
        <v>2.7159533779327156</v>
      </c>
      <c r="D571" s="15">
        <f t="shared" ca="1" si="57"/>
        <v>3.9597080514213157</v>
      </c>
      <c r="E571" s="15">
        <f t="shared" ca="1" si="58"/>
        <v>-0.6405192008970868</v>
      </c>
    </row>
    <row r="572" spans="1:5" x14ac:dyDescent="0.25">
      <c r="A572" s="5">
        <v>570</v>
      </c>
      <c r="B572" s="15">
        <f t="shared" ca="1" si="55"/>
        <v>0.61279690067051773</v>
      </c>
      <c r="C572" s="15">
        <f t="shared" ca="1" si="56"/>
        <v>4.0998301763851606</v>
      </c>
      <c r="D572" s="15">
        <f t="shared" ca="1" si="57"/>
        <v>1.1696984723679487</v>
      </c>
      <c r="E572" s="15">
        <f t="shared" ca="1" si="58"/>
        <v>4.9499107564206384E-2</v>
      </c>
    </row>
    <row r="573" spans="1:5" x14ac:dyDescent="0.25">
      <c r="A573" s="5">
        <v>571</v>
      </c>
      <c r="B573" s="15">
        <f t="shared" ca="1" si="55"/>
        <v>0.19062304581183764</v>
      </c>
      <c r="C573" s="15">
        <f t="shared" ca="1" si="56"/>
        <v>4.2190582111771926</v>
      </c>
      <c r="D573" s="15">
        <f t="shared" ca="1" si="57"/>
        <v>4.20453562778731</v>
      </c>
      <c r="E573" s="15">
        <f t="shared" ca="1" si="58"/>
        <v>1.3957635980047047</v>
      </c>
    </row>
    <row r="574" spans="1:5" x14ac:dyDescent="0.25">
      <c r="A574" s="5">
        <v>572</v>
      </c>
      <c r="B574" s="15">
        <f t="shared" ca="1" si="55"/>
        <v>0.47627870474072342</v>
      </c>
      <c r="C574" s="15">
        <f t="shared" ca="1" si="56"/>
        <v>2.9002332631702936</v>
      </c>
      <c r="D574" s="15">
        <f t="shared" ca="1" si="57"/>
        <v>1.8572193900041971</v>
      </c>
      <c r="E574" s="15">
        <f t="shared" ca="1" si="58"/>
        <v>-1.5877417629056256</v>
      </c>
    </row>
    <row r="575" spans="1:5" x14ac:dyDescent="0.25">
      <c r="A575" s="5">
        <v>573</v>
      </c>
      <c r="B575" s="15">
        <f t="shared" ca="1" si="55"/>
        <v>0.95820146554289054</v>
      </c>
      <c r="C575" s="15">
        <f t="shared" ca="1" si="56"/>
        <v>1.5444649980754246</v>
      </c>
      <c r="D575" s="15">
        <f t="shared" ca="1" si="57"/>
        <v>6.1587196547114331</v>
      </c>
      <c r="E575" s="15">
        <f t="shared" ca="1" si="58"/>
        <v>1.23294862689734</v>
      </c>
    </row>
    <row r="576" spans="1:5" x14ac:dyDescent="0.25">
      <c r="A576" s="5">
        <v>574</v>
      </c>
      <c r="B576" s="15">
        <f t="shared" ca="1" si="55"/>
        <v>0.37994647472953336</v>
      </c>
      <c r="C576" s="15">
        <f t="shared" ca="1" si="56"/>
        <v>1.0837833914555004</v>
      </c>
      <c r="D576" s="15">
        <f t="shared" ca="1" si="57"/>
        <v>9.7205382240934437</v>
      </c>
      <c r="E576" s="15">
        <f t="shared" ca="1" si="58"/>
        <v>-0.34142980223379127</v>
      </c>
    </row>
    <row r="577" spans="1:5" x14ac:dyDescent="0.25">
      <c r="A577" s="5">
        <v>575</v>
      </c>
      <c r="B577" s="15">
        <f t="shared" ca="1" si="55"/>
        <v>1.2894354422210208E-2</v>
      </c>
      <c r="C577" s="15">
        <f t="shared" ca="1" si="56"/>
        <v>1.4902870516001991</v>
      </c>
      <c r="D577" s="15">
        <f t="shared" ca="1" si="57"/>
        <v>0.36020263218990189</v>
      </c>
      <c r="E577" s="15">
        <f t="shared" ca="1" si="58"/>
        <v>5.6440441844529697E-2</v>
      </c>
    </row>
    <row r="578" spans="1:5" x14ac:dyDescent="0.25">
      <c r="A578" s="5">
        <v>576</v>
      </c>
      <c r="B578" s="15">
        <f t="shared" ca="1" si="55"/>
        <v>0.74263855425135772</v>
      </c>
      <c r="C578" s="15">
        <f t="shared" ca="1" si="56"/>
        <v>2.8500812644933258</v>
      </c>
      <c r="D578" s="15">
        <f t="shared" ca="1" si="57"/>
        <v>1.6948911988055597</v>
      </c>
      <c r="E578" s="15">
        <f t="shared" ca="1" si="58"/>
        <v>-1.1116686165094332</v>
      </c>
    </row>
    <row r="579" spans="1:5" x14ac:dyDescent="0.25">
      <c r="A579" s="5">
        <v>577</v>
      </c>
      <c r="B579" s="15">
        <f t="shared" ca="1" si="55"/>
        <v>0.39839490522823773</v>
      </c>
      <c r="C579" s="15">
        <f t="shared" ca="1" si="56"/>
        <v>5.2609159532477108</v>
      </c>
      <c r="D579" s="15">
        <f t="shared" ca="1" si="57"/>
        <v>6.4250630059355185</v>
      </c>
      <c r="E579" s="15">
        <f t="shared" ca="1" si="58"/>
        <v>0.24184871736968253</v>
      </c>
    </row>
    <row r="580" spans="1:5" x14ac:dyDescent="0.25">
      <c r="A580" s="5">
        <v>578</v>
      </c>
      <c r="B580" s="15">
        <f t="shared" ref="B580:B643" ca="1" si="59">RAND()</f>
        <v>0.42692166475043913</v>
      </c>
      <c r="C580" s="15">
        <f t="shared" ref="C580:C643" ca="1" si="60">_xlfn.NORM.INV(RAND(),4,2)</f>
        <v>0.69844340559556395</v>
      </c>
      <c r="D580" s="15">
        <f t="shared" ref="D580:D643" ca="1" si="61">_xlfn.NORM.INV(RAND(),4,6)</f>
        <v>13.146220501028054</v>
      </c>
      <c r="E580" s="15">
        <f t="shared" ref="E580:E643" ca="1" si="62">_xlfn.NORM.INV(RAND(),0,1)</f>
        <v>-1.2347536662455634</v>
      </c>
    </row>
    <row r="581" spans="1:5" x14ac:dyDescent="0.25">
      <c r="A581" s="5">
        <v>579</v>
      </c>
      <c r="B581" s="15">
        <f t="shared" ca="1" si="59"/>
        <v>0.86097220797892049</v>
      </c>
      <c r="C581" s="15">
        <f t="shared" ca="1" si="60"/>
        <v>3.5584780569486041</v>
      </c>
      <c r="D581" s="15">
        <f t="shared" ca="1" si="61"/>
        <v>10.169242374926011</v>
      </c>
      <c r="E581" s="15">
        <f t="shared" ca="1" si="62"/>
        <v>0.266222500926452</v>
      </c>
    </row>
    <row r="582" spans="1:5" x14ac:dyDescent="0.25">
      <c r="A582" s="5">
        <v>580</v>
      </c>
      <c r="B582" s="15">
        <f t="shared" ca="1" si="59"/>
        <v>0.52687374086983174</v>
      </c>
      <c r="C582" s="15">
        <f t="shared" ca="1" si="60"/>
        <v>4.2902310378915214</v>
      </c>
      <c r="D582" s="15">
        <f t="shared" ca="1" si="61"/>
        <v>-4.7067716642385484</v>
      </c>
      <c r="E582" s="15">
        <f t="shared" ca="1" si="62"/>
        <v>-1.1980288894297109</v>
      </c>
    </row>
    <row r="583" spans="1:5" x14ac:dyDescent="0.25">
      <c r="A583" s="5">
        <v>581</v>
      </c>
      <c r="B583" s="15">
        <f t="shared" ca="1" si="59"/>
        <v>0.87471181854512903</v>
      </c>
      <c r="C583" s="15">
        <f t="shared" ca="1" si="60"/>
        <v>1.2064983509411049</v>
      </c>
      <c r="D583" s="15">
        <f t="shared" ca="1" si="61"/>
        <v>6.7632229393268855</v>
      </c>
      <c r="E583" s="15">
        <f t="shared" ca="1" si="62"/>
        <v>0.303452271447542</v>
      </c>
    </row>
    <row r="584" spans="1:5" x14ac:dyDescent="0.25">
      <c r="A584" s="5">
        <v>582</v>
      </c>
      <c r="B584" s="15">
        <f t="shared" ca="1" si="59"/>
        <v>6.4718246199352736E-2</v>
      </c>
      <c r="C584" s="15">
        <f t="shared" ca="1" si="60"/>
        <v>2.7699497303281366</v>
      </c>
      <c r="D584" s="15">
        <f t="shared" ca="1" si="61"/>
        <v>1.1110252261086382</v>
      </c>
      <c r="E584" s="15">
        <f t="shared" ca="1" si="62"/>
        <v>-0.9338664469182536</v>
      </c>
    </row>
    <row r="585" spans="1:5" x14ac:dyDescent="0.25">
      <c r="A585" s="5">
        <v>583</v>
      </c>
      <c r="B585" s="15">
        <f t="shared" ca="1" si="59"/>
        <v>5.4284441018721874E-2</v>
      </c>
      <c r="C585" s="15">
        <f t="shared" ca="1" si="60"/>
        <v>3.2968571524354195</v>
      </c>
      <c r="D585" s="15">
        <f t="shared" ca="1" si="61"/>
        <v>-4.0747180712802589E-2</v>
      </c>
      <c r="E585" s="15">
        <f t="shared" ca="1" si="62"/>
        <v>0.57087382326836267</v>
      </c>
    </row>
    <row r="586" spans="1:5" x14ac:dyDescent="0.25">
      <c r="A586" s="5">
        <v>584</v>
      </c>
      <c r="B586" s="15">
        <f t="shared" ca="1" si="59"/>
        <v>0.11977751202547871</v>
      </c>
      <c r="C586" s="15">
        <f t="shared" ca="1" si="60"/>
        <v>0.49440952708460451</v>
      </c>
      <c r="D586" s="15">
        <f t="shared" ca="1" si="61"/>
        <v>1.1996468855956666</v>
      </c>
      <c r="E586" s="15">
        <f t="shared" ca="1" si="62"/>
        <v>1.5013182500306794</v>
      </c>
    </row>
    <row r="587" spans="1:5" x14ac:dyDescent="0.25">
      <c r="A587" s="5">
        <v>585</v>
      </c>
      <c r="B587" s="15">
        <f t="shared" ca="1" si="59"/>
        <v>0.87881141269314567</v>
      </c>
      <c r="C587" s="15">
        <f t="shared" ca="1" si="60"/>
        <v>0.49259940412205916</v>
      </c>
      <c r="D587" s="15">
        <f t="shared" ca="1" si="61"/>
        <v>8.547749673183052</v>
      </c>
      <c r="E587" s="15">
        <f t="shared" ca="1" si="62"/>
        <v>1.6639125352462574</v>
      </c>
    </row>
    <row r="588" spans="1:5" x14ac:dyDescent="0.25">
      <c r="A588" s="5">
        <v>586</v>
      </c>
      <c r="B588" s="15">
        <f t="shared" ca="1" si="59"/>
        <v>0.62134683989728456</v>
      </c>
      <c r="C588" s="15">
        <f t="shared" ca="1" si="60"/>
        <v>2.5733341420519267</v>
      </c>
      <c r="D588" s="15">
        <f t="shared" ca="1" si="61"/>
        <v>-5.9833184953674028</v>
      </c>
      <c r="E588" s="15">
        <f t="shared" ca="1" si="62"/>
        <v>0.65558172308973695</v>
      </c>
    </row>
    <row r="589" spans="1:5" x14ac:dyDescent="0.25">
      <c r="A589" s="5">
        <v>587</v>
      </c>
      <c r="B589" s="15">
        <f t="shared" ca="1" si="59"/>
        <v>0.35263713111989625</v>
      </c>
      <c r="C589" s="15">
        <f t="shared" ca="1" si="60"/>
        <v>3.9942936206128179</v>
      </c>
      <c r="D589" s="15">
        <f t="shared" ca="1" si="61"/>
        <v>0.92834941907513935</v>
      </c>
      <c r="E589" s="15">
        <f t="shared" ca="1" si="62"/>
        <v>0.41979346687029628</v>
      </c>
    </row>
    <row r="590" spans="1:5" x14ac:dyDescent="0.25">
      <c r="A590" s="5">
        <v>588</v>
      </c>
      <c r="B590" s="15">
        <f t="shared" ca="1" si="59"/>
        <v>0.51368670772367719</v>
      </c>
      <c r="C590" s="15">
        <f t="shared" ca="1" si="60"/>
        <v>4.6595272447379799</v>
      </c>
      <c r="D590" s="15">
        <f t="shared" ca="1" si="61"/>
        <v>9.0559919380423164</v>
      </c>
      <c r="E590" s="15">
        <f t="shared" ca="1" si="62"/>
        <v>-0.3601795120573682</v>
      </c>
    </row>
    <row r="591" spans="1:5" x14ac:dyDescent="0.25">
      <c r="A591" s="5">
        <v>589</v>
      </c>
      <c r="B591" s="15">
        <f t="shared" ca="1" si="59"/>
        <v>0.53736169597994499</v>
      </c>
      <c r="C591" s="15">
        <f t="shared" ca="1" si="60"/>
        <v>3.6898473124917057</v>
      </c>
      <c r="D591" s="15">
        <f t="shared" ca="1" si="61"/>
        <v>8.7573303951638053</v>
      </c>
      <c r="E591" s="15">
        <f t="shared" ca="1" si="62"/>
        <v>0.92909519144832964</v>
      </c>
    </row>
    <row r="592" spans="1:5" x14ac:dyDescent="0.25">
      <c r="A592" s="5">
        <v>590</v>
      </c>
      <c r="B592" s="15">
        <f t="shared" ca="1" si="59"/>
        <v>0.2363484895870186</v>
      </c>
      <c r="C592" s="15">
        <f t="shared" ca="1" si="60"/>
        <v>6.2681960433257133</v>
      </c>
      <c r="D592" s="15">
        <f t="shared" ca="1" si="61"/>
        <v>-9.8666754617535268</v>
      </c>
      <c r="E592" s="15">
        <f t="shared" ca="1" si="62"/>
        <v>-0.70042174409212044</v>
      </c>
    </row>
    <row r="593" spans="1:5" x14ac:dyDescent="0.25">
      <c r="A593" s="5">
        <v>591</v>
      </c>
      <c r="B593" s="15">
        <f t="shared" ca="1" si="59"/>
        <v>0.89733640597139108</v>
      </c>
      <c r="C593" s="15">
        <f t="shared" ca="1" si="60"/>
        <v>3.1185565875234085</v>
      </c>
      <c r="D593" s="15">
        <f t="shared" ca="1" si="61"/>
        <v>3.3979065104278701</v>
      </c>
      <c r="E593" s="15">
        <f t="shared" ca="1" si="62"/>
        <v>-1.0249137065744662</v>
      </c>
    </row>
    <row r="594" spans="1:5" x14ac:dyDescent="0.25">
      <c r="A594" s="5">
        <v>592</v>
      </c>
      <c r="B594" s="15">
        <f t="shared" ca="1" si="59"/>
        <v>0.29614257657795606</v>
      </c>
      <c r="C594" s="15">
        <f t="shared" ca="1" si="60"/>
        <v>4.3430813035340448</v>
      </c>
      <c r="D594" s="15">
        <f t="shared" ca="1" si="61"/>
        <v>-5.3349287479568268</v>
      </c>
      <c r="E594" s="15">
        <f t="shared" ca="1" si="62"/>
        <v>7.7107369594403528E-3</v>
      </c>
    </row>
    <row r="595" spans="1:5" x14ac:dyDescent="0.25">
      <c r="A595" s="5">
        <v>593</v>
      </c>
      <c r="B595" s="15">
        <f t="shared" ca="1" si="59"/>
        <v>0.87444440840420345</v>
      </c>
      <c r="C595" s="15">
        <f t="shared" ca="1" si="60"/>
        <v>1.8786669771074052</v>
      </c>
      <c r="D595" s="15">
        <f t="shared" ca="1" si="61"/>
        <v>7.2870315723204673</v>
      </c>
      <c r="E595" s="15">
        <f t="shared" ca="1" si="62"/>
        <v>1.043845047729145</v>
      </c>
    </row>
    <row r="596" spans="1:5" x14ac:dyDescent="0.25">
      <c r="A596" s="5">
        <v>594</v>
      </c>
      <c r="B596" s="15">
        <f t="shared" ca="1" si="59"/>
        <v>0.52549393522523835</v>
      </c>
      <c r="C596" s="15">
        <f t="shared" ca="1" si="60"/>
        <v>4.985833909242122</v>
      </c>
      <c r="D596" s="15">
        <f t="shared" ca="1" si="61"/>
        <v>-1.5680060916101866</v>
      </c>
      <c r="E596" s="15">
        <f t="shared" ca="1" si="62"/>
        <v>-0.40660042098191385</v>
      </c>
    </row>
    <row r="597" spans="1:5" x14ac:dyDescent="0.25">
      <c r="A597" s="5">
        <v>595</v>
      </c>
      <c r="B597" s="15">
        <f t="shared" ca="1" si="59"/>
        <v>0.10803248446622671</v>
      </c>
      <c r="C597" s="15">
        <f t="shared" ca="1" si="60"/>
        <v>0.43551573398966292</v>
      </c>
      <c r="D597" s="15">
        <f t="shared" ca="1" si="61"/>
        <v>7.6427270432273806</v>
      </c>
      <c r="E597" s="15">
        <f t="shared" ca="1" si="62"/>
        <v>-0.65161834504772931</v>
      </c>
    </row>
    <row r="598" spans="1:5" x14ac:dyDescent="0.25">
      <c r="A598" s="5">
        <v>596</v>
      </c>
      <c r="B598" s="15">
        <f t="shared" ca="1" si="59"/>
        <v>0.51068267974398429</v>
      </c>
      <c r="C598" s="15">
        <f t="shared" ca="1" si="60"/>
        <v>6.1232440110793735</v>
      </c>
      <c r="D598" s="15">
        <f t="shared" ca="1" si="61"/>
        <v>15.804034821204301</v>
      </c>
      <c r="E598" s="15">
        <f t="shared" ca="1" si="62"/>
        <v>1.7730536677369257</v>
      </c>
    </row>
    <row r="599" spans="1:5" x14ac:dyDescent="0.25">
      <c r="A599" s="5">
        <v>597</v>
      </c>
      <c r="B599" s="15">
        <f t="shared" ca="1" si="59"/>
        <v>0.12038030674205613</v>
      </c>
      <c r="C599" s="15">
        <f t="shared" ca="1" si="60"/>
        <v>0.58487055504254259</v>
      </c>
      <c r="D599" s="15">
        <f t="shared" ca="1" si="61"/>
        <v>8.996338031714199</v>
      </c>
      <c r="E599" s="15">
        <f t="shared" ca="1" si="62"/>
        <v>-0.43300812150622231</v>
      </c>
    </row>
    <row r="600" spans="1:5" x14ac:dyDescent="0.25">
      <c r="A600" s="5">
        <v>598</v>
      </c>
      <c r="B600" s="15">
        <f t="shared" ca="1" si="59"/>
        <v>7.1443893797409896E-2</v>
      </c>
      <c r="C600" s="15">
        <f t="shared" ca="1" si="60"/>
        <v>3.7668549037362435</v>
      </c>
      <c r="D600" s="15">
        <f t="shared" ca="1" si="61"/>
        <v>1.8452825610277839</v>
      </c>
      <c r="E600" s="15">
        <f t="shared" ca="1" si="62"/>
        <v>5.0122945892532605E-2</v>
      </c>
    </row>
    <row r="601" spans="1:5" x14ac:dyDescent="0.25">
      <c r="A601" s="5">
        <v>599</v>
      </c>
      <c r="B601" s="15">
        <f t="shared" ca="1" si="59"/>
        <v>0.90818792823588212</v>
      </c>
      <c r="C601" s="15">
        <f t="shared" ca="1" si="60"/>
        <v>8.2345888411087653</v>
      </c>
      <c r="D601" s="15">
        <f t="shared" ca="1" si="61"/>
        <v>1.7269712630546219</v>
      </c>
      <c r="E601" s="15">
        <f t="shared" ca="1" si="62"/>
        <v>0.47013912054115942</v>
      </c>
    </row>
    <row r="602" spans="1:5" x14ac:dyDescent="0.25">
      <c r="A602" s="5">
        <v>600</v>
      </c>
      <c r="B602" s="15">
        <f t="shared" ca="1" si="59"/>
        <v>0.25641222815402442</v>
      </c>
      <c r="C602" s="15">
        <f t="shared" ca="1" si="60"/>
        <v>3.8945791489223134</v>
      </c>
      <c r="D602" s="15">
        <f t="shared" ca="1" si="61"/>
        <v>1.2481427519141555</v>
      </c>
      <c r="E602" s="15">
        <f t="shared" ca="1" si="62"/>
        <v>-0.98674544274972398</v>
      </c>
    </row>
    <row r="603" spans="1:5" x14ac:dyDescent="0.25">
      <c r="A603" s="5">
        <v>601</v>
      </c>
      <c r="B603" s="15">
        <f t="shared" ca="1" si="59"/>
        <v>0.54149600744427584</v>
      </c>
      <c r="C603" s="15">
        <f t="shared" ca="1" si="60"/>
        <v>3.0998634486532275</v>
      </c>
      <c r="D603" s="15">
        <f t="shared" ca="1" si="61"/>
        <v>-6.1761832031629957</v>
      </c>
      <c r="E603" s="15">
        <f t="shared" ca="1" si="62"/>
        <v>-1.7203326985283645</v>
      </c>
    </row>
    <row r="604" spans="1:5" x14ac:dyDescent="0.25">
      <c r="A604" s="5">
        <v>602</v>
      </c>
      <c r="B604" s="15">
        <f t="shared" ca="1" si="59"/>
        <v>0.77615939095105468</v>
      </c>
      <c r="C604" s="15">
        <f t="shared" ca="1" si="60"/>
        <v>3.7422445955625943</v>
      </c>
      <c r="D604" s="15">
        <f t="shared" ca="1" si="61"/>
        <v>3.3697330432999486</v>
      </c>
      <c r="E604" s="15">
        <f t="shared" ca="1" si="62"/>
        <v>-1.792200117023659</v>
      </c>
    </row>
    <row r="605" spans="1:5" x14ac:dyDescent="0.25">
      <c r="A605" s="5">
        <v>603</v>
      </c>
      <c r="B605" s="15">
        <f t="shared" ca="1" si="59"/>
        <v>0.92558327255221817</v>
      </c>
      <c r="C605" s="15">
        <f t="shared" ca="1" si="60"/>
        <v>5.944576586659954</v>
      </c>
      <c r="D605" s="15">
        <f t="shared" ca="1" si="61"/>
        <v>8.0038649794190668</v>
      </c>
      <c r="E605" s="15">
        <f t="shared" ca="1" si="62"/>
        <v>-0.49123435839988006</v>
      </c>
    </row>
    <row r="606" spans="1:5" x14ac:dyDescent="0.25">
      <c r="A606" s="5">
        <v>604</v>
      </c>
      <c r="B606" s="15">
        <f t="shared" ca="1" si="59"/>
        <v>0.96593118613922813</v>
      </c>
      <c r="C606" s="15">
        <f t="shared" ca="1" si="60"/>
        <v>4.2628353282989533</v>
      </c>
      <c r="D606" s="15">
        <f t="shared" ca="1" si="61"/>
        <v>5.9620906580135653</v>
      </c>
      <c r="E606" s="15">
        <f t="shared" ca="1" si="62"/>
        <v>-1.0258347208478549</v>
      </c>
    </row>
    <row r="607" spans="1:5" x14ac:dyDescent="0.25">
      <c r="A607" s="5">
        <v>605</v>
      </c>
      <c r="B607" s="15">
        <f t="shared" ca="1" si="59"/>
        <v>0.38428525054422014</v>
      </c>
      <c r="C607" s="15">
        <f t="shared" ca="1" si="60"/>
        <v>2.350550606455271</v>
      </c>
      <c r="D607" s="15">
        <f t="shared" ca="1" si="61"/>
        <v>3.0241290367241547E-2</v>
      </c>
      <c r="E607" s="15">
        <f t="shared" ca="1" si="62"/>
        <v>-0.19365296330119877</v>
      </c>
    </row>
    <row r="608" spans="1:5" x14ac:dyDescent="0.25">
      <c r="A608" s="5">
        <v>606</v>
      </c>
      <c r="B608" s="15">
        <f t="shared" ca="1" si="59"/>
        <v>0.18377846997961889</v>
      </c>
      <c r="C608" s="15">
        <f t="shared" ca="1" si="60"/>
        <v>6.2730739388788299</v>
      </c>
      <c r="D608" s="15">
        <f t="shared" ca="1" si="61"/>
        <v>6.3935153011539256</v>
      </c>
      <c r="E608" s="15">
        <f t="shared" ca="1" si="62"/>
        <v>-6.018024912865085E-3</v>
      </c>
    </row>
    <row r="609" spans="1:5" x14ac:dyDescent="0.25">
      <c r="A609" s="5">
        <v>607</v>
      </c>
      <c r="B609" s="15">
        <f t="shared" ca="1" si="59"/>
        <v>0.45642749388696424</v>
      </c>
      <c r="C609" s="15">
        <f t="shared" ca="1" si="60"/>
        <v>5.729878925966112</v>
      </c>
      <c r="D609" s="15">
        <f t="shared" ca="1" si="61"/>
        <v>8.0929461729576957</v>
      </c>
      <c r="E609" s="15">
        <f t="shared" ca="1" si="62"/>
        <v>1.1396333725281096</v>
      </c>
    </row>
    <row r="610" spans="1:5" x14ac:dyDescent="0.25">
      <c r="A610" s="5">
        <v>608</v>
      </c>
      <c r="B610" s="15">
        <f t="shared" ca="1" si="59"/>
        <v>0.54060643282096454</v>
      </c>
      <c r="C610" s="15">
        <f t="shared" ca="1" si="60"/>
        <v>1.0564246625425877E-2</v>
      </c>
      <c r="D610" s="15">
        <f t="shared" ca="1" si="61"/>
        <v>1.2446354542783826</v>
      </c>
      <c r="E610" s="15">
        <f t="shared" ca="1" si="62"/>
        <v>-0.13029686361384318</v>
      </c>
    </row>
    <row r="611" spans="1:5" x14ac:dyDescent="0.25">
      <c r="A611" s="5">
        <v>609</v>
      </c>
      <c r="B611" s="15">
        <f t="shared" ca="1" si="59"/>
        <v>0.2200314879323394</v>
      </c>
      <c r="C611" s="15">
        <f t="shared" ca="1" si="60"/>
        <v>4.1288369503420421</v>
      </c>
      <c r="D611" s="15">
        <f t="shared" ca="1" si="61"/>
        <v>6.1814189764671541</v>
      </c>
      <c r="E611" s="15">
        <f t="shared" ca="1" si="62"/>
        <v>-1.1333532085607205</v>
      </c>
    </row>
    <row r="612" spans="1:5" x14ac:dyDescent="0.25">
      <c r="A612" s="5">
        <v>610</v>
      </c>
      <c r="B612" s="15">
        <f t="shared" ca="1" si="59"/>
        <v>0.11898481440941844</v>
      </c>
      <c r="C612" s="15">
        <f t="shared" ca="1" si="60"/>
        <v>5.4279113497534386</v>
      </c>
      <c r="D612" s="15">
        <f t="shared" ca="1" si="61"/>
        <v>-8.2846957616668107</v>
      </c>
      <c r="E612" s="15">
        <f t="shared" ca="1" si="62"/>
        <v>1.3090540197391318</v>
      </c>
    </row>
    <row r="613" spans="1:5" x14ac:dyDescent="0.25">
      <c r="A613" s="5">
        <v>611</v>
      </c>
      <c r="B613" s="15">
        <f t="shared" ca="1" si="59"/>
        <v>0.55418577873040675</v>
      </c>
      <c r="C613" s="15">
        <f t="shared" ca="1" si="60"/>
        <v>4.5056191265892771</v>
      </c>
      <c r="D613" s="15">
        <f t="shared" ca="1" si="61"/>
        <v>8.1232043907234619</v>
      </c>
      <c r="E613" s="15">
        <f t="shared" ca="1" si="62"/>
        <v>0.96486981011745909</v>
      </c>
    </row>
    <row r="614" spans="1:5" x14ac:dyDescent="0.25">
      <c r="A614" s="5">
        <v>612</v>
      </c>
      <c r="B614" s="15">
        <f t="shared" ca="1" si="59"/>
        <v>0.77597727665967386</v>
      </c>
      <c r="C614" s="15">
        <f t="shared" ca="1" si="60"/>
        <v>6.1968894119814486</v>
      </c>
      <c r="D614" s="15">
        <f t="shared" ca="1" si="61"/>
        <v>3.2015421192834541</v>
      </c>
      <c r="E614" s="15">
        <f t="shared" ca="1" si="62"/>
        <v>-0.48950977411498381</v>
      </c>
    </row>
    <row r="615" spans="1:5" x14ac:dyDescent="0.25">
      <c r="A615" s="5">
        <v>613</v>
      </c>
      <c r="B615" s="15">
        <f t="shared" ca="1" si="59"/>
        <v>0.17411875416486755</v>
      </c>
      <c r="C615" s="15">
        <f t="shared" ca="1" si="60"/>
        <v>4.2732186080666139</v>
      </c>
      <c r="D615" s="15">
        <f t="shared" ca="1" si="61"/>
        <v>-2.7586909761300955</v>
      </c>
      <c r="E615" s="15">
        <f t="shared" ca="1" si="62"/>
        <v>6.6916008638957442E-2</v>
      </c>
    </row>
    <row r="616" spans="1:5" x14ac:dyDescent="0.25">
      <c r="A616" s="5">
        <v>614</v>
      </c>
      <c r="B616" s="15">
        <f t="shared" ca="1" si="59"/>
        <v>0.59379532274531466</v>
      </c>
      <c r="C616" s="15">
        <f t="shared" ca="1" si="60"/>
        <v>5.3149542221843875</v>
      </c>
      <c r="D616" s="15">
        <f t="shared" ca="1" si="61"/>
        <v>6.9284390530288622</v>
      </c>
      <c r="E616" s="15">
        <f t="shared" ca="1" si="62"/>
        <v>1.0312728144946623</v>
      </c>
    </row>
    <row r="617" spans="1:5" x14ac:dyDescent="0.25">
      <c r="A617" s="5">
        <v>615</v>
      </c>
      <c r="B617" s="15">
        <f t="shared" ca="1" si="59"/>
        <v>0.53984281553480962</v>
      </c>
      <c r="C617" s="15">
        <f t="shared" ca="1" si="60"/>
        <v>2.6974628612517986</v>
      </c>
      <c r="D617" s="15">
        <f t="shared" ca="1" si="61"/>
        <v>-1.2846043534123908</v>
      </c>
      <c r="E617" s="15">
        <f t="shared" ca="1" si="62"/>
        <v>-0.13100743281207197</v>
      </c>
    </row>
    <row r="618" spans="1:5" x14ac:dyDescent="0.25">
      <c r="A618" s="5">
        <v>616</v>
      </c>
      <c r="B618" s="15">
        <f t="shared" ca="1" si="59"/>
        <v>0.87760669271456893</v>
      </c>
      <c r="C618" s="15">
        <f t="shared" ca="1" si="60"/>
        <v>3.9316369792036383</v>
      </c>
      <c r="D618" s="15">
        <f t="shared" ca="1" si="61"/>
        <v>-2.2117298938372159</v>
      </c>
      <c r="E618" s="15">
        <f t="shared" ca="1" si="62"/>
        <v>-1.2975544865044391</v>
      </c>
    </row>
    <row r="619" spans="1:5" x14ac:dyDescent="0.25">
      <c r="A619" s="5">
        <v>617</v>
      </c>
      <c r="B619" s="15">
        <f t="shared" ca="1" si="59"/>
        <v>0.22635338501855862</v>
      </c>
      <c r="C619" s="15">
        <f t="shared" ca="1" si="60"/>
        <v>7.4814559769066928</v>
      </c>
      <c r="D619" s="15">
        <f t="shared" ca="1" si="61"/>
        <v>-1.9691636567966935</v>
      </c>
      <c r="E619" s="15">
        <f t="shared" ca="1" si="62"/>
        <v>-0.90207612323151765</v>
      </c>
    </row>
    <row r="620" spans="1:5" x14ac:dyDescent="0.25">
      <c r="A620" s="5">
        <v>618</v>
      </c>
      <c r="B620" s="15">
        <f t="shared" ca="1" si="59"/>
        <v>0.7742427018434983</v>
      </c>
      <c r="C620" s="15">
        <f t="shared" ca="1" si="60"/>
        <v>3.5383325233644243</v>
      </c>
      <c r="D620" s="15">
        <f t="shared" ca="1" si="61"/>
        <v>8.1494395954054752</v>
      </c>
      <c r="E620" s="15">
        <f t="shared" ca="1" si="62"/>
        <v>0.21762263388637948</v>
      </c>
    </row>
    <row r="621" spans="1:5" x14ac:dyDescent="0.25">
      <c r="A621" s="5">
        <v>619</v>
      </c>
      <c r="B621" s="15">
        <f t="shared" ca="1" si="59"/>
        <v>0.21608596285902915</v>
      </c>
      <c r="C621" s="15">
        <f t="shared" ca="1" si="60"/>
        <v>6.2091659741642493</v>
      </c>
      <c r="D621" s="15">
        <f t="shared" ca="1" si="61"/>
        <v>6.2683315145274916</v>
      </c>
      <c r="E621" s="15">
        <f t="shared" ca="1" si="62"/>
        <v>-1.0208200420879563</v>
      </c>
    </row>
    <row r="622" spans="1:5" x14ac:dyDescent="0.25">
      <c r="A622" s="5">
        <v>620</v>
      </c>
      <c r="B622" s="15">
        <f t="shared" ca="1" si="59"/>
        <v>0.26531341725413538</v>
      </c>
      <c r="C622" s="15">
        <f t="shared" ca="1" si="60"/>
        <v>4.7831528163896193</v>
      </c>
      <c r="D622" s="15">
        <f t="shared" ca="1" si="61"/>
        <v>-1.4297937810750287</v>
      </c>
      <c r="E622" s="15">
        <f t="shared" ca="1" si="62"/>
        <v>-6.7454242612441659E-3</v>
      </c>
    </row>
    <row r="623" spans="1:5" x14ac:dyDescent="0.25">
      <c r="A623" s="5">
        <v>621</v>
      </c>
      <c r="B623" s="15">
        <f t="shared" ca="1" si="59"/>
        <v>0.94330957180679531</v>
      </c>
      <c r="C623" s="15">
        <f t="shared" ca="1" si="60"/>
        <v>3.5075707311427466</v>
      </c>
      <c r="D623" s="15">
        <f t="shared" ca="1" si="61"/>
        <v>1.9854518323180734</v>
      </c>
      <c r="E623" s="15">
        <f t="shared" ca="1" si="62"/>
        <v>-0.79416599046257785</v>
      </c>
    </row>
    <row r="624" spans="1:5" x14ac:dyDescent="0.25">
      <c r="A624" s="5">
        <v>622</v>
      </c>
      <c r="B624" s="15">
        <f t="shared" ca="1" si="59"/>
        <v>0.88646291194334359</v>
      </c>
      <c r="C624" s="15">
        <f t="shared" ca="1" si="60"/>
        <v>4.2251709955135377</v>
      </c>
      <c r="D624" s="15">
        <f t="shared" ca="1" si="61"/>
        <v>8.0944524827768962</v>
      </c>
      <c r="E624" s="15">
        <f t="shared" ca="1" si="62"/>
        <v>-0.9667255902039944</v>
      </c>
    </row>
    <row r="625" spans="1:5" x14ac:dyDescent="0.25">
      <c r="A625" s="5">
        <v>623</v>
      </c>
      <c r="B625" s="15">
        <f t="shared" ca="1" si="59"/>
        <v>0.30932890916953926</v>
      </c>
      <c r="C625" s="15">
        <f t="shared" ca="1" si="60"/>
        <v>1.7552030625072534</v>
      </c>
      <c r="D625" s="15">
        <f t="shared" ca="1" si="61"/>
        <v>6.2764240184077078</v>
      </c>
      <c r="E625" s="15">
        <f t="shared" ca="1" si="62"/>
        <v>-0.46418445705941724</v>
      </c>
    </row>
    <row r="626" spans="1:5" x14ac:dyDescent="0.25">
      <c r="A626" s="5">
        <v>624</v>
      </c>
      <c r="B626" s="15">
        <f t="shared" ca="1" si="59"/>
        <v>0.48691371961365426</v>
      </c>
      <c r="C626" s="15">
        <f t="shared" ca="1" si="60"/>
        <v>3.6762355352143188</v>
      </c>
      <c r="D626" s="15">
        <f t="shared" ca="1" si="61"/>
        <v>3.7710236996540227</v>
      </c>
      <c r="E626" s="15">
        <f t="shared" ca="1" si="62"/>
        <v>-0.63768246876992507</v>
      </c>
    </row>
    <row r="627" spans="1:5" x14ac:dyDescent="0.25">
      <c r="A627" s="5">
        <v>625</v>
      </c>
      <c r="B627" s="15">
        <f t="shared" ca="1" si="59"/>
        <v>0.99922211365298574</v>
      </c>
      <c r="C627" s="15">
        <f t="shared" ca="1" si="60"/>
        <v>3.4164304462055961</v>
      </c>
      <c r="D627" s="15">
        <f t="shared" ca="1" si="61"/>
        <v>4.8805699078423554</v>
      </c>
      <c r="E627" s="15">
        <f t="shared" ca="1" si="62"/>
        <v>-6.7247975810658778E-2</v>
      </c>
    </row>
    <row r="628" spans="1:5" x14ac:dyDescent="0.25">
      <c r="A628" s="5">
        <v>626</v>
      </c>
      <c r="B628" s="15">
        <f t="shared" ca="1" si="59"/>
        <v>0.61925569180179751</v>
      </c>
      <c r="C628" s="15">
        <f t="shared" ca="1" si="60"/>
        <v>4.0679689159181107</v>
      </c>
      <c r="D628" s="15">
        <f t="shared" ca="1" si="61"/>
        <v>6.3125158147225218</v>
      </c>
      <c r="E628" s="15">
        <f t="shared" ca="1" si="62"/>
        <v>2.0328318959172718</v>
      </c>
    </row>
    <row r="629" spans="1:5" x14ac:dyDescent="0.25">
      <c r="A629" s="5">
        <v>627</v>
      </c>
      <c r="B629" s="15">
        <f t="shared" ca="1" si="59"/>
        <v>0.61058779009009667</v>
      </c>
      <c r="C629" s="15">
        <f t="shared" ca="1" si="60"/>
        <v>-0.12098022019804677</v>
      </c>
      <c r="D629" s="15">
        <f t="shared" ca="1" si="61"/>
        <v>3.2026302879951469</v>
      </c>
      <c r="E629" s="15">
        <f t="shared" ca="1" si="62"/>
        <v>0.65277660551237426</v>
      </c>
    </row>
    <row r="630" spans="1:5" x14ac:dyDescent="0.25">
      <c r="A630" s="5">
        <v>628</v>
      </c>
      <c r="B630" s="15">
        <f t="shared" ca="1" si="59"/>
        <v>0.44560998777834393</v>
      </c>
      <c r="C630" s="15">
        <f t="shared" ca="1" si="60"/>
        <v>2.9370768419881208</v>
      </c>
      <c r="D630" s="15">
        <f t="shared" ca="1" si="61"/>
        <v>12.243192594584931</v>
      </c>
      <c r="E630" s="15">
        <f t="shared" ca="1" si="62"/>
        <v>-0.82232775047735918</v>
      </c>
    </row>
    <row r="631" spans="1:5" x14ac:dyDescent="0.25">
      <c r="A631" s="5">
        <v>629</v>
      </c>
      <c r="B631" s="15">
        <f t="shared" ca="1" si="59"/>
        <v>0.66901037134914154</v>
      </c>
      <c r="C631" s="15">
        <f t="shared" ca="1" si="60"/>
        <v>3.6060445986930172</v>
      </c>
      <c r="D631" s="15">
        <f t="shared" ca="1" si="61"/>
        <v>-2.034028870728422</v>
      </c>
      <c r="E631" s="15">
        <f t="shared" ca="1" si="62"/>
        <v>-0.40365929822542806</v>
      </c>
    </row>
    <row r="632" spans="1:5" x14ac:dyDescent="0.25">
      <c r="A632" s="5">
        <v>630</v>
      </c>
      <c r="B632" s="15">
        <f t="shared" ca="1" si="59"/>
        <v>0.27122495253225554</v>
      </c>
      <c r="C632" s="15">
        <f t="shared" ca="1" si="60"/>
        <v>3.1510993064883093</v>
      </c>
      <c r="D632" s="15">
        <f t="shared" ca="1" si="61"/>
        <v>12.862537071808562</v>
      </c>
      <c r="E632" s="15">
        <f t="shared" ca="1" si="62"/>
        <v>-0.43569197067131532</v>
      </c>
    </row>
    <row r="633" spans="1:5" x14ac:dyDescent="0.25">
      <c r="A633" s="5">
        <v>631</v>
      </c>
      <c r="B633" s="15">
        <f t="shared" ca="1" si="59"/>
        <v>0.62767215646183661</v>
      </c>
      <c r="C633" s="15">
        <f t="shared" ca="1" si="60"/>
        <v>4.5344890848193664</v>
      </c>
      <c r="D633" s="15">
        <f t="shared" ca="1" si="61"/>
        <v>0.96685088107785511</v>
      </c>
      <c r="E633" s="15">
        <f t="shared" ca="1" si="62"/>
        <v>0.72731471410763493</v>
      </c>
    </row>
    <row r="634" spans="1:5" x14ac:dyDescent="0.25">
      <c r="A634" s="5">
        <v>632</v>
      </c>
      <c r="B634" s="15">
        <f t="shared" ca="1" si="59"/>
        <v>0.42540117900493957</v>
      </c>
      <c r="C634" s="15">
        <f t="shared" ca="1" si="60"/>
        <v>8.9633430111956702</v>
      </c>
      <c r="D634" s="15">
        <f t="shared" ca="1" si="61"/>
        <v>6.3570378874566984</v>
      </c>
      <c r="E634" s="15">
        <f t="shared" ca="1" si="62"/>
        <v>1.2024642718423493</v>
      </c>
    </row>
    <row r="635" spans="1:5" x14ac:dyDescent="0.25">
      <c r="A635" s="5">
        <v>633</v>
      </c>
      <c r="B635" s="15">
        <f t="shared" ca="1" si="59"/>
        <v>0.61718336707793875</v>
      </c>
      <c r="C635" s="15">
        <f t="shared" ca="1" si="60"/>
        <v>6.2654576419661403</v>
      </c>
      <c r="D635" s="15">
        <f t="shared" ca="1" si="61"/>
        <v>10.473263042751991</v>
      </c>
      <c r="E635" s="15">
        <f t="shared" ca="1" si="62"/>
        <v>0.80743353997596268</v>
      </c>
    </row>
    <row r="636" spans="1:5" x14ac:dyDescent="0.25">
      <c r="A636" s="5">
        <v>634</v>
      </c>
      <c r="B636" s="15">
        <f t="shared" ca="1" si="59"/>
        <v>0.77513673104440195</v>
      </c>
      <c r="C636" s="15">
        <f t="shared" ca="1" si="60"/>
        <v>6.2313214977630889</v>
      </c>
      <c r="D636" s="15">
        <f t="shared" ca="1" si="61"/>
        <v>1.7631144880950433</v>
      </c>
      <c r="E636" s="15">
        <f t="shared" ca="1" si="62"/>
        <v>0.11816793022395852</v>
      </c>
    </row>
    <row r="637" spans="1:5" x14ac:dyDescent="0.25">
      <c r="A637" s="5">
        <v>635</v>
      </c>
      <c r="B637" s="15">
        <f t="shared" ca="1" si="59"/>
        <v>0.14994166461685243</v>
      </c>
      <c r="C637" s="15">
        <f t="shared" ca="1" si="60"/>
        <v>3.2518410448929629</v>
      </c>
      <c r="D637" s="15">
        <f t="shared" ca="1" si="61"/>
        <v>8.6442182420221148</v>
      </c>
      <c r="E637" s="15">
        <f t="shared" ca="1" si="62"/>
        <v>0.86568177134749158</v>
      </c>
    </row>
    <row r="638" spans="1:5" x14ac:dyDescent="0.25">
      <c r="A638" s="5">
        <v>636</v>
      </c>
      <c r="B638" s="15">
        <f t="shared" ca="1" si="59"/>
        <v>0.58068892575366937</v>
      </c>
      <c r="C638" s="15">
        <f t="shared" ca="1" si="60"/>
        <v>2.0782226013636853</v>
      </c>
      <c r="D638" s="15">
        <f t="shared" ca="1" si="61"/>
        <v>11.750927239208421</v>
      </c>
      <c r="E638" s="15">
        <f t="shared" ca="1" si="62"/>
        <v>0.26594105069853963</v>
      </c>
    </row>
    <row r="639" spans="1:5" x14ac:dyDescent="0.25">
      <c r="A639" s="5">
        <v>637</v>
      </c>
      <c r="B639" s="15">
        <f t="shared" ca="1" si="59"/>
        <v>0.78451991676600941</v>
      </c>
      <c r="C639" s="15">
        <f t="shared" ca="1" si="60"/>
        <v>4.1815311667014283</v>
      </c>
      <c r="D639" s="15">
        <f t="shared" ca="1" si="61"/>
        <v>4.4271799883997893</v>
      </c>
      <c r="E639" s="15">
        <f t="shared" ca="1" si="62"/>
        <v>0.18329220640819088</v>
      </c>
    </row>
    <row r="640" spans="1:5" x14ac:dyDescent="0.25">
      <c r="A640" s="5">
        <v>638</v>
      </c>
      <c r="B640" s="15">
        <f t="shared" ca="1" si="59"/>
        <v>0.84628824436381866</v>
      </c>
      <c r="C640" s="15">
        <f t="shared" ca="1" si="60"/>
        <v>1.591557754451248</v>
      </c>
      <c r="D640" s="15">
        <f t="shared" ca="1" si="61"/>
        <v>0.35589570890367117</v>
      </c>
      <c r="E640" s="15">
        <f t="shared" ca="1" si="62"/>
        <v>-0.39531247740469544</v>
      </c>
    </row>
    <row r="641" spans="1:5" x14ac:dyDescent="0.25">
      <c r="A641" s="5">
        <v>639</v>
      </c>
      <c r="B641" s="15">
        <f t="shared" ca="1" si="59"/>
        <v>0.64348227130109092</v>
      </c>
      <c r="C641" s="15">
        <f t="shared" ca="1" si="60"/>
        <v>5.7847302262885378</v>
      </c>
      <c r="D641" s="15">
        <f t="shared" ca="1" si="61"/>
        <v>6.8614894308023784</v>
      </c>
      <c r="E641" s="15">
        <f t="shared" ca="1" si="62"/>
        <v>-0.32426645507820695</v>
      </c>
    </row>
    <row r="642" spans="1:5" x14ac:dyDescent="0.25">
      <c r="A642" s="5">
        <v>640</v>
      </c>
      <c r="B642" s="15">
        <f t="shared" ca="1" si="59"/>
        <v>0.16821882307384806</v>
      </c>
      <c r="C642" s="15">
        <f t="shared" ca="1" si="60"/>
        <v>3.0166203839181192</v>
      </c>
      <c r="D642" s="15">
        <f t="shared" ca="1" si="61"/>
        <v>5.4129177861876396</v>
      </c>
      <c r="E642" s="15">
        <f t="shared" ca="1" si="62"/>
        <v>0.99447335429486627</v>
      </c>
    </row>
    <row r="643" spans="1:5" x14ac:dyDescent="0.25">
      <c r="A643" s="5">
        <v>641</v>
      </c>
      <c r="B643" s="15">
        <f t="shared" ca="1" si="59"/>
        <v>0.37420697384429913</v>
      </c>
      <c r="C643" s="15">
        <f t="shared" ca="1" si="60"/>
        <v>4.7878721681063112</v>
      </c>
      <c r="D643" s="15">
        <f t="shared" ca="1" si="61"/>
        <v>12.354476771766391</v>
      </c>
      <c r="E643" s="15">
        <f t="shared" ca="1" si="62"/>
        <v>0.73756878478154764</v>
      </c>
    </row>
    <row r="644" spans="1:5" x14ac:dyDescent="0.25">
      <c r="A644" s="5">
        <v>642</v>
      </c>
      <c r="B644" s="15">
        <f t="shared" ref="B644:B707" ca="1" si="63">RAND()</f>
        <v>0.91331748155155834</v>
      </c>
      <c r="C644" s="15">
        <f t="shared" ref="C644:C707" ca="1" si="64">_xlfn.NORM.INV(RAND(),4,2)</f>
        <v>0.30014606149098633</v>
      </c>
      <c r="D644" s="15">
        <f t="shared" ref="D644:D707" ca="1" si="65">_xlfn.NORM.INV(RAND(),4,6)</f>
        <v>6.1106117007586729</v>
      </c>
      <c r="E644" s="15">
        <f t="shared" ref="E644:E707" ca="1" si="66">_xlfn.NORM.INV(RAND(),0,1)</f>
        <v>-1.2343056260778804</v>
      </c>
    </row>
    <row r="645" spans="1:5" x14ac:dyDescent="0.25">
      <c r="A645" s="5">
        <v>643</v>
      </c>
      <c r="B645" s="15">
        <f t="shared" ca="1" si="63"/>
        <v>0.56783554815727943</v>
      </c>
      <c r="C645" s="15">
        <f t="shared" ca="1" si="64"/>
        <v>4.8967560875977316</v>
      </c>
      <c r="D645" s="15">
        <f t="shared" ca="1" si="65"/>
        <v>9.7815112669949897</v>
      </c>
      <c r="E645" s="15">
        <f t="shared" ca="1" si="66"/>
        <v>-0.46240900881932878</v>
      </c>
    </row>
    <row r="646" spans="1:5" x14ac:dyDescent="0.25">
      <c r="A646" s="5">
        <v>644</v>
      </c>
      <c r="B646" s="15">
        <f t="shared" ca="1" si="63"/>
        <v>0.11257052887275854</v>
      </c>
      <c r="C646" s="15">
        <f t="shared" ca="1" si="64"/>
        <v>3.2825228786441931</v>
      </c>
      <c r="D646" s="15">
        <f t="shared" ca="1" si="65"/>
        <v>4.5503842551063789</v>
      </c>
      <c r="E646" s="15">
        <f t="shared" ca="1" si="66"/>
        <v>0.40675555045816714</v>
      </c>
    </row>
    <row r="647" spans="1:5" x14ac:dyDescent="0.25">
      <c r="A647" s="5">
        <v>645</v>
      </c>
      <c r="B647" s="15">
        <f t="shared" ca="1" si="63"/>
        <v>0.89980401354379114</v>
      </c>
      <c r="C647" s="15">
        <f t="shared" ca="1" si="64"/>
        <v>3.4754915701694182</v>
      </c>
      <c r="D647" s="15">
        <f t="shared" ca="1" si="65"/>
        <v>0.13996715840708163</v>
      </c>
      <c r="E647" s="15">
        <f t="shared" ca="1" si="66"/>
        <v>-0.57350381429872932</v>
      </c>
    </row>
    <row r="648" spans="1:5" x14ac:dyDescent="0.25">
      <c r="A648" s="5">
        <v>646</v>
      </c>
      <c r="B648" s="15">
        <f t="shared" ca="1" si="63"/>
        <v>0.81830033353132625</v>
      </c>
      <c r="C648" s="15">
        <f t="shared" ca="1" si="64"/>
        <v>5.38472024345874</v>
      </c>
      <c r="D648" s="15">
        <f t="shared" ca="1" si="65"/>
        <v>0.66609471676262011</v>
      </c>
      <c r="E648" s="15">
        <f t="shared" ca="1" si="66"/>
        <v>-2.6014880777904872</v>
      </c>
    </row>
    <row r="649" spans="1:5" x14ac:dyDescent="0.25">
      <c r="A649" s="5">
        <v>647</v>
      </c>
      <c r="B649" s="15">
        <f t="shared" ca="1" si="63"/>
        <v>0.46661445047902506</v>
      </c>
      <c r="C649" s="15">
        <f t="shared" ca="1" si="64"/>
        <v>3.0204340898124786</v>
      </c>
      <c r="D649" s="15">
        <f t="shared" ca="1" si="65"/>
        <v>-1.8481389489614344</v>
      </c>
      <c r="E649" s="15">
        <f t="shared" ca="1" si="66"/>
        <v>-0.86897389573187434</v>
      </c>
    </row>
    <row r="650" spans="1:5" x14ac:dyDescent="0.25">
      <c r="A650" s="5">
        <v>648</v>
      </c>
      <c r="B650" s="15">
        <f t="shared" ca="1" si="63"/>
        <v>0.84507586662127521</v>
      </c>
      <c r="C650" s="15">
        <f t="shared" ca="1" si="64"/>
        <v>3.0822310750176802</v>
      </c>
      <c r="D650" s="15">
        <f t="shared" ca="1" si="65"/>
        <v>15.565761784044632</v>
      </c>
      <c r="E650" s="15">
        <f t="shared" ca="1" si="66"/>
        <v>-1.022510716444202</v>
      </c>
    </row>
    <row r="651" spans="1:5" x14ac:dyDescent="0.25">
      <c r="A651" s="5">
        <v>649</v>
      </c>
      <c r="B651" s="15">
        <f t="shared" ca="1" si="63"/>
        <v>0.75787951718054158</v>
      </c>
      <c r="C651" s="15">
        <f t="shared" ca="1" si="64"/>
        <v>3.1646010116319974</v>
      </c>
      <c r="D651" s="15">
        <f t="shared" ca="1" si="65"/>
        <v>9.7259279075404272</v>
      </c>
      <c r="E651" s="15">
        <f t="shared" ca="1" si="66"/>
        <v>-0.60381930527622385</v>
      </c>
    </row>
    <row r="652" spans="1:5" x14ac:dyDescent="0.25">
      <c r="A652" s="5">
        <v>650</v>
      </c>
      <c r="B652" s="15">
        <f t="shared" ca="1" si="63"/>
        <v>0.15354567068756964</v>
      </c>
      <c r="C652" s="15">
        <f t="shared" ca="1" si="64"/>
        <v>4.4789681811391873</v>
      </c>
      <c r="D652" s="15">
        <f t="shared" ca="1" si="65"/>
        <v>-2.2099779013934366</v>
      </c>
      <c r="E652" s="15">
        <f t="shared" ca="1" si="66"/>
        <v>-6.5642114732374732E-2</v>
      </c>
    </row>
    <row r="653" spans="1:5" x14ac:dyDescent="0.25">
      <c r="A653" s="5">
        <v>651</v>
      </c>
      <c r="B653" s="15">
        <f t="shared" ca="1" si="63"/>
        <v>0.67450644058764819</v>
      </c>
      <c r="C653" s="15">
        <f t="shared" ca="1" si="64"/>
        <v>0.96181180781799114</v>
      </c>
      <c r="D653" s="15">
        <f t="shared" ca="1" si="65"/>
        <v>11.032841706726309</v>
      </c>
      <c r="E653" s="15">
        <f t="shared" ca="1" si="66"/>
        <v>-1.1533153038710029</v>
      </c>
    </row>
    <row r="654" spans="1:5" x14ac:dyDescent="0.25">
      <c r="A654" s="5">
        <v>652</v>
      </c>
      <c r="B654" s="15">
        <f t="shared" ca="1" si="63"/>
        <v>0.71768132619174707</v>
      </c>
      <c r="C654" s="15">
        <f t="shared" ca="1" si="64"/>
        <v>3.1886825865450876</v>
      </c>
      <c r="D654" s="15">
        <f t="shared" ca="1" si="65"/>
        <v>-0.67390542088947747</v>
      </c>
      <c r="E654" s="15">
        <f t="shared" ca="1" si="66"/>
        <v>0.35111439840026387</v>
      </c>
    </row>
    <row r="655" spans="1:5" x14ac:dyDescent="0.25">
      <c r="A655" s="5">
        <v>653</v>
      </c>
      <c r="B655" s="15">
        <f t="shared" ca="1" si="63"/>
        <v>0.95869712697608112</v>
      </c>
      <c r="C655" s="15">
        <f t="shared" ca="1" si="64"/>
        <v>6.0858993737574849</v>
      </c>
      <c r="D655" s="15">
        <f t="shared" ca="1" si="65"/>
        <v>7.4272369507313698</v>
      </c>
      <c r="E655" s="15">
        <f t="shared" ca="1" si="66"/>
        <v>-1.0153120181174673</v>
      </c>
    </row>
    <row r="656" spans="1:5" x14ac:dyDescent="0.25">
      <c r="A656" s="5">
        <v>654</v>
      </c>
      <c r="B656" s="15">
        <f t="shared" ca="1" si="63"/>
        <v>0.19543976062135149</v>
      </c>
      <c r="C656" s="15">
        <f t="shared" ca="1" si="64"/>
        <v>3.4585342223652633</v>
      </c>
      <c r="D656" s="15">
        <f t="shared" ca="1" si="65"/>
        <v>-2.2868940906563306</v>
      </c>
      <c r="E656" s="15">
        <f t="shared" ca="1" si="66"/>
        <v>1.7810479629310321</v>
      </c>
    </row>
    <row r="657" spans="1:5" x14ac:dyDescent="0.25">
      <c r="A657" s="5">
        <v>655</v>
      </c>
      <c r="B657" s="15">
        <f t="shared" ca="1" si="63"/>
        <v>0.96006657883641799</v>
      </c>
      <c r="C657" s="15">
        <f t="shared" ca="1" si="64"/>
        <v>3.9411016981908253</v>
      </c>
      <c r="D657" s="15">
        <f t="shared" ca="1" si="65"/>
        <v>-2.1958670599113415</v>
      </c>
      <c r="E657" s="15">
        <f t="shared" ca="1" si="66"/>
        <v>1.1179767699341665</v>
      </c>
    </row>
    <row r="658" spans="1:5" x14ac:dyDescent="0.25">
      <c r="A658" s="5">
        <v>656</v>
      </c>
      <c r="B658" s="15">
        <f t="shared" ca="1" si="63"/>
        <v>0.14680675706887192</v>
      </c>
      <c r="C658" s="15">
        <f t="shared" ca="1" si="64"/>
        <v>0.22031728777931514</v>
      </c>
      <c r="D658" s="15">
        <f t="shared" ca="1" si="65"/>
        <v>2.6489695310735906</v>
      </c>
      <c r="E658" s="15">
        <f t="shared" ca="1" si="66"/>
        <v>1.012204206078918</v>
      </c>
    </row>
    <row r="659" spans="1:5" x14ac:dyDescent="0.25">
      <c r="A659" s="5">
        <v>657</v>
      </c>
      <c r="B659" s="15">
        <f t="shared" ca="1" si="63"/>
        <v>0.21326265456901849</v>
      </c>
      <c r="C659" s="15">
        <f t="shared" ca="1" si="64"/>
        <v>4.0773999628106088</v>
      </c>
      <c r="D659" s="15">
        <f t="shared" ca="1" si="65"/>
        <v>6.4632548994479713</v>
      </c>
      <c r="E659" s="15">
        <f t="shared" ca="1" si="66"/>
        <v>0.46102424009925969</v>
      </c>
    </row>
    <row r="660" spans="1:5" x14ac:dyDescent="0.25">
      <c r="A660" s="5">
        <v>658</v>
      </c>
      <c r="B660" s="15">
        <f t="shared" ca="1" si="63"/>
        <v>0.62453076395428264</v>
      </c>
      <c r="C660" s="15">
        <f t="shared" ca="1" si="64"/>
        <v>7.2711387917754635</v>
      </c>
      <c r="D660" s="15">
        <f t="shared" ca="1" si="65"/>
        <v>2.1954388515974741</v>
      </c>
      <c r="E660" s="15">
        <f t="shared" ca="1" si="66"/>
        <v>0.97114473615853025</v>
      </c>
    </row>
    <row r="661" spans="1:5" x14ac:dyDescent="0.25">
      <c r="A661" s="5">
        <v>659</v>
      </c>
      <c r="B661" s="15">
        <f t="shared" ca="1" si="63"/>
        <v>0.81056461984382389</v>
      </c>
      <c r="C661" s="15">
        <f t="shared" ca="1" si="64"/>
        <v>3.9971761735123148</v>
      </c>
      <c r="D661" s="15">
        <f t="shared" ca="1" si="65"/>
        <v>10.283317911550638</v>
      </c>
      <c r="E661" s="15">
        <f t="shared" ca="1" si="66"/>
        <v>-1.1607340361947043</v>
      </c>
    </row>
    <row r="662" spans="1:5" x14ac:dyDescent="0.25">
      <c r="A662" s="5">
        <v>660</v>
      </c>
      <c r="B662" s="15">
        <f t="shared" ca="1" si="63"/>
        <v>0.64022768617152814</v>
      </c>
      <c r="C662" s="15">
        <f t="shared" ca="1" si="64"/>
        <v>4.6131346041162802</v>
      </c>
      <c r="D662" s="15">
        <f t="shared" ca="1" si="65"/>
        <v>-6.2141661916738791</v>
      </c>
      <c r="E662" s="15">
        <f t="shared" ca="1" si="66"/>
        <v>-0.21449865743219945</v>
      </c>
    </row>
    <row r="663" spans="1:5" x14ac:dyDescent="0.25">
      <c r="A663" s="5">
        <v>661</v>
      </c>
      <c r="B663" s="15">
        <f t="shared" ca="1" si="63"/>
        <v>0.13836066255882007</v>
      </c>
      <c r="C663" s="15">
        <f t="shared" ca="1" si="64"/>
        <v>5.3935821011790264</v>
      </c>
      <c r="D663" s="15">
        <f t="shared" ca="1" si="65"/>
        <v>10.489409962919511</v>
      </c>
      <c r="E663" s="15">
        <f t="shared" ca="1" si="66"/>
        <v>1.1775302954430433</v>
      </c>
    </row>
    <row r="664" spans="1:5" x14ac:dyDescent="0.25">
      <c r="A664" s="5">
        <v>662</v>
      </c>
      <c r="B664" s="15">
        <f t="shared" ca="1" si="63"/>
        <v>0.98430780797103878</v>
      </c>
      <c r="C664" s="15">
        <f t="shared" ca="1" si="64"/>
        <v>1.0939734801244638</v>
      </c>
      <c r="D664" s="15">
        <f t="shared" ca="1" si="65"/>
        <v>7.1779520086820776</v>
      </c>
      <c r="E664" s="15">
        <f t="shared" ca="1" si="66"/>
        <v>-1.6474219630106874</v>
      </c>
    </row>
    <row r="665" spans="1:5" x14ac:dyDescent="0.25">
      <c r="A665" s="5">
        <v>663</v>
      </c>
      <c r="B665" s="15">
        <f t="shared" ca="1" si="63"/>
        <v>0.28291558327588617</v>
      </c>
      <c r="C665" s="15">
        <f t="shared" ca="1" si="64"/>
        <v>2.012703222267417</v>
      </c>
      <c r="D665" s="15">
        <f t="shared" ca="1" si="65"/>
        <v>-2.6830508230879042</v>
      </c>
      <c r="E665" s="15">
        <f t="shared" ca="1" si="66"/>
        <v>-1.4170634400723947</v>
      </c>
    </row>
    <row r="666" spans="1:5" x14ac:dyDescent="0.25">
      <c r="A666" s="5">
        <v>664</v>
      </c>
      <c r="B666" s="15">
        <f t="shared" ca="1" si="63"/>
        <v>0.70303945852224414</v>
      </c>
      <c r="C666" s="15">
        <f t="shared" ca="1" si="64"/>
        <v>3.7186372697406225</v>
      </c>
      <c r="D666" s="15">
        <f t="shared" ca="1" si="65"/>
        <v>6.6619677088007512</v>
      </c>
      <c r="E666" s="15">
        <f t="shared" ca="1" si="66"/>
        <v>0.70004653015811258</v>
      </c>
    </row>
    <row r="667" spans="1:5" x14ac:dyDescent="0.25">
      <c r="A667" s="5">
        <v>665</v>
      </c>
      <c r="B667" s="15">
        <f t="shared" ca="1" si="63"/>
        <v>0.32271719942400479</v>
      </c>
      <c r="C667" s="15">
        <f t="shared" ca="1" si="64"/>
        <v>4.3780921567512765</v>
      </c>
      <c r="D667" s="15">
        <f t="shared" ca="1" si="65"/>
        <v>14.784272844377821</v>
      </c>
      <c r="E667" s="15">
        <f t="shared" ca="1" si="66"/>
        <v>-0.55911139483422467</v>
      </c>
    </row>
    <row r="668" spans="1:5" x14ac:dyDescent="0.25">
      <c r="A668" s="5">
        <v>666</v>
      </c>
      <c r="B668" s="15">
        <f t="shared" ca="1" si="63"/>
        <v>0.73333650384305349</v>
      </c>
      <c r="C668" s="15">
        <f t="shared" ca="1" si="64"/>
        <v>4.671339575764959</v>
      </c>
      <c r="D668" s="15">
        <f t="shared" ca="1" si="65"/>
        <v>2.967302306443929</v>
      </c>
      <c r="E668" s="15">
        <f t="shared" ca="1" si="66"/>
        <v>1.1486818520437811</v>
      </c>
    </row>
    <row r="669" spans="1:5" x14ac:dyDescent="0.25">
      <c r="A669" s="5">
        <v>667</v>
      </c>
      <c r="B669" s="15">
        <f t="shared" ca="1" si="63"/>
        <v>0.96683903674345928</v>
      </c>
      <c r="C669" s="15">
        <f t="shared" ca="1" si="64"/>
        <v>5.6671783150167672</v>
      </c>
      <c r="D669" s="15">
        <f t="shared" ca="1" si="65"/>
        <v>-6.5236745838614496E-2</v>
      </c>
      <c r="E669" s="15">
        <f t="shared" ca="1" si="66"/>
        <v>-0.22004470718782648</v>
      </c>
    </row>
    <row r="670" spans="1:5" x14ac:dyDescent="0.25">
      <c r="A670" s="5">
        <v>668</v>
      </c>
      <c r="B670" s="15">
        <f t="shared" ca="1" si="63"/>
        <v>0.64199230224271764</v>
      </c>
      <c r="C670" s="15">
        <f t="shared" ca="1" si="64"/>
        <v>6.7770934799775677</v>
      </c>
      <c r="D670" s="15">
        <f t="shared" ca="1" si="65"/>
        <v>5.9546076614892227</v>
      </c>
      <c r="E670" s="15">
        <f t="shared" ca="1" si="66"/>
        <v>0.89158969680883893</v>
      </c>
    </row>
    <row r="671" spans="1:5" x14ac:dyDescent="0.25">
      <c r="A671" s="5">
        <v>669</v>
      </c>
      <c r="B671" s="15">
        <f t="shared" ca="1" si="63"/>
        <v>0.53354363834510954</v>
      </c>
      <c r="C671" s="15">
        <f t="shared" ca="1" si="64"/>
        <v>7.3895107472442358</v>
      </c>
      <c r="D671" s="15">
        <f t="shared" ca="1" si="65"/>
        <v>-2.7820994851026128</v>
      </c>
      <c r="E671" s="15">
        <f t="shared" ca="1" si="66"/>
        <v>0.39016443381066612</v>
      </c>
    </row>
    <row r="672" spans="1:5" x14ac:dyDescent="0.25">
      <c r="A672" s="5">
        <v>670</v>
      </c>
      <c r="B672" s="15">
        <f t="shared" ca="1" si="63"/>
        <v>0.59347716074545553</v>
      </c>
      <c r="C672" s="15">
        <f t="shared" ca="1" si="64"/>
        <v>3.9134584135713735</v>
      </c>
      <c r="D672" s="15">
        <f t="shared" ca="1" si="65"/>
        <v>4.92819062746565</v>
      </c>
      <c r="E672" s="15">
        <f t="shared" ca="1" si="66"/>
        <v>2.0200164271400207</v>
      </c>
    </row>
    <row r="673" spans="1:5" x14ac:dyDescent="0.25">
      <c r="A673" s="5">
        <v>671</v>
      </c>
      <c r="B673" s="15">
        <f t="shared" ca="1" si="63"/>
        <v>0.45031799012258966</v>
      </c>
      <c r="C673" s="15">
        <f t="shared" ca="1" si="64"/>
        <v>4.3424348641538515</v>
      </c>
      <c r="D673" s="15">
        <f t="shared" ca="1" si="65"/>
        <v>13.221542546519013</v>
      </c>
      <c r="E673" s="15">
        <f t="shared" ca="1" si="66"/>
        <v>-0.57714003521057422</v>
      </c>
    </row>
    <row r="674" spans="1:5" x14ac:dyDescent="0.25">
      <c r="A674" s="5">
        <v>672</v>
      </c>
      <c r="B674" s="15">
        <f t="shared" ca="1" si="63"/>
        <v>0.74992808839233249</v>
      </c>
      <c r="C674" s="15">
        <f t="shared" ca="1" si="64"/>
        <v>0.78145378070206961</v>
      </c>
      <c r="D674" s="15">
        <f t="shared" ca="1" si="65"/>
        <v>6.0269999410022734</v>
      </c>
      <c r="E674" s="15">
        <f t="shared" ca="1" si="66"/>
        <v>0.32736085077116939</v>
      </c>
    </row>
    <row r="675" spans="1:5" x14ac:dyDescent="0.25">
      <c r="A675" s="5">
        <v>673</v>
      </c>
      <c r="B675" s="15">
        <f t="shared" ca="1" si="63"/>
        <v>0.38278594285980616</v>
      </c>
      <c r="C675" s="15">
        <f t="shared" ca="1" si="64"/>
        <v>4.2030227189341867</v>
      </c>
      <c r="D675" s="15">
        <f t="shared" ca="1" si="65"/>
        <v>5.0647435591620429</v>
      </c>
      <c r="E675" s="15">
        <f t="shared" ca="1" si="66"/>
        <v>-0.17223709883091762</v>
      </c>
    </row>
    <row r="676" spans="1:5" x14ac:dyDescent="0.25">
      <c r="A676" s="5">
        <v>674</v>
      </c>
      <c r="B676" s="15">
        <f t="shared" ca="1" si="63"/>
        <v>5.7899540500201074E-2</v>
      </c>
      <c r="C676" s="15">
        <f t="shared" ca="1" si="64"/>
        <v>1.1477276538788641</v>
      </c>
      <c r="D676" s="15">
        <f t="shared" ca="1" si="65"/>
        <v>7.4815302399534982</v>
      </c>
      <c r="E676" s="15">
        <f t="shared" ca="1" si="66"/>
        <v>0.52653756996239542</v>
      </c>
    </row>
    <row r="677" spans="1:5" x14ac:dyDescent="0.25">
      <c r="A677" s="5">
        <v>675</v>
      </c>
      <c r="B677" s="15">
        <f t="shared" ca="1" si="63"/>
        <v>0.90080529848020918</v>
      </c>
      <c r="C677" s="15">
        <f t="shared" ca="1" si="64"/>
        <v>2.0122119567589616</v>
      </c>
      <c r="D677" s="15">
        <f t="shared" ca="1" si="65"/>
        <v>6.2946416508657403</v>
      </c>
      <c r="E677" s="15">
        <f t="shared" ca="1" si="66"/>
        <v>-0.73092103321520019</v>
      </c>
    </row>
    <row r="678" spans="1:5" x14ac:dyDescent="0.25">
      <c r="A678" s="5">
        <v>676</v>
      </c>
      <c r="B678" s="15">
        <f t="shared" ca="1" si="63"/>
        <v>0.46377601194496909</v>
      </c>
      <c r="C678" s="15">
        <f t="shared" ca="1" si="64"/>
        <v>3.2451537506668995</v>
      </c>
      <c r="D678" s="15">
        <f t="shared" ca="1" si="65"/>
        <v>7.486152787505727</v>
      </c>
      <c r="E678" s="15">
        <f t="shared" ca="1" si="66"/>
        <v>-0.84929755668903972</v>
      </c>
    </row>
    <row r="679" spans="1:5" x14ac:dyDescent="0.25">
      <c r="A679" s="5">
        <v>677</v>
      </c>
      <c r="B679" s="15">
        <f t="shared" ca="1" si="63"/>
        <v>0.2610521601324024</v>
      </c>
      <c r="C679" s="15">
        <f t="shared" ca="1" si="64"/>
        <v>1.8613266303163374</v>
      </c>
      <c r="D679" s="15">
        <f t="shared" ca="1" si="65"/>
        <v>-1.4324266350162418</v>
      </c>
      <c r="E679" s="15">
        <f t="shared" ca="1" si="66"/>
        <v>0.60571876893756604</v>
      </c>
    </row>
    <row r="680" spans="1:5" x14ac:dyDescent="0.25">
      <c r="A680" s="5">
        <v>678</v>
      </c>
      <c r="B680" s="15">
        <f t="shared" ca="1" si="63"/>
        <v>0.43773047962020639</v>
      </c>
      <c r="C680" s="15">
        <f t="shared" ca="1" si="64"/>
        <v>3.8336889430832342</v>
      </c>
      <c r="D680" s="15">
        <f t="shared" ca="1" si="65"/>
        <v>8.5436129724162626</v>
      </c>
      <c r="E680" s="15">
        <f t="shared" ca="1" si="66"/>
        <v>-2.6546963819145271</v>
      </c>
    </row>
    <row r="681" spans="1:5" x14ac:dyDescent="0.25">
      <c r="A681" s="5">
        <v>679</v>
      </c>
      <c r="B681" s="15">
        <f t="shared" ca="1" si="63"/>
        <v>0.76215589953498508</v>
      </c>
      <c r="C681" s="15">
        <f t="shared" ca="1" si="64"/>
        <v>2.7888861295623606</v>
      </c>
      <c r="D681" s="15">
        <f t="shared" ca="1" si="65"/>
        <v>-4.1897661482961901</v>
      </c>
      <c r="E681" s="15">
        <f t="shared" ca="1" si="66"/>
        <v>-0.38986511300278326</v>
      </c>
    </row>
    <row r="682" spans="1:5" x14ac:dyDescent="0.25">
      <c r="A682" s="5">
        <v>680</v>
      </c>
      <c r="B682" s="15">
        <f t="shared" ca="1" si="63"/>
        <v>0.62671601511811459</v>
      </c>
      <c r="C682" s="15">
        <f t="shared" ca="1" si="64"/>
        <v>3.3073791995383588</v>
      </c>
      <c r="D682" s="15">
        <f t="shared" ca="1" si="65"/>
        <v>6.3493955034461909</v>
      </c>
      <c r="E682" s="15">
        <f t="shared" ca="1" si="66"/>
        <v>0.87360556672291945</v>
      </c>
    </row>
    <row r="683" spans="1:5" x14ac:dyDescent="0.25">
      <c r="A683" s="5">
        <v>681</v>
      </c>
      <c r="B683" s="15">
        <f t="shared" ca="1" si="63"/>
        <v>0.83194097241500786</v>
      </c>
      <c r="C683" s="15">
        <f t="shared" ca="1" si="64"/>
        <v>4.494081732145589</v>
      </c>
      <c r="D683" s="15">
        <f t="shared" ca="1" si="65"/>
        <v>-9.7429638261215672</v>
      </c>
      <c r="E683" s="15">
        <f t="shared" ca="1" si="66"/>
        <v>-0.58418269450751636</v>
      </c>
    </row>
    <row r="684" spans="1:5" x14ac:dyDescent="0.25">
      <c r="A684" s="5">
        <v>682</v>
      </c>
      <c r="B684" s="15">
        <f t="shared" ca="1" si="63"/>
        <v>9.8609945843376456E-3</v>
      </c>
      <c r="C684" s="15">
        <f t="shared" ca="1" si="64"/>
        <v>1.9574856617648106</v>
      </c>
      <c r="D684" s="15">
        <f t="shared" ca="1" si="65"/>
        <v>6.3811072274632377</v>
      </c>
      <c r="E684" s="15">
        <f t="shared" ca="1" si="66"/>
        <v>1.6157351604909926</v>
      </c>
    </row>
    <row r="685" spans="1:5" x14ac:dyDescent="0.25">
      <c r="A685" s="5">
        <v>683</v>
      </c>
      <c r="B685" s="15">
        <f t="shared" ca="1" si="63"/>
        <v>0.96841535310361326</v>
      </c>
      <c r="C685" s="15">
        <f t="shared" ca="1" si="64"/>
        <v>4.7495350960725204</v>
      </c>
      <c r="D685" s="15">
        <f t="shared" ca="1" si="65"/>
        <v>2.8224322843786505</v>
      </c>
      <c r="E685" s="15">
        <f t="shared" ca="1" si="66"/>
        <v>-0.32978238233483803</v>
      </c>
    </row>
    <row r="686" spans="1:5" x14ac:dyDescent="0.25">
      <c r="A686" s="5">
        <v>684</v>
      </c>
      <c r="B686" s="15">
        <f t="shared" ca="1" si="63"/>
        <v>0.87088029019034741</v>
      </c>
      <c r="C686" s="15">
        <f t="shared" ca="1" si="64"/>
        <v>2.5627843585306733</v>
      </c>
      <c r="D686" s="15">
        <f t="shared" ca="1" si="65"/>
        <v>-5.900053507595997</v>
      </c>
      <c r="E686" s="15">
        <f t="shared" ca="1" si="66"/>
        <v>0.71595948507829144</v>
      </c>
    </row>
    <row r="687" spans="1:5" x14ac:dyDescent="0.25">
      <c r="A687" s="5">
        <v>685</v>
      </c>
      <c r="B687" s="15">
        <f t="shared" ca="1" si="63"/>
        <v>0.25341834571197175</v>
      </c>
      <c r="C687" s="15">
        <f t="shared" ca="1" si="64"/>
        <v>4.486865426787837</v>
      </c>
      <c r="D687" s="15">
        <f t="shared" ca="1" si="65"/>
        <v>1.1198555269623749</v>
      </c>
      <c r="E687" s="15">
        <f t="shared" ca="1" si="66"/>
        <v>1.1172369744952171</v>
      </c>
    </row>
    <row r="688" spans="1:5" x14ac:dyDescent="0.25">
      <c r="A688" s="5">
        <v>686</v>
      </c>
      <c r="B688" s="15">
        <f t="shared" ca="1" si="63"/>
        <v>0.70308068349013286</v>
      </c>
      <c r="C688" s="15">
        <f t="shared" ca="1" si="64"/>
        <v>2.434350707226355</v>
      </c>
      <c r="D688" s="15">
        <f t="shared" ca="1" si="65"/>
        <v>10.772020377175515</v>
      </c>
      <c r="E688" s="15">
        <f t="shared" ca="1" si="66"/>
        <v>-0.17617584262910915</v>
      </c>
    </row>
    <row r="689" spans="1:5" x14ac:dyDescent="0.25">
      <c r="A689" s="5">
        <v>687</v>
      </c>
      <c r="B689" s="15">
        <f t="shared" ca="1" si="63"/>
        <v>0.88126632769539004</v>
      </c>
      <c r="C689" s="15">
        <f t="shared" ca="1" si="64"/>
        <v>5.3602787797647125</v>
      </c>
      <c r="D689" s="15">
        <f t="shared" ca="1" si="65"/>
        <v>-1.5863827834264672</v>
      </c>
      <c r="E689" s="15">
        <f t="shared" ca="1" si="66"/>
        <v>0.7246932969190848</v>
      </c>
    </row>
    <row r="690" spans="1:5" x14ac:dyDescent="0.25">
      <c r="A690" s="5">
        <v>688</v>
      </c>
      <c r="B690" s="15">
        <f t="shared" ca="1" si="63"/>
        <v>0.47417691740465173</v>
      </c>
      <c r="C690" s="15">
        <f t="shared" ca="1" si="64"/>
        <v>2.8169059663527385</v>
      </c>
      <c r="D690" s="15">
        <f t="shared" ca="1" si="65"/>
        <v>0.46160771039341242</v>
      </c>
      <c r="E690" s="15">
        <f t="shared" ca="1" si="66"/>
        <v>-0.80637397066943817</v>
      </c>
    </row>
    <row r="691" spans="1:5" x14ac:dyDescent="0.25">
      <c r="A691" s="5">
        <v>689</v>
      </c>
      <c r="B691" s="15">
        <f t="shared" ca="1" si="63"/>
        <v>0.65735404903593553</v>
      </c>
      <c r="C691" s="15">
        <f t="shared" ca="1" si="64"/>
        <v>4.382096581615742</v>
      </c>
      <c r="D691" s="15">
        <f t="shared" ca="1" si="65"/>
        <v>6.8979670128633286</v>
      </c>
      <c r="E691" s="15">
        <f t="shared" ca="1" si="66"/>
        <v>-1.7517815446146396</v>
      </c>
    </row>
    <row r="692" spans="1:5" x14ac:dyDescent="0.25">
      <c r="A692" s="5">
        <v>690</v>
      </c>
      <c r="B692" s="15">
        <f t="shared" ca="1" si="63"/>
        <v>0.76358554384608013</v>
      </c>
      <c r="C692" s="15">
        <f t="shared" ca="1" si="64"/>
        <v>5.224144388587975</v>
      </c>
      <c r="D692" s="15">
        <f t="shared" ca="1" si="65"/>
        <v>4.4384758341623378</v>
      </c>
      <c r="E692" s="15">
        <f t="shared" ca="1" si="66"/>
        <v>0.67854568468742071</v>
      </c>
    </row>
    <row r="693" spans="1:5" x14ac:dyDescent="0.25">
      <c r="A693" s="5">
        <v>691</v>
      </c>
      <c r="B693" s="15">
        <f t="shared" ca="1" si="63"/>
        <v>2.4114164774280522E-2</v>
      </c>
      <c r="C693" s="15">
        <f t="shared" ca="1" si="64"/>
        <v>3.5377199703507256</v>
      </c>
      <c r="D693" s="15">
        <f t="shared" ca="1" si="65"/>
        <v>-7.1071898486586402</v>
      </c>
      <c r="E693" s="15">
        <f t="shared" ca="1" si="66"/>
        <v>-3.3054195541636418E-2</v>
      </c>
    </row>
    <row r="694" spans="1:5" x14ac:dyDescent="0.25">
      <c r="A694" s="5">
        <v>692</v>
      </c>
      <c r="B694" s="15">
        <f t="shared" ca="1" si="63"/>
        <v>0.28813132613055503</v>
      </c>
      <c r="C694" s="15">
        <f t="shared" ca="1" si="64"/>
        <v>2.1357805264144432</v>
      </c>
      <c r="D694" s="15">
        <f t="shared" ca="1" si="65"/>
        <v>-8.2486455365155695</v>
      </c>
      <c r="E694" s="15">
        <f t="shared" ca="1" si="66"/>
        <v>0.6943626061685334</v>
      </c>
    </row>
    <row r="695" spans="1:5" x14ac:dyDescent="0.25">
      <c r="A695" s="5">
        <v>693</v>
      </c>
      <c r="B695" s="15">
        <f t="shared" ca="1" si="63"/>
        <v>0.39996520369028488</v>
      </c>
      <c r="C695" s="15">
        <f t="shared" ca="1" si="64"/>
        <v>8.4171189770369104</v>
      </c>
      <c r="D695" s="15">
        <f t="shared" ca="1" si="65"/>
        <v>6.062244866365937</v>
      </c>
      <c r="E695" s="15">
        <f t="shared" ca="1" si="66"/>
        <v>-1.5781986240854329</v>
      </c>
    </row>
    <row r="696" spans="1:5" x14ac:dyDescent="0.25">
      <c r="A696" s="5">
        <v>694</v>
      </c>
      <c r="B696" s="15">
        <f t="shared" ca="1" si="63"/>
        <v>0.1704732358735086</v>
      </c>
      <c r="C696" s="15">
        <f t="shared" ca="1" si="64"/>
        <v>3.8513571300436928</v>
      </c>
      <c r="D696" s="15">
        <f t="shared" ca="1" si="65"/>
        <v>-3.1930750937771162</v>
      </c>
      <c r="E696" s="15">
        <f t="shared" ca="1" si="66"/>
        <v>1.3403433596713124</v>
      </c>
    </row>
    <row r="697" spans="1:5" x14ac:dyDescent="0.25">
      <c r="A697" s="5">
        <v>695</v>
      </c>
      <c r="B697" s="15">
        <f t="shared" ca="1" si="63"/>
        <v>0.38182623344795952</v>
      </c>
      <c r="C697" s="15">
        <f t="shared" ca="1" si="64"/>
        <v>3.7424535654281668</v>
      </c>
      <c r="D697" s="15">
        <f t="shared" ca="1" si="65"/>
        <v>13.890877480916059</v>
      </c>
      <c r="E697" s="15">
        <f t="shared" ca="1" si="66"/>
        <v>-0.32163442409040871</v>
      </c>
    </row>
    <row r="698" spans="1:5" x14ac:dyDescent="0.25">
      <c r="A698" s="5">
        <v>696</v>
      </c>
      <c r="B698" s="15">
        <f t="shared" ca="1" si="63"/>
        <v>0.17293295248090812</v>
      </c>
      <c r="C698" s="15">
        <f t="shared" ca="1" si="64"/>
        <v>2.607202373761397</v>
      </c>
      <c r="D698" s="15">
        <f t="shared" ca="1" si="65"/>
        <v>6.3311587797082947</v>
      </c>
      <c r="E698" s="15">
        <f t="shared" ca="1" si="66"/>
        <v>-6.1560933441137985E-2</v>
      </c>
    </row>
    <row r="699" spans="1:5" x14ac:dyDescent="0.25">
      <c r="A699" s="5">
        <v>697</v>
      </c>
      <c r="B699" s="15">
        <f t="shared" ca="1" si="63"/>
        <v>0.56212996850498453</v>
      </c>
      <c r="C699" s="15">
        <f t="shared" ca="1" si="64"/>
        <v>4.2920049480188194</v>
      </c>
      <c r="D699" s="15">
        <f t="shared" ca="1" si="65"/>
        <v>11.325172549422831</v>
      </c>
      <c r="E699" s="15">
        <f t="shared" ca="1" si="66"/>
        <v>-1.6342368872503219</v>
      </c>
    </row>
    <row r="700" spans="1:5" x14ac:dyDescent="0.25">
      <c r="A700" s="5">
        <v>698</v>
      </c>
      <c r="B700" s="15">
        <f t="shared" ca="1" si="63"/>
        <v>0.4842473746171444</v>
      </c>
      <c r="C700" s="15">
        <f t="shared" ca="1" si="64"/>
        <v>3.8247497261996202</v>
      </c>
      <c r="D700" s="15">
        <f t="shared" ca="1" si="65"/>
        <v>5.4164323751539936</v>
      </c>
      <c r="E700" s="15">
        <f t="shared" ca="1" si="66"/>
        <v>-0.63312414222324687</v>
      </c>
    </row>
    <row r="701" spans="1:5" x14ac:dyDescent="0.25">
      <c r="A701" s="5">
        <v>699</v>
      </c>
      <c r="B701" s="15">
        <f t="shared" ca="1" si="63"/>
        <v>0.50646964801023264</v>
      </c>
      <c r="C701" s="15">
        <f t="shared" ca="1" si="64"/>
        <v>6.7194215618326183</v>
      </c>
      <c r="D701" s="15">
        <f t="shared" ca="1" si="65"/>
        <v>1.1267956216686752</v>
      </c>
      <c r="E701" s="15">
        <f t="shared" ca="1" si="66"/>
        <v>0.30362518810033395</v>
      </c>
    </row>
    <row r="702" spans="1:5" x14ac:dyDescent="0.25">
      <c r="A702" s="5">
        <v>700</v>
      </c>
      <c r="B702" s="15">
        <f t="shared" ca="1" si="63"/>
        <v>0.48221736961036366</v>
      </c>
      <c r="C702" s="15">
        <f t="shared" ca="1" si="64"/>
        <v>3.3423009868152658</v>
      </c>
      <c r="D702" s="15">
        <f t="shared" ca="1" si="65"/>
        <v>0.25581533018882041</v>
      </c>
      <c r="E702" s="15">
        <f t="shared" ca="1" si="66"/>
        <v>-2.2311352638124915</v>
      </c>
    </row>
    <row r="703" spans="1:5" x14ac:dyDescent="0.25">
      <c r="A703" s="5">
        <v>701</v>
      </c>
      <c r="B703" s="15">
        <f t="shared" ca="1" si="63"/>
        <v>0.71162075340205866</v>
      </c>
      <c r="C703" s="15">
        <f t="shared" ca="1" si="64"/>
        <v>2.5962044051139879</v>
      </c>
      <c r="D703" s="15">
        <f t="shared" ca="1" si="65"/>
        <v>8.0251533735218636</v>
      </c>
      <c r="E703" s="15">
        <f t="shared" ca="1" si="66"/>
        <v>-0.64496380420099964</v>
      </c>
    </row>
    <row r="704" spans="1:5" x14ac:dyDescent="0.25">
      <c r="A704" s="5">
        <v>702</v>
      </c>
      <c r="B704" s="15">
        <f t="shared" ca="1" si="63"/>
        <v>0.83023482241640545</v>
      </c>
      <c r="C704" s="15">
        <f t="shared" ca="1" si="64"/>
        <v>-0.15462764820109953</v>
      </c>
      <c r="D704" s="15">
        <f t="shared" ca="1" si="65"/>
        <v>2.5383597254837289</v>
      </c>
      <c r="E704" s="15">
        <f t="shared" ca="1" si="66"/>
        <v>-1.8852984744508181</v>
      </c>
    </row>
    <row r="705" spans="1:5" x14ac:dyDescent="0.25">
      <c r="A705" s="5">
        <v>703</v>
      </c>
      <c r="B705" s="15">
        <f t="shared" ca="1" si="63"/>
        <v>0.51233796934290321</v>
      </c>
      <c r="C705" s="15">
        <f t="shared" ca="1" si="64"/>
        <v>5.012954083345516</v>
      </c>
      <c r="D705" s="15">
        <f t="shared" ca="1" si="65"/>
        <v>4.8664423411650901</v>
      </c>
      <c r="E705" s="15">
        <f t="shared" ca="1" si="66"/>
        <v>0.87919250859085951</v>
      </c>
    </row>
    <row r="706" spans="1:5" x14ac:dyDescent="0.25">
      <c r="A706" s="5">
        <v>704</v>
      </c>
      <c r="B706" s="15">
        <f t="shared" ca="1" si="63"/>
        <v>7.8389678327414503E-2</v>
      </c>
      <c r="C706" s="15">
        <f t="shared" ca="1" si="64"/>
        <v>6.9680396269109321</v>
      </c>
      <c r="D706" s="15">
        <f t="shared" ca="1" si="65"/>
        <v>-7.4995365704505375</v>
      </c>
      <c r="E706" s="15">
        <f t="shared" ca="1" si="66"/>
        <v>0.19566254285910656</v>
      </c>
    </row>
    <row r="707" spans="1:5" x14ac:dyDescent="0.25">
      <c r="A707" s="5">
        <v>705</v>
      </c>
      <c r="B707" s="15">
        <f t="shared" ca="1" si="63"/>
        <v>0.40057499341718805</v>
      </c>
      <c r="C707" s="15">
        <f t="shared" ca="1" si="64"/>
        <v>1.9895817040619206</v>
      </c>
      <c r="D707" s="15">
        <f t="shared" ca="1" si="65"/>
        <v>5.5418353024154676</v>
      </c>
      <c r="E707" s="15">
        <f t="shared" ca="1" si="66"/>
        <v>-1.4503738957918368</v>
      </c>
    </row>
    <row r="708" spans="1:5" x14ac:dyDescent="0.25">
      <c r="A708" s="5">
        <v>706</v>
      </c>
      <c r="B708" s="15">
        <f t="shared" ref="B708:B771" ca="1" si="67">RAND()</f>
        <v>0.72852351726753162</v>
      </c>
      <c r="C708" s="15">
        <f t="shared" ref="C708:C771" ca="1" si="68">_xlfn.NORM.INV(RAND(),4,2)</f>
        <v>4.4295749632487436</v>
      </c>
      <c r="D708" s="15">
        <f t="shared" ref="D708:D771" ca="1" si="69">_xlfn.NORM.INV(RAND(),4,6)</f>
        <v>8.6356745935283392</v>
      </c>
      <c r="E708" s="15">
        <f t="shared" ref="E708:E771" ca="1" si="70">_xlfn.NORM.INV(RAND(),0,1)</f>
        <v>-0.74960791692529649</v>
      </c>
    </row>
    <row r="709" spans="1:5" x14ac:dyDescent="0.25">
      <c r="A709" s="5">
        <v>707</v>
      </c>
      <c r="B709" s="15">
        <f t="shared" ca="1" si="67"/>
        <v>0.11339895697276259</v>
      </c>
      <c r="C709" s="15">
        <f t="shared" ca="1" si="68"/>
        <v>4.5731620824679675</v>
      </c>
      <c r="D709" s="15">
        <f t="shared" ca="1" si="69"/>
        <v>0.37739737993771527</v>
      </c>
      <c r="E709" s="15">
        <f t="shared" ca="1" si="70"/>
        <v>0.86591172934760574</v>
      </c>
    </row>
    <row r="710" spans="1:5" x14ac:dyDescent="0.25">
      <c r="A710" s="5">
        <v>708</v>
      </c>
      <c r="B710" s="15">
        <f t="shared" ca="1" si="67"/>
        <v>0.20442169403343247</v>
      </c>
      <c r="C710" s="15">
        <f t="shared" ca="1" si="68"/>
        <v>3.8120882664008255</v>
      </c>
      <c r="D710" s="15">
        <f t="shared" ca="1" si="69"/>
        <v>-3.9773140126575663</v>
      </c>
      <c r="E710" s="15">
        <f t="shared" ca="1" si="70"/>
        <v>3.2047377143760103E-2</v>
      </c>
    </row>
    <row r="711" spans="1:5" x14ac:dyDescent="0.25">
      <c r="A711" s="5">
        <v>709</v>
      </c>
      <c r="B711" s="15">
        <f t="shared" ca="1" si="67"/>
        <v>0.63662233120822154</v>
      </c>
      <c r="C711" s="15">
        <f t="shared" ca="1" si="68"/>
        <v>5.3480477383542171</v>
      </c>
      <c r="D711" s="15">
        <f t="shared" ca="1" si="69"/>
        <v>10.765150986777439</v>
      </c>
      <c r="E711" s="15">
        <f t="shared" ca="1" si="70"/>
        <v>-0.56538082465650763</v>
      </c>
    </row>
    <row r="712" spans="1:5" x14ac:dyDescent="0.25">
      <c r="A712" s="5">
        <v>710</v>
      </c>
      <c r="B712" s="15">
        <f t="shared" ca="1" si="67"/>
        <v>0.74750532801060687</v>
      </c>
      <c r="C712" s="15">
        <f t="shared" ca="1" si="68"/>
        <v>5.1608083633435289</v>
      </c>
      <c r="D712" s="15">
        <f t="shared" ca="1" si="69"/>
        <v>10.339587390269127</v>
      </c>
      <c r="E712" s="15">
        <f t="shared" ca="1" si="70"/>
        <v>-0.91476167900698302</v>
      </c>
    </row>
    <row r="713" spans="1:5" x14ac:dyDescent="0.25">
      <c r="A713" s="5">
        <v>711</v>
      </c>
      <c r="B713" s="15">
        <f t="shared" ca="1" si="67"/>
        <v>0.49209843698059719</v>
      </c>
      <c r="C713" s="15">
        <f t="shared" ca="1" si="68"/>
        <v>3.8717950583989893</v>
      </c>
      <c r="D713" s="15">
        <f t="shared" ca="1" si="69"/>
        <v>2.2522963123582382</v>
      </c>
      <c r="E713" s="15">
        <f t="shared" ca="1" si="70"/>
        <v>-1.9104975731102292</v>
      </c>
    </row>
    <row r="714" spans="1:5" x14ac:dyDescent="0.25">
      <c r="A714" s="5">
        <v>712</v>
      </c>
      <c r="B714" s="15">
        <f t="shared" ca="1" si="67"/>
        <v>0.85141332382434409</v>
      </c>
      <c r="C714" s="15">
        <f t="shared" ca="1" si="68"/>
        <v>3.460807551631381</v>
      </c>
      <c r="D714" s="15">
        <f t="shared" ca="1" si="69"/>
        <v>-2.9169016158637007</v>
      </c>
      <c r="E714" s="15">
        <f t="shared" ca="1" si="70"/>
        <v>-8.294556042462739E-2</v>
      </c>
    </row>
    <row r="715" spans="1:5" x14ac:dyDescent="0.25">
      <c r="A715" s="5">
        <v>713</v>
      </c>
      <c r="B715" s="15">
        <f t="shared" ca="1" si="67"/>
        <v>0.8704852539936242</v>
      </c>
      <c r="C715" s="15">
        <f t="shared" ca="1" si="68"/>
        <v>8.7656382513034075</v>
      </c>
      <c r="D715" s="15">
        <f t="shared" ca="1" si="69"/>
        <v>7.6120383196127985</v>
      </c>
      <c r="E715" s="15">
        <f t="shared" ca="1" si="70"/>
        <v>0.91054955501975987</v>
      </c>
    </row>
    <row r="716" spans="1:5" x14ac:dyDescent="0.25">
      <c r="A716" s="5">
        <v>714</v>
      </c>
      <c r="B716" s="15">
        <f t="shared" ca="1" si="67"/>
        <v>0.13119877680941539</v>
      </c>
      <c r="C716" s="15">
        <f t="shared" ca="1" si="68"/>
        <v>4.4732341322331859</v>
      </c>
      <c r="D716" s="15">
        <f t="shared" ca="1" si="69"/>
        <v>6.6782675973473822</v>
      </c>
      <c r="E716" s="15">
        <f t="shared" ca="1" si="70"/>
        <v>0.26863808516057475</v>
      </c>
    </row>
    <row r="717" spans="1:5" x14ac:dyDescent="0.25">
      <c r="A717" s="5">
        <v>715</v>
      </c>
      <c r="B717" s="15">
        <f t="shared" ca="1" si="67"/>
        <v>0.9204714837032465</v>
      </c>
      <c r="C717" s="15">
        <f t="shared" ca="1" si="68"/>
        <v>6.4863821564628257</v>
      </c>
      <c r="D717" s="15">
        <f t="shared" ca="1" si="69"/>
        <v>3.9371466187699435</v>
      </c>
      <c r="E717" s="15">
        <f t="shared" ca="1" si="70"/>
        <v>0.67486257483964196</v>
      </c>
    </row>
    <row r="718" spans="1:5" x14ac:dyDescent="0.25">
      <c r="A718" s="5">
        <v>716</v>
      </c>
      <c r="B718" s="15">
        <f t="shared" ca="1" si="67"/>
        <v>0.15189883878971755</v>
      </c>
      <c r="C718" s="15">
        <f t="shared" ca="1" si="68"/>
        <v>3.2844650335897394</v>
      </c>
      <c r="D718" s="15">
        <f t="shared" ca="1" si="69"/>
        <v>-2.3328908277055938</v>
      </c>
      <c r="E718" s="15">
        <f t="shared" ca="1" si="70"/>
        <v>-0.56697416884445551</v>
      </c>
    </row>
    <row r="719" spans="1:5" x14ac:dyDescent="0.25">
      <c r="A719" s="5">
        <v>717</v>
      </c>
      <c r="B719" s="15">
        <f t="shared" ca="1" si="67"/>
        <v>0.54278969608423422</v>
      </c>
      <c r="C719" s="15">
        <f t="shared" ca="1" si="68"/>
        <v>-0.32750153755020328</v>
      </c>
      <c r="D719" s="15">
        <f t="shared" ca="1" si="69"/>
        <v>-2.8540222113171119</v>
      </c>
      <c r="E719" s="15">
        <f t="shared" ca="1" si="70"/>
        <v>9.8553852863894481E-2</v>
      </c>
    </row>
    <row r="720" spans="1:5" x14ac:dyDescent="0.25">
      <c r="A720" s="5">
        <v>718</v>
      </c>
      <c r="B720" s="15">
        <f t="shared" ca="1" si="67"/>
        <v>0.17665607932616678</v>
      </c>
      <c r="C720" s="15">
        <f t="shared" ca="1" si="68"/>
        <v>3.7905916000592761</v>
      </c>
      <c r="D720" s="15">
        <f t="shared" ca="1" si="69"/>
        <v>10.82840109926018</v>
      </c>
      <c r="E720" s="15">
        <f t="shared" ca="1" si="70"/>
        <v>-0.84889731921898315</v>
      </c>
    </row>
    <row r="721" spans="1:5" x14ac:dyDescent="0.25">
      <c r="A721" s="5">
        <v>719</v>
      </c>
      <c r="B721" s="15">
        <f t="shared" ca="1" si="67"/>
        <v>1.7116838490848663E-2</v>
      </c>
      <c r="C721" s="15">
        <f t="shared" ca="1" si="68"/>
        <v>3.7615515372101571</v>
      </c>
      <c r="D721" s="15">
        <f t="shared" ca="1" si="69"/>
        <v>4.0647743896510171</v>
      </c>
      <c r="E721" s="15">
        <f t="shared" ca="1" si="70"/>
        <v>1.3563811155935148</v>
      </c>
    </row>
    <row r="722" spans="1:5" x14ac:dyDescent="0.25">
      <c r="A722" s="5">
        <v>720</v>
      </c>
      <c r="B722" s="15">
        <f t="shared" ca="1" si="67"/>
        <v>0.35166324802239202</v>
      </c>
      <c r="C722" s="15">
        <f t="shared" ca="1" si="68"/>
        <v>6.2074183931926754</v>
      </c>
      <c r="D722" s="15">
        <f t="shared" ca="1" si="69"/>
        <v>-1.842040584259097</v>
      </c>
      <c r="E722" s="15">
        <f t="shared" ca="1" si="70"/>
        <v>-0.22792909568320091</v>
      </c>
    </row>
    <row r="723" spans="1:5" x14ac:dyDescent="0.25">
      <c r="A723" s="5">
        <v>721</v>
      </c>
      <c r="B723" s="15">
        <f t="shared" ca="1" si="67"/>
        <v>0.62541590330751617</v>
      </c>
      <c r="C723" s="15">
        <f t="shared" ca="1" si="68"/>
        <v>5.7806525505946267</v>
      </c>
      <c r="D723" s="15">
        <f t="shared" ca="1" si="69"/>
        <v>5.2582284491128917</v>
      </c>
      <c r="E723" s="15">
        <f t="shared" ca="1" si="70"/>
        <v>-0.31167384046333763</v>
      </c>
    </row>
    <row r="724" spans="1:5" x14ac:dyDescent="0.25">
      <c r="A724" s="5">
        <v>722</v>
      </c>
      <c r="B724" s="15">
        <f t="shared" ca="1" si="67"/>
        <v>0.7928851866656248</v>
      </c>
      <c r="C724" s="15">
        <f t="shared" ca="1" si="68"/>
        <v>0.96823414950439668</v>
      </c>
      <c r="D724" s="15">
        <f t="shared" ca="1" si="69"/>
        <v>13.313109633270223</v>
      </c>
      <c r="E724" s="15">
        <f t="shared" ca="1" si="70"/>
        <v>1.9013081544828438</v>
      </c>
    </row>
    <row r="725" spans="1:5" x14ac:dyDescent="0.25">
      <c r="A725" s="5">
        <v>723</v>
      </c>
      <c r="B725" s="15">
        <f t="shared" ca="1" si="67"/>
        <v>0.61090242211501633</v>
      </c>
      <c r="C725" s="15">
        <f t="shared" ca="1" si="68"/>
        <v>3.755689998627457</v>
      </c>
      <c r="D725" s="15">
        <f t="shared" ca="1" si="69"/>
        <v>11.943165142163886</v>
      </c>
      <c r="E725" s="15">
        <f t="shared" ca="1" si="70"/>
        <v>8.986226406312893E-2</v>
      </c>
    </row>
    <row r="726" spans="1:5" x14ac:dyDescent="0.25">
      <c r="A726" s="5">
        <v>724</v>
      </c>
      <c r="B726" s="15">
        <f t="shared" ca="1" si="67"/>
        <v>0.58762991856689617</v>
      </c>
      <c r="C726" s="15">
        <f t="shared" ca="1" si="68"/>
        <v>4.8098192905614807</v>
      </c>
      <c r="D726" s="15">
        <f t="shared" ca="1" si="69"/>
        <v>6.8990138618429278</v>
      </c>
      <c r="E726" s="15">
        <f t="shared" ca="1" si="70"/>
        <v>1.4255505605709065</v>
      </c>
    </row>
    <row r="727" spans="1:5" x14ac:dyDescent="0.25">
      <c r="A727" s="5">
        <v>725</v>
      </c>
      <c r="B727" s="15">
        <f t="shared" ca="1" si="67"/>
        <v>0.79437064369176658</v>
      </c>
      <c r="C727" s="15">
        <f t="shared" ca="1" si="68"/>
        <v>4.4551865729793754</v>
      </c>
      <c r="D727" s="15">
        <f t="shared" ca="1" si="69"/>
        <v>-6.5141356152656247</v>
      </c>
      <c r="E727" s="15">
        <f t="shared" ca="1" si="70"/>
        <v>-0.47502978304726445</v>
      </c>
    </row>
    <row r="728" spans="1:5" x14ac:dyDescent="0.25">
      <c r="A728" s="5">
        <v>726</v>
      </c>
      <c r="B728" s="15">
        <f t="shared" ca="1" si="67"/>
        <v>0.88319753863890005</v>
      </c>
      <c r="C728" s="15">
        <f t="shared" ca="1" si="68"/>
        <v>2.6511367085951312</v>
      </c>
      <c r="D728" s="15">
        <f t="shared" ca="1" si="69"/>
        <v>16.336770670287176</v>
      </c>
      <c r="E728" s="15">
        <f t="shared" ca="1" si="70"/>
        <v>-1.2048913900413427</v>
      </c>
    </row>
    <row r="729" spans="1:5" x14ac:dyDescent="0.25">
      <c r="A729" s="5">
        <v>727</v>
      </c>
      <c r="B729" s="15">
        <f t="shared" ca="1" si="67"/>
        <v>0.27043588112626937</v>
      </c>
      <c r="C729" s="15">
        <f t="shared" ca="1" si="68"/>
        <v>0.17986012146207253</v>
      </c>
      <c r="D729" s="15">
        <f t="shared" ca="1" si="69"/>
        <v>0.21453752555899452</v>
      </c>
      <c r="E729" s="15">
        <f t="shared" ca="1" si="70"/>
        <v>-0.83842842222377933</v>
      </c>
    </row>
    <row r="730" spans="1:5" x14ac:dyDescent="0.25">
      <c r="A730" s="5">
        <v>728</v>
      </c>
      <c r="B730" s="15">
        <f t="shared" ca="1" si="67"/>
        <v>1.3935509806676238E-2</v>
      </c>
      <c r="C730" s="15">
        <f t="shared" ca="1" si="68"/>
        <v>4.110670384917956</v>
      </c>
      <c r="D730" s="15">
        <f t="shared" ca="1" si="69"/>
        <v>7.7635939259060063</v>
      </c>
      <c r="E730" s="15">
        <f t="shared" ca="1" si="70"/>
        <v>0.77934594016763015</v>
      </c>
    </row>
    <row r="731" spans="1:5" x14ac:dyDescent="0.25">
      <c r="A731" s="5">
        <v>729</v>
      </c>
      <c r="B731" s="15">
        <f t="shared" ca="1" si="67"/>
        <v>0.43784768942952379</v>
      </c>
      <c r="C731" s="15">
        <f t="shared" ca="1" si="68"/>
        <v>3.3492184131011431</v>
      </c>
      <c r="D731" s="15">
        <f t="shared" ca="1" si="69"/>
        <v>1.7706243455122328</v>
      </c>
      <c r="E731" s="15">
        <f t="shared" ca="1" si="70"/>
        <v>-1.1386638179501052E-2</v>
      </c>
    </row>
    <row r="732" spans="1:5" x14ac:dyDescent="0.25">
      <c r="A732" s="5">
        <v>730</v>
      </c>
      <c r="B732" s="15">
        <f t="shared" ca="1" si="67"/>
        <v>0.86930290527162279</v>
      </c>
      <c r="C732" s="15">
        <f t="shared" ca="1" si="68"/>
        <v>4.2294566692180249</v>
      </c>
      <c r="D732" s="15">
        <f t="shared" ca="1" si="69"/>
        <v>1.641826445763817</v>
      </c>
      <c r="E732" s="15">
        <f t="shared" ca="1" si="70"/>
        <v>-0.71842634721188381</v>
      </c>
    </row>
    <row r="733" spans="1:5" x14ac:dyDescent="0.25">
      <c r="A733" s="5">
        <v>731</v>
      </c>
      <c r="B733" s="15">
        <f t="shared" ca="1" si="67"/>
        <v>0.69108609130702625</v>
      </c>
      <c r="C733" s="15">
        <f t="shared" ca="1" si="68"/>
        <v>2.4354984518389164</v>
      </c>
      <c r="D733" s="15">
        <f t="shared" ca="1" si="69"/>
        <v>-2.9560482568606634</v>
      </c>
      <c r="E733" s="15">
        <f t="shared" ca="1" si="70"/>
        <v>-0.2840878644703399</v>
      </c>
    </row>
    <row r="734" spans="1:5" x14ac:dyDescent="0.25">
      <c r="A734" s="5">
        <v>732</v>
      </c>
      <c r="B734" s="15">
        <f t="shared" ca="1" si="67"/>
        <v>5.3507853390972859E-2</v>
      </c>
      <c r="C734" s="15">
        <f t="shared" ca="1" si="68"/>
        <v>3.7889409691711391</v>
      </c>
      <c r="D734" s="15">
        <f t="shared" ca="1" si="69"/>
        <v>11.969676812889086</v>
      </c>
      <c r="E734" s="15">
        <f t="shared" ca="1" si="70"/>
        <v>-0.42175759240869293</v>
      </c>
    </row>
    <row r="735" spans="1:5" x14ac:dyDescent="0.25">
      <c r="A735" s="5">
        <v>733</v>
      </c>
      <c r="B735" s="15">
        <f t="shared" ca="1" si="67"/>
        <v>0.25766409552260638</v>
      </c>
      <c r="C735" s="15">
        <f t="shared" ca="1" si="68"/>
        <v>3.6593452638833743</v>
      </c>
      <c r="D735" s="15">
        <f t="shared" ca="1" si="69"/>
        <v>2.1507042088960322</v>
      </c>
      <c r="E735" s="15">
        <f t="shared" ca="1" si="70"/>
        <v>1.5476689912695987</v>
      </c>
    </row>
    <row r="736" spans="1:5" x14ac:dyDescent="0.25">
      <c r="A736" s="5">
        <v>734</v>
      </c>
      <c r="B736" s="15">
        <f t="shared" ca="1" si="67"/>
        <v>0.81978819706283146</v>
      </c>
      <c r="C736" s="15">
        <f t="shared" ca="1" si="68"/>
        <v>4.6484684908402487</v>
      </c>
      <c r="D736" s="15">
        <f t="shared" ca="1" si="69"/>
        <v>-2.767966535861806</v>
      </c>
      <c r="E736" s="15">
        <f t="shared" ca="1" si="70"/>
        <v>0.76027817849312562</v>
      </c>
    </row>
    <row r="737" spans="1:5" x14ac:dyDescent="0.25">
      <c r="A737" s="5">
        <v>735</v>
      </c>
      <c r="B737" s="15">
        <f t="shared" ca="1" si="67"/>
        <v>0.5608606632981592</v>
      </c>
      <c r="C737" s="15">
        <f t="shared" ca="1" si="68"/>
        <v>6.2216533635345765</v>
      </c>
      <c r="D737" s="15">
        <f t="shared" ca="1" si="69"/>
        <v>3.2212631242136172</v>
      </c>
      <c r="E737" s="15">
        <f t="shared" ca="1" si="70"/>
        <v>-0.63293720814832433</v>
      </c>
    </row>
    <row r="738" spans="1:5" x14ac:dyDescent="0.25">
      <c r="A738" s="5">
        <v>736</v>
      </c>
      <c r="B738" s="15">
        <f t="shared" ca="1" si="67"/>
        <v>0.9101553710833965</v>
      </c>
      <c r="C738" s="15">
        <f t="shared" ca="1" si="68"/>
        <v>1.9661395414982317</v>
      </c>
      <c r="D738" s="15">
        <f t="shared" ca="1" si="69"/>
        <v>-1.4515386781959574</v>
      </c>
      <c r="E738" s="15">
        <f t="shared" ca="1" si="70"/>
        <v>1.1950559933640101</v>
      </c>
    </row>
    <row r="739" spans="1:5" x14ac:dyDescent="0.25">
      <c r="A739" s="5">
        <v>737</v>
      </c>
      <c r="B739" s="15">
        <f t="shared" ca="1" si="67"/>
        <v>5.6055064959157797E-2</v>
      </c>
      <c r="C739" s="15">
        <f t="shared" ca="1" si="68"/>
        <v>1.780279680862527</v>
      </c>
      <c r="D739" s="15">
        <f t="shared" ca="1" si="69"/>
        <v>6.6864292507563174</v>
      </c>
      <c r="E739" s="15">
        <f t="shared" ca="1" si="70"/>
        <v>0.30438239460970373</v>
      </c>
    </row>
    <row r="740" spans="1:5" x14ac:dyDescent="0.25">
      <c r="A740" s="5">
        <v>738</v>
      </c>
      <c r="B740" s="15">
        <f t="shared" ca="1" si="67"/>
        <v>0.5266502311032879</v>
      </c>
      <c r="C740" s="15">
        <f t="shared" ca="1" si="68"/>
        <v>5.2218238990292409</v>
      </c>
      <c r="D740" s="15">
        <f t="shared" ca="1" si="69"/>
        <v>5.7648997165112661</v>
      </c>
      <c r="E740" s="15">
        <f t="shared" ca="1" si="70"/>
        <v>0.35906822354811363</v>
      </c>
    </row>
    <row r="741" spans="1:5" x14ac:dyDescent="0.25">
      <c r="A741" s="5">
        <v>739</v>
      </c>
      <c r="B741" s="15">
        <f t="shared" ca="1" si="67"/>
        <v>0.50544082804153834</v>
      </c>
      <c r="C741" s="15">
        <f t="shared" ca="1" si="68"/>
        <v>1.7530263244476618</v>
      </c>
      <c r="D741" s="15">
        <f t="shared" ca="1" si="69"/>
        <v>2.2925124439470581</v>
      </c>
      <c r="E741" s="15">
        <f t="shared" ca="1" si="70"/>
        <v>0.19304601484758224</v>
      </c>
    </row>
    <row r="742" spans="1:5" x14ac:dyDescent="0.25">
      <c r="A742" s="5">
        <v>740</v>
      </c>
      <c r="B742" s="15">
        <f t="shared" ca="1" si="67"/>
        <v>0.52723744419904761</v>
      </c>
      <c r="C742" s="15">
        <f t="shared" ca="1" si="68"/>
        <v>6.3787919412828558</v>
      </c>
      <c r="D742" s="15">
        <f t="shared" ca="1" si="69"/>
        <v>-1.6572218792269418</v>
      </c>
      <c r="E742" s="15">
        <f t="shared" ca="1" si="70"/>
        <v>-0.79228834842331219</v>
      </c>
    </row>
    <row r="743" spans="1:5" x14ac:dyDescent="0.25">
      <c r="A743" s="5">
        <v>741</v>
      </c>
      <c r="B743" s="15">
        <f t="shared" ca="1" si="67"/>
        <v>0.92621413621375948</v>
      </c>
      <c r="C743" s="15">
        <f t="shared" ca="1" si="68"/>
        <v>5.0164503472704327</v>
      </c>
      <c r="D743" s="15">
        <f t="shared" ca="1" si="69"/>
        <v>-3.4791078665619199</v>
      </c>
      <c r="E743" s="15">
        <f t="shared" ca="1" si="70"/>
        <v>-0.36329632684636831</v>
      </c>
    </row>
    <row r="744" spans="1:5" x14ac:dyDescent="0.25">
      <c r="A744" s="5">
        <v>742</v>
      </c>
      <c r="B744" s="15">
        <f t="shared" ca="1" si="67"/>
        <v>0.60011640842000136</v>
      </c>
      <c r="C744" s="15">
        <f t="shared" ca="1" si="68"/>
        <v>4.8135035583085566</v>
      </c>
      <c r="D744" s="15">
        <f t="shared" ca="1" si="69"/>
        <v>0.38898999729186823</v>
      </c>
      <c r="E744" s="15">
        <f t="shared" ca="1" si="70"/>
        <v>-0.7915152335595147</v>
      </c>
    </row>
    <row r="745" spans="1:5" x14ac:dyDescent="0.25">
      <c r="A745" s="5">
        <v>743</v>
      </c>
      <c r="B745" s="15">
        <f t="shared" ca="1" si="67"/>
        <v>0.78984210789298515</v>
      </c>
      <c r="C745" s="15">
        <f t="shared" ca="1" si="68"/>
        <v>3.382296756357988</v>
      </c>
      <c r="D745" s="15">
        <f t="shared" ca="1" si="69"/>
        <v>3.8386893688165395</v>
      </c>
      <c r="E745" s="15">
        <f t="shared" ca="1" si="70"/>
        <v>-0.32852949758361794</v>
      </c>
    </row>
    <row r="746" spans="1:5" x14ac:dyDescent="0.25">
      <c r="A746" s="5">
        <v>744</v>
      </c>
      <c r="B746" s="15">
        <f t="shared" ca="1" si="67"/>
        <v>6.6321152752767065E-2</v>
      </c>
      <c r="C746" s="15">
        <f t="shared" ca="1" si="68"/>
        <v>2.313393348916597</v>
      </c>
      <c r="D746" s="15">
        <f t="shared" ca="1" si="69"/>
        <v>2.3011716128475914</v>
      </c>
      <c r="E746" s="15">
        <f t="shared" ca="1" si="70"/>
        <v>-0.32767586248523095</v>
      </c>
    </row>
    <row r="747" spans="1:5" x14ac:dyDescent="0.25">
      <c r="A747" s="5">
        <v>745</v>
      </c>
      <c r="B747" s="15">
        <f t="shared" ca="1" si="67"/>
        <v>0.27447657281026694</v>
      </c>
      <c r="C747" s="15">
        <f t="shared" ca="1" si="68"/>
        <v>4.1209788219080066</v>
      </c>
      <c r="D747" s="15">
        <f t="shared" ca="1" si="69"/>
        <v>2.6735873326575734</v>
      </c>
      <c r="E747" s="15">
        <f t="shared" ca="1" si="70"/>
        <v>-0.72246676332818249</v>
      </c>
    </row>
    <row r="748" spans="1:5" x14ac:dyDescent="0.25">
      <c r="A748" s="5">
        <v>746</v>
      </c>
      <c r="B748" s="15">
        <f t="shared" ca="1" si="67"/>
        <v>4.7547779002836688E-3</v>
      </c>
      <c r="C748" s="15">
        <f t="shared" ca="1" si="68"/>
        <v>5.6870742458972838</v>
      </c>
      <c r="D748" s="15">
        <f t="shared" ca="1" si="69"/>
        <v>-4.7647273620541348</v>
      </c>
      <c r="E748" s="15">
        <f t="shared" ca="1" si="70"/>
        <v>0.49052962829505453</v>
      </c>
    </row>
    <row r="749" spans="1:5" x14ac:dyDescent="0.25">
      <c r="A749" s="5">
        <v>747</v>
      </c>
      <c r="B749" s="15">
        <f t="shared" ca="1" si="67"/>
        <v>0.15792853037321197</v>
      </c>
      <c r="C749" s="15">
        <f t="shared" ca="1" si="68"/>
        <v>6.1926639974298059</v>
      </c>
      <c r="D749" s="15">
        <f t="shared" ca="1" si="69"/>
        <v>14.083573161539935</v>
      </c>
      <c r="E749" s="15">
        <f t="shared" ca="1" si="70"/>
        <v>0.56410015585584006</v>
      </c>
    </row>
    <row r="750" spans="1:5" x14ac:dyDescent="0.25">
      <c r="A750" s="5">
        <v>748</v>
      </c>
      <c r="B750" s="15">
        <f t="shared" ca="1" si="67"/>
        <v>0.12670896449975255</v>
      </c>
      <c r="C750" s="15">
        <f t="shared" ca="1" si="68"/>
        <v>7.6803883396122243</v>
      </c>
      <c r="D750" s="15">
        <f t="shared" ca="1" si="69"/>
        <v>7.2399772947647403</v>
      </c>
      <c r="E750" s="15">
        <f t="shared" ca="1" si="70"/>
        <v>1.7559167706658985</v>
      </c>
    </row>
    <row r="751" spans="1:5" x14ac:dyDescent="0.25">
      <c r="A751" s="5">
        <v>749</v>
      </c>
      <c r="B751" s="15">
        <f t="shared" ca="1" si="67"/>
        <v>0.17663626243538588</v>
      </c>
      <c r="C751" s="15">
        <f t="shared" ca="1" si="68"/>
        <v>4.1315723630818697</v>
      </c>
      <c r="D751" s="15">
        <f t="shared" ca="1" si="69"/>
        <v>-7.2884360097652774</v>
      </c>
      <c r="E751" s="15">
        <f t="shared" ca="1" si="70"/>
        <v>0.56521000470616767</v>
      </c>
    </row>
    <row r="752" spans="1:5" x14ac:dyDescent="0.25">
      <c r="A752" s="5">
        <v>750</v>
      </c>
      <c r="B752" s="15">
        <f t="shared" ca="1" si="67"/>
        <v>0.8418697370282715</v>
      </c>
      <c r="C752" s="15">
        <f t="shared" ca="1" si="68"/>
        <v>5.2938967824019008</v>
      </c>
      <c r="D752" s="15">
        <f t="shared" ca="1" si="69"/>
        <v>2.0635845674481277</v>
      </c>
      <c r="E752" s="15">
        <f t="shared" ca="1" si="70"/>
        <v>0.65924650904221138</v>
      </c>
    </row>
    <row r="753" spans="1:5" x14ac:dyDescent="0.25">
      <c r="A753" s="5">
        <v>751</v>
      </c>
      <c r="B753" s="15">
        <f t="shared" ca="1" si="67"/>
        <v>8.8110724772419879E-2</v>
      </c>
      <c r="C753" s="15">
        <f t="shared" ca="1" si="68"/>
        <v>3.7094842992346146</v>
      </c>
      <c r="D753" s="15">
        <f t="shared" ca="1" si="69"/>
        <v>13.255572195390904</v>
      </c>
      <c r="E753" s="15">
        <f t="shared" ca="1" si="70"/>
        <v>-1.0513663287845352</v>
      </c>
    </row>
    <row r="754" spans="1:5" x14ac:dyDescent="0.25">
      <c r="A754" s="5">
        <v>752</v>
      </c>
      <c r="B754" s="15">
        <f t="shared" ca="1" si="67"/>
        <v>0.70628027804682714</v>
      </c>
      <c r="C754" s="15">
        <f t="shared" ca="1" si="68"/>
        <v>2.9038222529317803</v>
      </c>
      <c r="D754" s="15">
        <f t="shared" ca="1" si="69"/>
        <v>8.2691576247912284</v>
      </c>
      <c r="E754" s="15">
        <f t="shared" ca="1" si="70"/>
        <v>-0.63544061528677498</v>
      </c>
    </row>
    <row r="755" spans="1:5" x14ac:dyDescent="0.25">
      <c r="A755" s="5">
        <v>753</v>
      </c>
      <c r="B755" s="15">
        <f t="shared" ca="1" si="67"/>
        <v>0.95645108295296744</v>
      </c>
      <c r="C755" s="15">
        <f t="shared" ca="1" si="68"/>
        <v>1.4782864086153316</v>
      </c>
      <c r="D755" s="15">
        <f t="shared" ca="1" si="69"/>
        <v>6.7804727433476195</v>
      </c>
      <c r="E755" s="15">
        <f t="shared" ca="1" si="70"/>
        <v>1.8379621749506769</v>
      </c>
    </row>
    <row r="756" spans="1:5" x14ac:dyDescent="0.25">
      <c r="A756" s="5">
        <v>754</v>
      </c>
      <c r="B756" s="15">
        <f t="shared" ca="1" si="67"/>
        <v>0.79598427061104216</v>
      </c>
      <c r="C756" s="15">
        <f t="shared" ca="1" si="68"/>
        <v>2.5656089260158916</v>
      </c>
      <c r="D756" s="15">
        <f t="shared" ca="1" si="69"/>
        <v>-6.1426494306046138</v>
      </c>
      <c r="E756" s="15">
        <f t="shared" ca="1" si="70"/>
        <v>2.0268468047244217</v>
      </c>
    </row>
    <row r="757" spans="1:5" x14ac:dyDescent="0.25">
      <c r="A757" s="5">
        <v>755</v>
      </c>
      <c r="B757" s="15">
        <f t="shared" ca="1" si="67"/>
        <v>0.84179133114453075</v>
      </c>
      <c r="C757" s="15">
        <f t="shared" ca="1" si="68"/>
        <v>3.8436293916512416</v>
      </c>
      <c r="D757" s="15">
        <f t="shared" ca="1" si="69"/>
        <v>6.4792395534790526</v>
      </c>
      <c r="E757" s="15">
        <f t="shared" ca="1" si="70"/>
        <v>-0.68158609129017667</v>
      </c>
    </row>
    <row r="758" spans="1:5" x14ac:dyDescent="0.25">
      <c r="A758" s="5">
        <v>756</v>
      </c>
      <c r="B758" s="15">
        <f t="shared" ca="1" si="67"/>
        <v>0.31059181699431571</v>
      </c>
      <c r="C758" s="15">
        <f t="shared" ca="1" si="68"/>
        <v>4.1182392792681055</v>
      </c>
      <c r="D758" s="15">
        <f t="shared" ca="1" si="69"/>
        <v>-2.5521956803012547</v>
      </c>
      <c r="E758" s="15">
        <f t="shared" ca="1" si="70"/>
        <v>-9.5877813599223677E-2</v>
      </c>
    </row>
    <row r="759" spans="1:5" x14ac:dyDescent="0.25">
      <c r="A759" s="5">
        <v>757</v>
      </c>
      <c r="B759" s="15">
        <f t="shared" ca="1" si="67"/>
        <v>0.6413864139028026</v>
      </c>
      <c r="C759" s="15">
        <f t="shared" ca="1" si="68"/>
        <v>3.9985949281773334</v>
      </c>
      <c r="D759" s="15">
        <f t="shared" ca="1" si="69"/>
        <v>-2.3777192387019292</v>
      </c>
      <c r="E759" s="15">
        <f t="shared" ca="1" si="70"/>
        <v>9.3866681340841154E-2</v>
      </c>
    </row>
    <row r="760" spans="1:5" x14ac:dyDescent="0.25">
      <c r="A760" s="5">
        <v>758</v>
      </c>
      <c r="B760" s="15">
        <f t="shared" ca="1" si="67"/>
        <v>0.24407547684260744</v>
      </c>
      <c r="C760" s="15">
        <f t="shared" ca="1" si="68"/>
        <v>0.30466859559575976</v>
      </c>
      <c r="D760" s="15">
        <f t="shared" ca="1" si="69"/>
        <v>0.93769942594654498</v>
      </c>
      <c r="E760" s="15">
        <f t="shared" ca="1" si="70"/>
        <v>-0.57307092232916901</v>
      </c>
    </row>
    <row r="761" spans="1:5" x14ac:dyDescent="0.25">
      <c r="A761" s="5">
        <v>759</v>
      </c>
      <c r="B761" s="15">
        <f t="shared" ca="1" si="67"/>
        <v>0.32080489913311272</v>
      </c>
      <c r="C761" s="15">
        <f t="shared" ca="1" si="68"/>
        <v>5.5308502667437098</v>
      </c>
      <c r="D761" s="15">
        <f t="shared" ca="1" si="69"/>
        <v>0.930773141048296</v>
      </c>
      <c r="E761" s="15">
        <f t="shared" ca="1" si="70"/>
        <v>0.17439749201184185</v>
      </c>
    </row>
    <row r="762" spans="1:5" x14ac:dyDescent="0.25">
      <c r="A762" s="5">
        <v>760</v>
      </c>
      <c r="B762" s="15">
        <f t="shared" ca="1" si="67"/>
        <v>0.77045180470886721</v>
      </c>
      <c r="C762" s="15">
        <f t="shared" ca="1" si="68"/>
        <v>4.9606570657035824</v>
      </c>
      <c r="D762" s="15">
        <f t="shared" ca="1" si="69"/>
        <v>8.2216021872043914</v>
      </c>
      <c r="E762" s="15">
        <f t="shared" ca="1" si="70"/>
        <v>-1.2808006305389719</v>
      </c>
    </row>
    <row r="763" spans="1:5" x14ac:dyDescent="0.25">
      <c r="A763" s="5">
        <v>761</v>
      </c>
      <c r="B763" s="15">
        <f t="shared" ca="1" si="67"/>
        <v>0.22798692368963247</v>
      </c>
      <c r="C763" s="15">
        <f t="shared" ca="1" si="68"/>
        <v>5.9829176369723633</v>
      </c>
      <c r="D763" s="15">
        <f t="shared" ca="1" si="69"/>
        <v>3.0866919530619432</v>
      </c>
      <c r="E763" s="15">
        <f t="shared" ca="1" si="70"/>
        <v>-0.66289289670125739</v>
      </c>
    </row>
    <row r="764" spans="1:5" x14ac:dyDescent="0.25">
      <c r="A764" s="5">
        <v>762</v>
      </c>
      <c r="B764" s="15">
        <f t="shared" ca="1" si="67"/>
        <v>0.35552878953243405</v>
      </c>
      <c r="C764" s="15">
        <f t="shared" ca="1" si="68"/>
        <v>4.2633045819577262</v>
      </c>
      <c r="D764" s="15">
        <f t="shared" ca="1" si="69"/>
        <v>0.49689897834531127</v>
      </c>
      <c r="E764" s="15">
        <f t="shared" ca="1" si="70"/>
        <v>-0.85156624188325525</v>
      </c>
    </row>
    <row r="765" spans="1:5" x14ac:dyDescent="0.25">
      <c r="A765" s="5">
        <v>763</v>
      </c>
      <c r="B765" s="15">
        <f t="shared" ca="1" si="67"/>
        <v>0.3232776696456684</v>
      </c>
      <c r="C765" s="15">
        <f t="shared" ca="1" si="68"/>
        <v>3.6054034315823142</v>
      </c>
      <c r="D765" s="15">
        <f t="shared" ca="1" si="69"/>
        <v>14.177386606873041</v>
      </c>
      <c r="E765" s="15">
        <f t="shared" ca="1" si="70"/>
        <v>-0.51928476814842173</v>
      </c>
    </row>
    <row r="766" spans="1:5" x14ac:dyDescent="0.25">
      <c r="A766" s="5">
        <v>764</v>
      </c>
      <c r="B766" s="15">
        <f t="shared" ca="1" si="67"/>
        <v>0.55654402302044415</v>
      </c>
      <c r="C766" s="15">
        <f t="shared" ca="1" si="68"/>
        <v>3.0951983801744207</v>
      </c>
      <c r="D766" s="15">
        <f t="shared" ca="1" si="69"/>
        <v>5.0553351409444289</v>
      </c>
      <c r="E766" s="15">
        <f t="shared" ca="1" si="70"/>
        <v>1.4056505863681947</v>
      </c>
    </row>
    <row r="767" spans="1:5" x14ac:dyDescent="0.25">
      <c r="A767" s="5">
        <v>765</v>
      </c>
      <c r="B767" s="15">
        <f t="shared" ca="1" si="67"/>
        <v>0.42214798807386567</v>
      </c>
      <c r="C767" s="15">
        <f t="shared" ca="1" si="68"/>
        <v>6.5639535335747405</v>
      </c>
      <c r="D767" s="15">
        <f t="shared" ca="1" si="69"/>
        <v>16.830780896086164</v>
      </c>
      <c r="E767" s="15">
        <f t="shared" ca="1" si="70"/>
        <v>-1.0481291505635728</v>
      </c>
    </row>
    <row r="768" spans="1:5" x14ac:dyDescent="0.25">
      <c r="A768" s="5">
        <v>766</v>
      </c>
      <c r="B768" s="15">
        <f t="shared" ca="1" si="67"/>
        <v>0.75086890692029695</v>
      </c>
      <c r="C768" s="15">
        <f t="shared" ca="1" si="68"/>
        <v>3.0438411552765383</v>
      </c>
      <c r="D768" s="15">
        <f t="shared" ca="1" si="69"/>
        <v>18.205635809113254</v>
      </c>
      <c r="E768" s="15">
        <f t="shared" ca="1" si="70"/>
        <v>5.2257852196569095E-2</v>
      </c>
    </row>
    <row r="769" spans="1:5" x14ac:dyDescent="0.25">
      <c r="A769" s="5">
        <v>767</v>
      </c>
      <c r="B769" s="15">
        <f t="shared" ca="1" si="67"/>
        <v>0.53921870257169469</v>
      </c>
      <c r="C769" s="15">
        <f t="shared" ca="1" si="68"/>
        <v>5.7513487744764582</v>
      </c>
      <c r="D769" s="15">
        <f t="shared" ca="1" si="69"/>
        <v>10.122490288137133</v>
      </c>
      <c r="E769" s="15">
        <f t="shared" ca="1" si="70"/>
        <v>-1.7475907972246709</v>
      </c>
    </row>
    <row r="770" spans="1:5" x14ac:dyDescent="0.25">
      <c r="A770" s="5">
        <v>768</v>
      </c>
      <c r="B770" s="15">
        <f t="shared" ca="1" si="67"/>
        <v>0.15038815880276168</v>
      </c>
      <c r="C770" s="15">
        <f t="shared" ca="1" si="68"/>
        <v>3.5178840996615568</v>
      </c>
      <c r="D770" s="15">
        <f t="shared" ca="1" si="69"/>
        <v>4.0768484374534113</v>
      </c>
      <c r="E770" s="15">
        <f t="shared" ca="1" si="70"/>
        <v>-0.24589123074888911</v>
      </c>
    </row>
    <row r="771" spans="1:5" x14ac:dyDescent="0.25">
      <c r="A771" s="5">
        <v>769</v>
      </c>
      <c r="B771" s="15">
        <f t="shared" ca="1" si="67"/>
        <v>0.85698180398835255</v>
      </c>
      <c r="C771" s="15">
        <f t="shared" ca="1" si="68"/>
        <v>5.6364740729488734</v>
      </c>
      <c r="D771" s="15">
        <f t="shared" ca="1" si="69"/>
        <v>9.0818684255463538</v>
      </c>
      <c r="E771" s="15">
        <f t="shared" ca="1" si="70"/>
        <v>0.15743141769651561</v>
      </c>
    </row>
    <row r="772" spans="1:5" x14ac:dyDescent="0.25">
      <c r="A772" s="5">
        <v>770</v>
      </c>
      <c r="B772" s="15">
        <f t="shared" ref="B772:B835" ca="1" si="71">RAND()</f>
        <v>0.65476676459656247</v>
      </c>
      <c r="C772" s="15">
        <f t="shared" ref="C772:C835" ca="1" si="72">_xlfn.NORM.INV(RAND(),4,2)</f>
        <v>2.8042438120671083</v>
      </c>
      <c r="D772" s="15">
        <f t="shared" ref="D772:D835" ca="1" si="73">_xlfn.NORM.INV(RAND(),4,6)</f>
        <v>7.5460034800141198</v>
      </c>
      <c r="E772" s="15">
        <f t="shared" ref="E772:E835" ca="1" si="74">_xlfn.NORM.INV(RAND(),0,1)</f>
        <v>1.5816274770489323</v>
      </c>
    </row>
    <row r="773" spans="1:5" x14ac:dyDescent="0.25">
      <c r="A773" s="5">
        <v>771</v>
      </c>
      <c r="B773" s="15">
        <f t="shared" ca="1" si="71"/>
        <v>0.19817232830163078</v>
      </c>
      <c r="C773" s="15">
        <f t="shared" ca="1" si="72"/>
        <v>4.116473102087209</v>
      </c>
      <c r="D773" s="15">
        <f t="shared" ca="1" si="73"/>
        <v>-5.5115189543967809</v>
      </c>
      <c r="E773" s="15">
        <f t="shared" ca="1" si="74"/>
        <v>-0.2641999051930255</v>
      </c>
    </row>
    <row r="774" spans="1:5" x14ac:dyDescent="0.25">
      <c r="A774" s="5">
        <v>772</v>
      </c>
      <c r="B774" s="15">
        <f t="shared" ca="1" si="71"/>
        <v>0.68092584148538005</v>
      </c>
      <c r="C774" s="15">
        <f t="shared" ca="1" si="72"/>
        <v>4.8861717378422513</v>
      </c>
      <c r="D774" s="15">
        <f t="shared" ca="1" si="73"/>
        <v>9.8632873497636595</v>
      </c>
      <c r="E774" s="15">
        <f t="shared" ca="1" si="74"/>
        <v>-7.6134867234586318E-2</v>
      </c>
    </row>
    <row r="775" spans="1:5" x14ac:dyDescent="0.25">
      <c r="A775" s="5">
        <v>773</v>
      </c>
      <c r="B775" s="15">
        <f t="shared" ca="1" si="71"/>
        <v>0.7023940622655811</v>
      </c>
      <c r="C775" s="15">
        <f t="shared" ca="1" si="72"/>
        <v>3.879459329127009</v>
      </c>
      <c r="D775" s="15">
        <f t="shared" ca="1" si="73"/>
        <v>3.8507286550308963</v>
      </c>
      <c r="E775" s="15">
        <f t="shared" ca="1" si="74"/>
        <v>-0.67322959555299511</v>
      </c>
    </row>
    <row r="776" spans="1:5" x14ac:dyDescent="0.25">
      <c r="A776" s="5">
        <v>774</v>
      </c>
      <c r="B776" s="15">
        <f t="shared" ca="1" si="71"/>
        <v>0.60957230592268485</v>
      </c>
      <c r="C776" s="15">
        <f t="shared" ca="1" si="72"/>
        <v>5.7240835627021394</v>
      </c>
      <c r="D776" s="15">
        <f t="shared" ca="1" si="73"/>
        <v>4.8851497561291568</v>
      </c>
      <c r="E776" s="15">
        <f t="shared" ca="1" si="74"/>
        <v>1.8154691966460829E-2</v>
      </c>
    </row>
    <row r="777" spans="1:5" x14ac:dyDescent="0.25">
      <c r="A777" s="5">
        <v>775</v>
      </c>
      <c r="B777" s="15">
        <f t="shared" ca="1" si="71"/>
        <v>0.70857538183760527</v>
      </c>
      <c r="C777" s="15">
        <f t="shared" ca="1" si="72"/>
        <v>5.0623007166643861</v>
      </c>
      <c r="D777" s="15">
        <f t="shared" ca="1" si="73"/>
        <v>5.8041497927324048</v>
      </c>
      <c r="E777" s="15">
        <f t="shared" ca="1" si="74"/>
        <v>-0.70817953352047258</v>
      </c>
    </row>
    <row r="778" spans="1:5" x14ac:dyDescent="0.25">
      <c r="A778" s="5">
        <v>776</v>
      </c>
      <c r="B778" s="15">
        <f t="shared" ca="1" si="71"/>
        <v>0.32453798613171303</v>
      </c>
      <c r="C778" s="15">
        <f t="shared" ca="1" si="72"/>
        <v>3.3234688342161394</v>
      </c>
      <c r="D778" s="15">
        <f t="shared" ca="1" si="73"/>
        <v>-0.57527246322558057</v>
      </c>
      <c r="E778" s="15">
        <f t="shared" ca="1" si="74"/>
        <v>0.16844467346038416</v>
      </c>
    </row>
    <row r="779" spans="1:5" x14ac:dyDescent="0.25">
      <c r="A779" s="5">
        <v>777</v>
      </c>
      <c r="B779" s="15">
        <f t="shared" ca="1" si="71"/>
        <v>0.58640100253452776</v>
      </c>
      <c r="C779" s="15">
        <f t="shared" ca="1" si="72"/>
        <v>3.3728892164733977</v>
      </c>
      <c r="D779" s="15">
        <f t="shared" ca="1" si="73"/>
        <v>-2.3865684924665658</v>
      </c>
      <c r="E779" s="15">
        <f t="shared" ca="1" si="74"/>
        <v>-1.3160898778701713</v>
      </c>
    </row>
    <row r="780" spans="1:5" x14ac:dyDescent="0.25">
      <c r="A780" s="5">
        <v>778</v>
      </c>
      <c r="B780" s="15">
        <f t="shared" ca="1" si="71"/>
        <v>0.23418371582147801</v>
      </c>
      <c r="C780" s="15">
        <f t="shared" ca="1" si="72"/>
        <v>1.0804815917822079</v>
      </c>
      <c r="D780" s="15">
        <f t="shared" ca="1" si="73"/>
        <v>5.3866970980329798</v>
      </c>
      <c r="E780" s="15">
        <f t="shared" ca="1" si="74"/>
        <v>-1.0125084866422982</v>
      </c>
    </row>
    <row r="781" spans="1:5" x14ac:dyDescent="0.25">
      <c r="A781" s="5">
        <v>779</v>
      </c>
      <c r="B781" s="15">
        <f t="shared" ca="1" si="71"/>
        <v>0.26271107380840941</v>
      </c>
      <c r="C781" s="15">
        <f t="shared" ca="1" si="72"/>
        <v>3.114492704177847</v>
      </c>
      <c r="D781" s="15">
        <f t="shared" ca="1" si="73"/>
        <v>9.7168740393035815</v>
      </c>
      <c r="E781" s="15">
        <f t="shared" ca="1" si="74"/>
        <v>0.24061750038954619</v>
      </c>
    </row>
    <row r="782" spans="1:5" x14ac:dyDescent="0.25">
      <c r="A782" s="5">
        <v>780</v>
      </c>
      <c r="B782" s="15">
        <f t="shared" ca="1" si="71"/>
        <v>0.3946726639542103</v>
      </c>
      <c r="C782" s="15">
        <f t="shared" ca="1" si="72"/>
        <v>1.9614826288709275</v>
      </c>
      <c r="D782" s="15">
        <f t="shared" ca="1" si="73"/>
        <v>5.9687752882043643</v>
      </c>
      <c r="E782" s="15">
        <f t="shared" ca="1" si="74"/>
        <v>0.31504413229605999</v>
      </c>
    </row>
    <row r="783" spans="1:5" x14ac:dyDescent="0.25">
      <c r="A783" s="5">
        <v>781</v>
      </c>
      <c r="B783" s="15">
        <f t="shared" ca="1" si="71"/>
        <v>0.39588842782742262</v>
      </c>
      <c r="C783" s="15">
        <f t="shared" ca="1" si="72"/>
        <v>0.445156208779526</v>
      </c>
      <c r="D783" s="15">
        <f t="shared" ca="1" si="73"/>
        <v>5.5737146645225568</v>
      </c>
      <c r="E783" s="15">
        <f t="shared" ca="1" si="74"/>
        <v>-1.4776091578448338</v>
      </c>
    </row>
    <row r="784" spans="1:5" x14ac:dyDescent="0.25">
      <c r="A784" s="5">
        <v>782</v>
      </c>
      <c r="B784" s="15">
        <f t="shared" ca="1" si="71"/>
        <v>0.82421164320332929</v>
      </c>
      <c r="C784" s="15">
        <f t="shared" ca="1" si="72"/>
        <v>3.5297384927211</v>
      </c>
      <c r="D784" s="15">
        <f t="shared" ca="1" si="73"/>
        <v>4.3811492169445287</v>
      </c>
      <c r="E784" s="15">
        <f t="shared" ca="1" si="74"/>
        <v>0.84600975981350113</v>
      </c>
    </row>
    <row r="785" spans="1:5" x14ac:dyDescent="0.25">
      <c r="A785" s="5">
        <v>783</v>
      </c>
      <c r="B785" s="15">
        <f t="shared" ca="1" si="71"/>
        <v>0.43100420685852847</v>
      </c>
      <c r="C785" s="15">
        <f t="shared" ca="1" si="72"/>
        <v>4.9708309509134807</v>
      </c>
      <c r="D785" s="15">
        <f t="shared" ca="1" si="73"/>
        <v>3.6031362233494901</v>
      </c>
      <c r="E785" s="15">
        <f t="shared" ca="1" si="74"/>
        <v>0.42792034974895732</v>
      </c>
    </row>
    <row r="786" spans="1:5" x14ac:dyDescent="0.25">
      <c r="A786" s="5">
        <v>784</v>
      </c>
      <c r="B786" s="15">
        <f t="shared" ca="1" si="71"/>
        <v>0.68346501020907791</v>
      </c>
      <c r="C786" s="15">
        <f t="shared" ca="1" si="72"/>
        <v>6.6952322339877144</v>
      </c>
      <c r="D786" s="15">
        <f t="shared" ca="1" si="73"/>
        <v>2.7163453845699221</v>
      </c>
      <c r="E786" s="15">
        <f t="shared" ca="1" si="74"/>
        <v>-0.50958097816522918</v>
      </c>
    </row>
    <row r="787" spans="1:5" x14ac:dyDescent="0.25">
      <c r="A787" s="5">
        <v>785</v>
      </c>
      <c r="B787" s="15">
        <f t="shared" ca="1" si="71"/>
        <v>0.89476207247137107</v>
      </c>
      <c r="C787" s="15">
        <f t="shared" ca="1" si="72"/>
        <v>6.3341799272044259</v>
      </c>
      <c r="D787" s="15">
        <f t="shared" ca="1" si="73"/>
        <v>6.9017636041859358</v>
      </c>
      <c r="E787" s="15">
        <f t="shared" ca="1" si="74"/>
        <v>-0.24626028555098312</v>
      </c>
    </row>
    <row r="788" spans="1:5" x14ac:dyDescent="0.25">
      <c r="A788" s="5">
        <v>786</v>
      </c>
      <c r="B788" s="15">
        <f t="shared" ca="1" si="71"/>
        <v>0.18011070823143327</v>
      </c>
      <c r="C788" s="15">
        <f t="shared" ca="1" si="72"/>
        <v>4.4060269470146318</v>
      </c>
      <c r="D788" s="15">
        <f t="shared" ca="1" si="73"/>
        <v>4.0522890947413464</v>
      </c>
      <c r="E788" s="15">
        <f t="shared" ca="1" si="74"/>
        <v>-0.20687379555894492</v>
      </c>
    </row>
    <row r="789" spans="1:5" x14ac:dyDescent="0.25">
      <c r="A789" s="5">
        <v>787</v>
      </c>
      <c r="B789" s="15">
        <f t="shared" ca="1" si="71"/>
        <v>0.74514361854598954</v>
      </c>
      <c r="C789" s="15">
        <f t="shared" ca="1" si="72"/>
        <v>3.9335420106922006</v>
      </c>
      <c r="D789" s="15">
        <f t="shared" ca="1" si="73"/>
        <v>10.922052342829101</v>
      </c>
      <c r="E789" s="15">
        <f t="shared" ca="1" si="74"/>
        <v>-1.4395074449498724</v>
      </c>
    </row>
    <row r="790" spans="1:5" x14ac:dyDescent="0.25">
      <c r="A790" s="5">
        <v>788</v>
      </c>
      <c r="B790" s="15">
        <f t="shared" ca="1" si="71"/>
        <v>0.36270270916574343</v>
      </c>
      <c r="C790" s="15">
        <f t="shared" ca="1" si="72"/>
        <v>3.9796501582806485</v>
      </c>
      <c r="D790" s="15">
        <f t="shared" ca="1" si="73"/>
        <v>6.3155667032384333</v>
      </c>
      <c r="E790" s="15">
        <f t="shared" ca="1" si="74"/>
        <v>1.2939172955747718</v>
      </c>
    </row>
    <row r="791" spans="1:5" x14ac:dyDescent="0.25">
      <c r="A791" s="5">
        <v>789</v>
      </c>
      <c r="B791" s="15">
        <f t="shared" ca="1" si="71"/>
        <v>9.6109186985751771E-2</v>
      </c>
      <c r="C791" s="15">
        <f t="shared" ca="1" si="72"/>
        <v>7.2434912060286862</v>
      </c>
      <c r="D791" s="15">
        <f t="shared" ca="1" si="73"/>
        <v>10.558067894402916</v>
      </c>
      <c r="E791" s="15">
        <f t="shared" ca="1" si="74"/>
        <v>1.0850574551393335</v>
      </c>
    </row>
    <row r="792" spans="1:5" x14ac:dyDescent="0.25">
      <c r="A792" s="5">
        <v>790</v>
      </c>
      <c r="B792" s="15">
        <f t="shared" ca="1" si="71"/>
        <v>0.96360626166258478</v>
      </c>
      <c r="C792" s="15">
        <f t="shared" ca="1" si="72"/>
        <v>3.1379393453761795</v>
      </c>
      <c r="D792" s="15">
        <f t="shared" ca="1" si="73"/>
        <v>8.3508949965717729</v>
      </c>
      <c r="E792" s="15">
        <f t="shared" ca="1" si="74"/>
        <v>-1.0207014504536953</v>
      </c>
    </row>
    <row r="793" spans="1:5" x14ac:dyDescent="0.25">
      <c r="A793" s="5">
        <v>791</v>
      </c>
      <c r="B793" s="15">
        <f t="shared" ca="1" si="71"/>
        <v>0.23533725731397248</v>
      </c>
      <c r="C793" s="15">
        <f t="shared" ca="1" si="72"/>
        <v>2.0282870431388162</v>
      </c>
      <c r="D793" s="15">
        <f t="shared" ca="1" si="73"/>
        <v>8.6335015353128561</v>
      </c>
      <c r="E793" s="15">
        <f t="shared" ca="1" si="74"/>
        <v>1.4421347124189605</v>
      </c>
    </row>
    <row r="794" spans="1:5" x14ac:dyDescent="0.25">
      <c r="A794" s="5">
        <v>792</v>
      </c>
      <c r="B794" s="15">
        <f t="shared" ca="1" si="71"/>
        <v>0.20276626078995286</v>
      </c>
      <c r="C794" s="15">
        <f t="shared" ca="1" si="72"/>
        <v>4.9891751856521003</v>
      </c>
      <c r="D794" s="15">
        <f t="shared" ca="1" si="73"/>
        <v>1.5237058841967661</v>
      </c>
      <c r="E794" s="15">
        <f t="shared" ca="1" si="74"/>
        <v>-0.2021055711887404</v>
      </c>
    </row>
    <row r="795" spans="1:5" x14ac:dyDescent="0.25">
      <c r="A795" s="5">
        <v>793</v>
      </c>
      <c r="B795" s="15">
        <f t="shared" ca="1" si="71"/>
        <v>0.7144001641807366</v>
      </c>
      <c r="C795" s="15">
        <f t="shared" ca="1" si="72"/>
        <v>1.5361669873268262</v>
      </c>
      <c r="D795" s="15">
        <f t="shared" ca="1" si="73"/>
        <v>-0.58032992639365943</v>
      </c>
      <c r="E795" s="15">
        <f t="shared" ca="1" si="74"/>
        <v>0.4884184305824012</v>
      </c>
    </row>
    <row r="796" spans="1:5" x14ac:dyDescent="0.25">
      <c r="A796" s="5">
        <v>794</v>
      </c>
      <c r="B796" s="15">
        <f t="shared" ca="1" si="71"/>
        <v>0.37652263606885128</v>
      </c>
      <c r="C796" s="15">
        <f t="shared" ca="1" si="72"/>
        <v>4.4314627935257578</v>
      </c>
      <c r="D796" s="15">
        <f t="shared" ca="1" si="73"/>
        <v>8.2233735001725545</v>
      </c>
      <c r="E796" s="15">
        <f t="shared" ca="1" si="74"/>
        <v>-1.8741189680418123E-2</v>
      </c>
    </row>
    <row r="797" spans="1:5" x14ac:dyDescent="0.25">
      <c r="A797" s="5">
        <v>795</v>
      </c>
      <c r="B797" s="15">
        <f t="shared" ca="1" si="71"/>
        <v>0.5175327803944646</v>
      </c>
      <c r="C797" s="15">
        <f t="shared" ca="1" si="72"/>
        <v>6.5182732655331801</v>
      </c>
      <c r="D797" s="15">
        <f t="shared" ca="1" si="73"/>
        <v>11.474806398298272</v>
      </c>
      <c r="E797" s="15">
        <f t="shared" ca="1" si="74"/>
        <v>-2.6808464771084175</v>
      </c>
    </row>
    <row r="798" spans="1:5" x14ac:dyDescent="0.25">
      <c r="A798" s="5">
        <v>796</v>
      </c>
      <c r="B798" s="15">
        <f t="shared" ca="1" si="71"/>
        <v>0.89646729244449086</v>
      </c>
      <c r="C798" s="15">
        <f t="shared" ca="1" si="72"/>
        <v>1.2942859839959615</v>
      </c>
      <c r="D798" s="15">
        <f t="shared" ca="1" si="73"/>
        <v>8.0568286679444903</v>
      </c>
      <c r="E798" s="15">
        <f t="shared" ca="1" si="74"/>
        <v>-2.0726945110680668</v>
      </c>
    </row>
    <row r="799" spans="1:5" x14ac:dyDescent="0.25">
      <c r="A799" s="5">
        <v>797</v>
      </c>
      <c r="B799" s="15">
        <f t="shared" ca="1" si="71"/>
        <v>0.20702661079558471</v>
      </c>
      <c r="C799" s="15">
        <f t="shared" ca="1" si="72"/>
        <v>5.5532730699093475</v>
      </c>
      <c r="D799" s="15">
        <f t="shared" ca="1" si="73"/>
        <v>2.5381408899544509</v>
      </c>
      <c r="E799" s="15">
        <f t="shared" ca="1" si="74"/>
        <v>-0.46813381860216163</v>
      </c>
    </row>
    <row r="800" spans="1:5" x14ac:dyDescent="0.25">
      <c r="A800" s="5">
        <v>798</v>
      </c>
      <c r="B800" s="15">
        <f t="shared" ca="1" si="71"/>
        <v>0.76940046776399662</v>
      </c>
      <c r="C800" s="15">
        <f t="shared" ca="1" si="72"/>
        <v>4.5985748139110516</v>
      </c>
      <c r="D800" s="15">
        <f t="shared" ca="1" si="73"/>
        <v>5.6495744928754377</v>
      </c>
      <c r="E800" s="15">
        <f t="shared" ca="1" si="74"/>
        <v>-1.3891534094319671</v>
      </c>
    </row>
    <row r="801" spans="1:5" x14ac:dyDescent="0.25">
      <c r="A801" s="5">
        <v>799</v>
      </c>
      <c r="B801" s="15">
        <f t="shared" ca="1" si="71"/>
        <v>0.47323691798058154</v>
      </c>
      <c r="C801" s="15">
        <f t="shared" ca="1" si="72"/>
        <v>4.6249568582576517</v>
      </c>
      <c r="D801" s="15">
        <f t="shared" ca="1" si="73"/>
        <v>3.0755224437287021</v>
      </c>
      <c r="E801" s="15">
        <f t="shared" ca="1" si="74"/>
        <v>0.55119739854776073</v>
      </c>
    </row>
    <row r="802" spans="1:5" x14ac:dyDescent="0.25">
      <c r="A802" s="5">
        <v>800</v>
      </c>
      <c r="B802" s="15">
        <f t="shared" ca="1" si="71"/>
        <v>0.78945055532007025</v>
      </c>
      <c r="C802" s="15">
        <f t="shared" ca="1" si="72"/>
        <v>6.2514901310350783</v>
      </c>
      <c r="D802" s="15">
        <f t="shared" ca="1" si="73"/>
        <v>-1.7106892386796879</v>
      </c>
      <c r="E802" s="15">
        <f t="shared" ca="1" si="74"/>
        <v>0.85070008925392993</v>
      </c>
    </row>
    <row r="803" spans="1:5" x14ac:dyDescent="0.25">
      <c r="A803" s="5">
        <v>801</v>
      </c>
      <c r="B803" s="15">
        <f t="shared" ca="1" si="71"/>
        <v>2.0170957048805338E-2</v>
      </c>
      <c r="C803" s="15">
        <f t="shared" ca="1" si="72"/>
        <v>4.3092442342591557</v>
      </c>
      <c r="D803" s="15">
        <f t="shared" ca="1" si="73"/>
        <v>11.715276291193113</v>
      </c>
      <c r="E803" s="15">
        <f t="shared" ca="1" si="74"/>
        <v>-0.9248727466818808</v>
      </c>
    </row>
    <row r="804" spans="1:5" x14ac:dyDescent="0.25">
      <c r="A804" s="5">
        <v>802</v>
      </c>
      <c r="B804" s="15">
        <f t="shared" ca="1" si="71"/>
        <v>0.66928897726615588</v>
      </c>
      <c r="C804" s="15">
        <f t="shared" ca="1" si="72"/>
        <v>3.6709301853260259</v>
      </c>
      <c r="D804" s="15">
        <f t="shared" ca="1" si="73"/>
        <v>2.6784954912784049</v>
      </c>
      <c r="E804" s="15">
        <f t="shared" ca="1" si="74"/>
        <v>1.1543190786804078</v>
      </c>
    </row>
    <row r="805" spans="1:5" x14ac:dyDescent="0.25">
      <c r="A805" s="5">
        <v>803</v>
      </c>
      <c r="B805" s="15">
        <f t="shared" ca="1" si="71"/>
        <v>0.65392923340808073</v>
      </c>
      <c r="C805" s="15">
        <f t="shared" ca="1" si="72"/>
        <v>2.8649033659618715</v>
      </c>
      <c r="D805" s="15">
        <f t="shared" ca="1" si="73"/>
        <v>1.8961356376683058</v>
      </c>
      <c r="E805" s="15">
        <f t="shared" ca="1" si="74"/>
        <v>0.15878241703658191</v>
      </c>
    </row>
    <row r="806" spans="1:5" x14ac:dyDescent="0.25">
      <c r="A806" s="5">
        <v>804</v>
      </c>
      <c r="B806" s="15">
        <f t="shared" ca="1" si="71"/>
        <v>0.61289808280012226</v>
      </c>
      <c r="C806" s="15">
        <f t="shared" ca="1" si="72"/>
        <v>4.1047230324010089</v>
      </c>
      <c r="D806" s="15">
        <f t="shared" ca="1" si="73"/>
        <v>-2.2547959934019932</v>
      </c>
      <c r="E806" s="15">
        <f t="shared" ca="1" si="74"/>
        <v>-0.81785275448312877</v>
      </c>
    </row>
    <row r="807" spans="1:5" x14ac:dyDescent="0.25">
      <c r="A807" s="5">
        <v>805</v>
      </c>
      <c r="B807" s="15">
        <f t="shared" ca="1" si="71"/>
        <v>0.4753633466977113</v>
      </c>
      <c r="C807" s="15">
        <f t="shared" ca="1" si="72"/>
        <v>1.7791169014157711</v>
      </c>
      <c r="D807" s="15">
        <f t="shared" ca="1" si="73"/>
        <v>17.124880478729306</v>
      </c>
      <c r="E807" s="15">
        <f t="shared" ca="1" si="74"/>
        <v>1.7635309556756136</v>
      </c>
    </row>
    <row r="808" spans="1:5" x14ac:dyDescent="0.25">
      <c r="A808" s="5">
        <v>806</v>
      </c>
      <c r="B808" s="15">
        <f t="shared" ca="1" si="71"/>
        <v>0.53100022667807678</v>
      </c>
      <c r="C808" s="15">
        <f t="shared" ca="1" si="72"/>
        <v>3.4424849343138852</v>
      </c>
      <c r="D808" s="15">
        <f t="shared" ca="1" si="73"/>
        <v>2.7463281050514947</v>
      </c>
      <c r="E808" s="15">
        <f t="shared" ca="1" si="74"/>
        <v>-0.64015627499282324</v>
      </c>
    </row>
    <row r="809" spans="1:5" x14ac:dyDescent="0.25">
      <c r="A809" s="5">
        <v>807</v>
      </c>
      <c r="B809" s="15">
        <f t="shared" ca="1" si="71"/>
        <v>0.87225457150990782</v>
      </c>
      <c r="C809" s="15">
        <f t="shared" ca="1" si="72"/>
        <v>5.5761225190226487</v>
      </c>
      <c r="D809" s="15">
        <f t="shared" ca="1" si="73"/>
        <v>5.061856532381583</v>
      </c>
      <c r="E809" s="15">
        <f t="shared" ca="1" si="74"/>
        <v>-0.52940249033711251</v>
      </c>
    </row>
    <row r="810" spans="1:5" x14ac:dyDescent="0.25">
      <c r="A810" s="5">
        <v>808</v>
      </c>
      <c r="B810" s="15">
        <f t="shared" ca="1" si="71"/>
        <v>0.29645927065406086</v>
      </c>
      <c r="C810" s="15">
        <f t="shared" ca="1" si="72"/>
        <v>5.7071522634223797</v>
      </c>
      <c r="D810" s="15">
        <f t="shared" ca="1" si="73"/>
        <v>0.1858252631400692</v>
      </c>
      <c r="E810" s="15">
        <f t="shared" ca="1" si="74"/>
        <v>0.59252725261209072</v>
      </c>
    </row>
    <row r="811" spans="1:5" x14ac:dyDescent="0.25">
      <c r="A811" s="5">
        <v>809</v>
      </c>
      <c r="B811" s="15">
        <f t="shared" ca="1" si="71"/>
        <v>0.92939445244716001</v>
      </c>
      <c r="C811" s="15">
        <f t="shared" ca="1" si="72"/>
        <v>4.2483690116821373</v>
      </c>
      <c r="D811" s="15">
        <f t="shared" ca="1" si="73"/>
        <v>4.8765279709160989</v>
      </c>
      <c r="E811" s="15">
        <f t="shared" ca="1" si="74"/>
        <v>-0.78410754265046589</v>
      </c>
    </row>
    <row r="812" spans="1:5" x14ac:dyDescent="0.25">
      <c r="A812" s="5">
        <v>810</v>
      </c>
      <c r="B812" s="15">
        <f t="shared" ca="1" si="71"/>
        <v>0.62026862476544098</v>
      </c>
      <c r="C812" s="15">
        <f t="shared" ca="1" si="72"/>
        <v>3.7943350333534913</v>
      </c>
      <c r="D812" s="15">
        <f t="shared" ca="1" si="73"/>
        <v>7.0441446237657974</v>
      </c>
      <c r="E812" s="15">
        <f t="shared" ca="1" si="74"/>
        <v>0.99414126771471112</v>
      </c>
    </row>
    <row r="813" spans="1:5" x14ac:dyDescent="0.25">
      <c r="A813" s="5">
        <v>811</v>
      </c>
      <c r="B813" s="15">
        <f t="shared" ca="1" si="71"/>
        <v>0.54854408292001822</v>
      </c>
      <c r="C813" s="15">
        <f t="shared" ca="1" si="72"/>
        <v>8.1808406648697769</v>
      </c>
      <c r="D813" s="15">
        <f t="shared" ca="1" si="73"/>
        <v>-12.965486225884629</v>
      </c>
      <c r="E813" s="15">
        <f t="shared" ca="1" si="74"/>
        <v>-0.1991784372619686</v>
      </c>
    </row>
    <row r="814" spans="1:5" x14ac:dyDescent="0.25">
      <c r="A814" s="5">
        <v>812</v>
      </c>
      <c r="B814" s="15">
        <f t="shared" ca="1" si="71"/>
        <v>0.39992784570590734</v>
      </c>
      <c r="C814" s="15">
        <f t="shared" ca="1" si="72"/>
        <v>3.7017644160909633</v>
      </c>
      <c r="D814" s="15">
        <f t="shared" ca="1" si="73"/>
        <v>6.2556273576484838</v>
      </c>
      <c r="E814" s="15">
        <f t="shared" ca="1" si="74"/>
        <v>-0.53945657336032937</v>
      </c>
    </row>
    <row r="815" spans="1:5" x14ac:dyDescent="0.25">
      <c r="A815" s="5">
        <v>813</v>
      </c>
      <c r="B815" s="15">
        <f t="shared" ca="1" si="71"/>
        <v>0.29352703049696827</v>
      </c>
      <c r="C815" s="15">
        <f t="shared" ca="1" si="72"/>
        <v>5.1740714734878237</v>
      </c>
      <c r="D815" s="15">
        <f t="shared" ca="1" si="73"/>
        <v>-4.7887358602099912</v>
      </c>
      <c r="E815" s="15">
        <f t="shared" ca="1" si="74"/>
        <v>5.0901054726110284E-2</v>
      </c>
    </row>
    <row r="816" spans="1:5" x14ac:dyDescent="0.25">
      <c r="A816" s="5">
        <v>814</v>
      </c>
      <c r="B816" s="15">
        <f t="shared" ca="1" si="71"/>
        <v>2.6821256000757576E-2</v>
      </c>
      <c r="C816" s="15">
        <f t="shared" ca="1" si="72"/>
        <v>2.4077897448392145</v>
      </c>
      <c r="D816" s="15">
        <f t="shared" ca="1" si="73"/>
        <v>4.8169058824534368</v>
      </c>
      <c r="E816" s="15">
        <f t="shared" ca="1" si="74"/>
        <v>0.26077758907124926</v>
      </c>
    </row>
    <row r="817" spans="1:5" x14ac:dyDescent="0.25">
      <c r="A817" s="5">
        <v>815</v>
      </c>
      <c r="B817" s="15">
        <f t="shared" ca="1" si="71"/>
        <v>0.15501757369372382</v>
      </c>
      <c r="C817" s="15">
        <f t="shared" ca="1" si="72"/>
        <v>6.1080815399754833</v>
      </c>
      <c r="D817" s="15">
        <f t="shared" ca="1" si="73"/>
        <v>-0.84814907712047916</v>
      </c>
      <c r="E817" s="15">
        <f t="shared" ca="1" si="74"/>
        <v>-0.70489330422621932</v>
      </c>
    </row>
    <row r="818" spans="1:5" x14ac:dyDescent="0.25">
      <c r="A818" s="5">
        <v>816</v>
      </c>
      <c r="B818" s="15">
        <f t="shared" ca="1" si="71"/>
        <v>0.77103186121244971</v>
      </c>
      <c r="C818" s="15">
        <f t="shared" ca="1" si="72"/>
        <v>2.4392136257469383</v>
      </c>
      <c r="D818" s="15">
        <f t="shared" ca="1" si="73"/>
        <v>3.2566567945399818</v>
      </c>
      <c r="E818" s="15">
        <f t="shared" ca="1" si="74"/>
        <v>-7.3292763494553201E-2</v>
      </c>
    </row>
    <row r="819" spans="1:5" x14ac:dyDescent="0.25">
      <c r="A819" s="5">
        <v>817</v>
      </c>
      <c r="B819" s="15">
        <f t="shared" ca="1" si="71"/>
        <v>0.38646951402378216</v>
      </c>
      <c r="C819" s="15">
        <f t="shared" ca="1" si="72"/>
        <v>1.2337811574108852</v>
      </c>
      <c r="D819" s="15">
        <f t="shared" ca="1" si="73"/>
        <v>7.5899993875095619</v>
      </c>
      <c r="E819" s="15">
        <f t="shared" ca="1" si="74"/>
        <v>0.72799292703731444</v>
      </c>
    </row>
    <row r="820" spans="1:5" x14ac:dyDescent="0.25">
      <c r="A820" s="5">
        <v>818</v>
      </c>
      <c r="B820" s="15">
        <f t="shared" ca="1" si="71"/>
        <v>0.20519500769330223</v>
      </c>
      <c r="C820" s="15">
        <f t="shared" ca="1" si="72"/>
        <v>4.060017562806566</v>
      </c>
      <c r="D820" s="15">
        <f t="shared" ca="1" si="73"/>
        <v>-4.18750768251358</v>
      </c>
      <c r="E820" s="15">
        <f t="shared" ca="1" si="74"/>
        <v>-0.20838242635467757</v>
      </c>
    </row>
    <row r="821" spans="1:5" x14ac:dyDescent="0.25">
      <c r="A821" s="5">
        <v>819</v>
      </c>
      <c r="B821" s="15">
        <f t="shared" ca="1" si="71"/>
        <v>0.63692760493648493</v>
      </c>
      <c r="C821" s="15">
        <f t="shared" ca="1" si="72"/>
        <v>6.8096498289357488E-2</v>
      </c>
      <c r="D821" s="15">
        <f t="shared" ca="1" si="73"/>
        <v>7.5145620778120454</v>
      </c>
      <c r="E821" s="15">
        <f t="shared" ca="1" si="74"/>
        <v>0.87494863928613731</v>
      </c>
    </row>
    <row r="822" spans="1:5" x14ac:dyDescent="0.25">
      <c r="A822" s="5">
        <v>820</v>
      </c>
      <c r="B822" s="15">
        <f t="shared" ca="1" si="71"/>
        <v>8.3972998929067066E-2</v>
      </c>
      <c r="C822" s="15">
        <f t="shared" ca="1" si="72"/>
        <v>6.0947549312891578</v>
      </c>
      <c r="D822" s="15">
        <f t="shared" ca="1" si="73"/>
        <v>7.2069161975414389</v>
      </c>
      <c r="E822" s="15">
        <f t="shared" ca="1" si="74"/>
        <v>-0.58373958671345583</v>
      </c>
    </row>
    <row r="823" spans="1:5" x14ac:dyDescent="0.25">
      <c r="A823" s="5">
        <v>821</v>
      </c>
      <c r="B823" s="15">
        <f t="shared" ca="1" si="71"/>
        <v>0.4541292815548571</v>
      </c>
      <c r="C823" s="15">
        <f t="shared" ca="1" si="72"/>
        <v>3.791225109457971</v>
      </c>
      <c r="D823" s="15">
        <f t="shared" ca="1" si="73"/>
        <v>6.5713421797833771</v>
      </c>
      <c r="E823" s="15">
        <f t="shared" ca="1" si="74"/>
        <v>0.22054102723507127</v>
      </c>
    </row>
    <row r="824" spans="1:5" x14ac:dyDescent="0.25">
      <c r="A824" s="5">
        <v>822</v>
      </c>
      <c r="B824" s="15">
        <f t="shared" ca="1" si="71"/>
        <v>0.10321120654253968</v>
      </c>
      <c r="C824" s="15">
        <f t="shared" ca="1" si="72"/>
        <v>1.7636908544933214</v>
      </c>
      <c r="D824" s="15">
        <f t="shared" ca="1" si="73"/>
        <v>4.7004837972653624</v>
      </c>
      <c r="E824" s="15">
        <f t="shared" ca="1" si="74"/>
        <v>0.68417996870037678</v>
      </c>
    </row>
    <row r="825" spans="1:5" x14ac:dyDescent="0.25">
      <c r="A825" s="5">
        <v>823</v>
      </c>
      <c r="B825" s="15">
        <f t="shared" ca="1" si="71"/>
        <v>0.40117049673265692</v>
      </c>
      <c r="C825" s="15">
        <f t="shared" ca="1" si="72"/>
        <v>5.0248594104645754</v>
      </c>
      <c r="D825" s="15">
        <f t="shared" ca="1" si="73"/>
        <v>11.686130998810587</v>
      </c>
      <c r="E825" s="15">
        <f t="shared" ca="1" si="74"/>
        <v>0.88082020084375245</v>
      </c>
    </row>
    <row r="826" spans="1:5" x14ac:dyDescent="0.25">
      <c r="A826" s="5">
        <v>824</v>
      </c>
      <c r="B826" s="15">
        <f t="shared" ca="1" si="71"/>
        <v>0.60850370813121413</v>
      </c>
      <c r="C826" s="15">
        <f t="shared" ca="1" si="72"/>
        <v>5.6190959877400495</v>
      </c>
      <c r="D826" s="15">
        <f t="shared" ca="1" si="73"/>
        <v>7.507537120711218</v>
      </c>
      <c r="E826" s="15">
        <f t="shared" ca="1" si="74"/>
        <v>0.41634919896669881</v>
      </c>
    </row>
    <row r="827" spans="1:5" x14ac:dyDescent="0.25">
      <c r="A827" s="5">
        <v>825</v>
      </c>
      <c r="B827" s="15">
        <f t="shared" ca="1" si="71"/>
        <v>0.21711765806253969</v>
      </c>
      <c r="C827" s="15">
        <f t="shared" ca="1" si="72"/>
        <v>3.8721785044138759</v>
      </c>
      <c r="D827" s="15">
        <f t="shared" ca="1" si="73"/>
        <v>4.0602662989357219</v>
      </c>
      <c r="E827" s="15">
        <f t="shared" ca="1" si="74"/>
        <v>-0.48988319084811638</v>
      </c>
    </row>
    <row r="828" spans="1:5" x14ac:dyDescent="0.25">
      <c r="A828" s="5">
        <v>826</v>
      </c>
      <c r="B828" s="15">
        <f t="shared" ca="1" si="71"/>
        <v>0.27602717466470994</v>
      </c>
      <c r="C828" s="15">
        <f t="shared" ca="1" si="72"/>
        <v>4.2978368911561491</v>
      </c>
      <c r="D828" s="15">
        <f t="shared" ca="1" si="73"/>
        <v>-5.8764489980481613</v>
      </c>
      <c r="E828" s="15">
        <f t="shared" ca="1" si="74"/>
        <v>-1.0660584052467341</v>
      </c>
    </row>
    <row r="829" spans="1:5" x14ac:dyDescent="0.25">
      <c r="A829" s="5">
        <v>827</v>
      </c>
      <c r="B829" s="15">
        <f t="shared" ca="1" si="71"/>
        <v>0.32143679585920648</v>
      </c>
      <c r="C829" s="15">
        <f t="shared" ca="1" si="72"/>
        <v>5.6669480618061128</v>
      </c>
      <c r="D829" s="15">
        <f t="shared" ca="1" si="73"/>
        <v>12.31069585837866</v>
      </c>
      <c r="E829" s="15">
        <f t="shared" ca="1" si="74"/>
        <v>-0.62521016881374503</v>
      </c>
    </row>
    <row r="830" spans="1:5" x14ac:dyDescent="0.25">
      <c r="A830" s="5">
        <v>828</v>
      </c>
      <c r="B830" s="15">
        <f t="shared" ca="1" si="71"/>
        <v>0.46139765801157273</v>
      </c>
      <c r="C830" s="15">
        <f t="shared" ca="1" si="72"/>
        <v>5.2786222815765766</v>
      </c>
      <c r="D830" s="15">
        <f t="shared" ca="1" si="73"/>
        <v>-1.7379467192018891</v>
      </c>
      <c r="E830" s="15">
        <f t="shared" ca="1" si="74"/>
        <v>-1.5254970271364219</v>
      </c>
    </row>
    <row r="831" spans="1:5" x14ac:dyDescent="0.25">
      <c r="A831" s="5">
        <v>829</v>
      </c>
      <c r="B831" s="15">
        <f t="shared" ca="1" si="71"/>
        <v>0.26075393697867688</v>
      </c>
      <c r="C831" s="15">
        <f t="shared" ca="1" si="72"/>
        <v>2.7589590944168574</v>
      </c>
      <c r="D831" s="15">
        <f t="shared" ca="1" si="73"/>
        <v>7.0443333165721347</v>
      </c>
      <c r="E831" s="15">
        <f t="shared" ca="1" si="74"/>
        <v>0.79784752130728309</v>
      </c>
    </row>
    <row r="832" spans="1:5" x14ac:dyDescent="0.25">
      <c r="A832" s="5">
        <v>830</v>
      </c>
      <c r="B832" s="15">
        <f t="shared" ca="1" si="71"/>
        <v>4.6186831691104824E-2</v>
      </c>
      <c r="C832" s="15">
        <f t="shared" ca="1" si="72"/>
        <v>4.68796734187619</v>
      </c>
      <c r="D832" s="15">
        <f t="shared" ca="1" si="73"/>
        <v>0.91231777565833161</v>
      </c>
      <c r="E832" s="15">
        <f t="shared" ca="1" si="74"/>
        <v>0.51136667869843377</v>
      </c>
    </row>
    <row r="833" spans="1:5" x14ac:dyDescent="0.25">
      <c r="A833" s="5">
        <v>831</v>
      </c>
      <c r="B833" s="15">
        <f t="shared" ca="1" si="71"/>
        <v>3.9777584330004223E-2</v>
      </c>
      <c r="C833" s="15">
        <f t="shared" ca="1" si="72"/>
        <v>2.3853553323380465</v>
      </c>
      <c r="D833" s="15">
        <f t="shared" ca="1" si="73"/>
        <v>4.1111993676126737</v>
      </c>
      <c r="E833" s="15">
        <f t="shared" ca="1" si="74"/>
        <v>1.0051489713847208</v>
      </c>
    </row>
    <row r="834" spans="1:5" x14ac:dyDescent="0.25">
      <c r="A834" s="5">
        <v>832</v>
      </c>
      <c r="B834" s="15">
        <f t="shared" ca="1" si="71"/>
        <v>0.32662338987761819</v>
      </c>
      <c r="C834" s="15">
        <f t="shared" ca="1" si="72"/>
        <v>5.2615346044190714</v>
      </c>
      <c r="D834" s="15">
        <f t="shared" ca="1" si="73"/>
        <v>15.294753452711559</v>
      </c>
      <c r="E834" s="15">
        <f t="shared" ca="1" si="74"/>
        <v>1.1497783087726148</v>
      </c>
    </row>
    <row r="835" spans="1:5" x14ac:dyDescent="0.25">
      <c r="A835" s="5">
        <v>833</v>
      </c>
      <c r="B835" s="15">
        <f t="shared" ca="1" si="71"/>
        <v>1.79889435653523E-2</v>
      </c>
      <c r="C835" s="15">
        <f t="shared" ca="1" si="72"/>
        <v>3.8897772866437426</v>
      </c>
      <c r="D835" s="15">
        <f t="shared" ca="1" si="73"/>
        <v>4.6570604471223529</v>
      </c>
      <c r="E835" s="15">
        <f t="shared" ca="1" si="74"/>
        <v>2.0829246503141858</v>
      </c>
    </row>
    <row r="836" spans="1:5" x14ac:dyDescent="0.25">
      <c r="A836" s="5">
        <v>834</v>
      </c>
      <c r="B836" s="15">
        <f t="shared" ref="B836:B899" ca="1" si="75">RAND()</f>
        <v>0.1190143016533427</v>
      </c>
      <c r="C836" s="15">
        <f t="shared" ref="C836:C899" ca="1" si="76">_xlfn.NORM.INV(RAND(),4,2)</f>
        <v>4.5698784490257376</v>
      </c>
      <c r="D836" s="15">
        <f t="shared" ref="D836:D899" ca="1" si="77">_xlfn.NORM.INV(RAND(),4,6)</f>
        <v>7.4728269442206585</v>
      </c>
      <c r="E836" s="15">
        <f t="shared" ref="E836:E899" ca="1" si="78">_xlfn.NORM.INV(RAND(),0,1)</f>
        <v>1.3740582725266519</v>
      </c>
    </row>
    <row r="837" spans="1:5" x14ac:dyDescent="0.25">
      <c r="A837" s="5">
        <v>835</v>
      </c>
      <c r="B837" s="15">
        <f t="shared" ca="1" si="75"/>
        <v>0.52627464083921149</v>
      </c>
      <c r="C837" s="15">
        <f t="shared" ca="1" si="76"/>
        <v>6.5302680472101287</v>
      </c>
      <c r="D837" s="15">
        <f t="shared" ca="1" si="77"/>
        <v>-0.57749232353732438</v>
      </c>
      <c r="E837" s="15">
        <f t="shared" ca="1" si="78"/>
        <v>-1.5002125658622276</v>
      </c>
    </row>
    <row r="838" spans="1:5" x14ac:dyDescent="0.25">
      <c r="A838" s="5">
        <v>836</v>
      </c>
      <c r="B838" s="15">
        <f t="shared" ca="1" si="75"/>
        <v>0.9044007250064201</v>
      </c>
      <c r="C838" s="15">
        <f t="shared" ca="1" si="76"/>
        <v>3.3359825957248681</v>
      </c>
      <c r="D838" s="15">
        <f t="shared" ca="1" si="77"/>
        <v>-0.16227329604278928</v>
      </c>
      <c r="E838" s="15">
        <f t="shared" ca="1" si="78"/>
        <v>1.1394518342584476</v>
      </c>
    </row>
    <row r="839" spans="1:5" x14ac:dyDescent="0.25">
      <c r="A839" s="5">
        <v>837</v>
      </c>
      <c r="B839" s="15">
        <f t="shared" ca="1" si="75"/>
        <v>8.13275640095662E-2</v>
      </c>
      <c r="C839" s="15">
        <f t="shared" ca="1" si="76"/>
        <v>2.4253769084577632</v>
      </c>
      <c r="D839" s="15">
        <f t="shared" ca="1" si="77"/>
        <v>5.4813984939823506</v>
      </c>
      <c r="E839" s="15">
        <f t="shared" ca="1" si="78"/>
        <v>-1.1457269546878608</v>
      </c>
    </row>
    <row r="840" spans="1:5" x14ac:dyDescent="0.25">
      <c r="A840" s="5">
        <v>838</v>
      </c>
      <c r="B840" s="15">
        <f t="shared" ca="1" si="75"/>
        <v>0.16294255551629255</v>
      </c>
      <c r="C840" s="15">
        <f t="shared" ca="1" si="76"/>
        <v>5.6453915075125725</v>
      </c>
      <c r="D840" s="15">
        <f t="shared" ca="1" si="77"/>
        <v>-17.856393184257012</v>
      </c>
      <c r="E840" s="15">
        <f t="shared" ca="1" si="78"/>
        <v>-0.75307262739819592</v>
      </c>
    </row>
    <row r="841" spans="1:5" x14ac:dyDescent="0.25">
      <c r="A841" s="5">
        <v>839</v>
      </c>
      <c r="B841" s="15">
        <f t="shared" ca="1" si="75"/>
        <v>0.99711460809718033</v>
      </c>
      <c r="C841" s="15">
        <f t="shared" ca="1" si="76"/>
        <v>1.8123320773668059</v>
      </c>
      <c r="D841" s="15">
        <f t="shared" ca="1" si="77"/>
        <v>3.6105787492877495</v>
      </c>
      <c r="E841" s="15">
        <f t="shared" ca="1" si="78"/>
        <v>-0.99023454947434042</v>
      </c>
    </row>
    <row r="842" spans="1:5" x14ac:dyDescent="0.25">
      <c r="A842" s="5">
        <v>840</v>
      </c>
      <c r="B842" s="15">
        <f t="shared" ca="1" si="75"/>
        <v>0.64805658210502592</v>
      </c>
      <c r="C842" s="15">
        <f t="shared" ca="1" si="76"/>
        <v>4.3851561095583413</v>
      </c>
      <c r="D842" s="15">
        <f t="shared" ca="1" si="77"/>
        <v>-0.27087247992854913</v>
      </c>
      <c r="E842" s="15">
        <f t="shared" ca="1" si="78"/>
        <v>-2.003200192155159</v>
      </c>
    </row>
    <row r="843" spans="1:5" x14ac:dyDescent="0.25">
      <c r="A843" s="5">
        <v>841</v>
      </c>
      <c r="B843" s="15">
        <f t="shared" ca="1" si="75"/>
        <v>0.18564950439795336</v>
      </c>
      <c r="C843" s="15">
        <f t="shared" ca="1" si="76"/>
        <v>3.8204191185295122</v>
      </c>
      <c r="D843" s="15">
        <f t="shared" ca="1" si="77"/>
        <v>2.8372433168005249</v>
      </c>
      <c r="E843" s="15">
        <f t="shared" ca="1" si="78"/>
        <v>0.88331365543513429</v>
      </c>
    </row>
    <row r="844" spans="1:5" x14ac:dyDescent="0.25">
      <c r="A844" s="5">
        <v>842</v>
      </c>
      <c r="B844" s="15">
        <f t="shared" ca="1" si="75"/>
        <v>0.19583956848608275</v>
      </c>
      <c r="C844" s="15">
        <f t="shared" ca="1" si="76"/>
        <v>5.274413678613457</v>
      </c>
      <c r="D844" s="15">
        <f t="shared" ca="1" si="77"/>
        <v>-7.1632677440203008</v>
      </c>
      <c r="E844" s="15">
        <f t="shared" ca="1" si="78"/>
        <v>-0.48401010914742487</v>
      </c>
    </row>
    <row r="845" spans="1:5" x14ac:dyDescent="0.25">
      <c r="A845" s="5">
        <v>843</v>
      </c>
      <c r="B845" s="15">
        <f t="shared" ca="1" si="75"/>
        <v>0.80586988215914301</v>
      </c>
      <c r="C845" s="15">
        <f t="shared" ca="1" si="76"/>
        <v>3.6003516651644438</v>
      </c>
      <c r="D845" s="15">
        <f t="shared" ca="1" si="77"/>
        <v>4.3797865588005491</v>
      </c>
      <c r="E845" s="15">
        <f t="shared" ca="1" si="78"/>
        <v>1.1593466462595339</v>
      </c>
    </row>
    <row r="846" spans="1:5" x14ac:dyDescent="0.25">
      <c r="A846" s="5">
        <v>844</v>
      </c>
      <c r="B846" s="15">
        <f t="shared" ca="1" si="75"/>
        <v>0.90593652848957851</v>
      </c>
      <c r="C846" s="15">
        <f t="shared" ca="1" si="76"/>
        <v>2.413918745687655</v>
      </c>
      <c r="D846" s="15">
        <f t="shared" ca="1" si="77"/>
        <v>7.4789175520685127</v>
      </c>
      <c r="E846" s="15">
        <f t="shared" ca="1" si="78"/>
        <v>1.1638055533020251</v>
      </c>
    </row>
    <row r="847" spans="1:5" x14ac:dyDescent="0.25">
      <c r="A847" s="5">
        <v>845</v>
      </c>
      <c r="B847" s="15">
        <f t="shared" ca="1" si="75"/>
        <v>0.3543364420559002</v>
      </c>
      <c r="C847" s="15">
        <f t="shared" ca="1" si="76"/>
        <v>7.3865869571616543</v>
      </c>
      <c r="D847" s="15">
        <f t="shared" ca="1" si="77"/>
        <v>10.957205902763883</v>
      </c>
      <c r="E847" s="15">
        <f t="shared" ca="1" si="78"/>
        <v>-1.253671583315076</v>
      </c>
    </row>
    <row r="848" spans="1:5" x14ac:dyDescent="0.25">
      <c r="A848" s="5">
        <v>846</v>
      </c>
      <c r="B848" s="15">
        <f t="shared" ca="1" si="75"/>
        <v>0.12063720159132374</v>
      </c>
      <c r="C848" s="15">
        <f t="shared" ca="1" si="76"/>
        <v>1.3730761539084346</v>
      </c>
      <c r="D848" s="15">
        <f t="shared" ca="1" si="77"/>
        <v>2.4011608779196392</v>
      </c>
      <c r="E848" s="15">
        <f t="shared" ca="1" si="78"/>
        <v>0.63858884012516304</v>
      </c>
    </row>
    <row r="849" spans="1:5" x14ac:dyDescent="0.25">
      <c r="A849" s="5">
        <v>847</v>
      </c>
      <c r="B849" s="15">
        <f t="shared" ca="1" si="75"/>
        <v>0.37041303165391071</v>
      </c>
      <c r="C849" s="15">
        <f t="shared" ca="1" si="76"/>
        <v>3.8918622880761014</v>
      </c>
      <c r="D849" s="15">
        <f t="shared" ca="1" si="77"/>
        <v>3.4576220107005451</v>
      </c>
      <c r="E849" s="15">
        <f t="shared" ca="1" si="78"/>
        <v>0.2926029858718871</v>
      </c>
    </row>
    <row r="850" spans="1:5" x14ac:dyDescent="0.25">
      <c r="A850" s="5">
        <v>848</v>
      </c>
      <c r="B850" s="15">
        <f t="shared" ca="1" si="75"/>
        <v>0.4262115992434532</v>
      </c>
      <c r="C850" s="15">
        <f t="shared" ca="1" si="76"/>
        <v>1.8568346614876434</v>
      </c>
      <c r="D850" s="15">
        <f t="shared" ca="1" si="77"/>
        <v>7.3306294024330834</v>
      </c>
      <c r="E850" s="15">
        <f t="shared" ca="1" si="78"/>
        <v>-1.2356871775027274</v>
      </c>
    </row>
    <row r="851" spans="1:5" x14ac:dyDescent="0.25">
      <c r="A851" s="5">
        <v>849</v>
      </c>
      <c r="B851" s="15">
        <f t="shared" ca="1" si="75"/>
        <v>0.71806921084608955</v>
      </c>
      <c r="C851" s="15">
        <f t="shared" ca="1" si="76"/>
        <v>2.0912941432576697</v>
      </c>
      <c r="D851" s="15">
        <f t="shared" ca="1" si="77"/>
        <v>0.75699789992410293</v>
      </c>
      <c r="E851" s="15">
        <f t="shared" ca="1" si="78"/>
        <v>-0.66588468895784692</v>
      </c>
    </row>
    <row r="852" spans="1:5" x14ac:dyDescent="0.25">
      <c r="A852" s="5">
        <v>850</v>
      </c>
      <c r="B852" s="15">
        <f t="shared" ca="1" si="75"/>
        <v>0.37498828160956166</v>
      </c>
      <c r="C852" s="15">
        <f t="shared" ca="1" si="76"/>
        <v>1.3934123824574862</v>
      </c>
      <c r="D852" s="15">
        <f t="shared" ca="1" si="77"/>
        <v>-9.2102974925706214</v>
      </c>
      <c r="E852" s="15">
        <f t="shared" ca="1" si="78"/>
        <v>-0.2554596921249071</v>
      </c>
    </row>
    <row r="853" spans="1:5" x14ac:dyDescent="0.25">
      <c r="A853" s="5">
        <v>851</v>
      </c>
      <c r="B853" s="15">
        <f t="shared" ca="1" si="75"/>
        <v>0.82560608073836961</v>
      </c>
      <c r="C853" s="15">
        <f t="shared" ca="1" si="76"/>
        <v>5.3213236845851828</v>
      </c>
      <c r="D853" s="15">
        <f t="shared" ca="1" si="77"/>
        <v>5.1659974327717428</v>
      </c>
      <c r="E853" s="15">
        <f t="shared" ca="1" si="78"/>
        <v>2.2459551693473658E-2</v>
      </c>
    </row>
    <row r="854" spans="1:5" x14ac:dyDescent="0.25">
      <c r="A854" s="5">
        <v>852</v>
      </c>
      <c r="B854" s="15">
        <f t="shared" ca="1" si="75"/>
        <v>0.68581657656049733</v>
      </c>
      <c r="C854" s="15">
        <f t="shared" ca="1" si="76"/>
        <v>2.5139529782949328</v>
      </c>
      <c r="D854" s="15">
        <f t="shared" ca="1" si="77"/>
        <v>7.7030176498754663</v>
      </c>
      <c r="E854" s="15">
        <f t="shared" ca="1" si="78"/>
        <v>0.40718653229371715</v>
      </c>
    </row>
    <row r="855" spans="1:5" x14ac:dyDescent="0.25">
      <c r="A855" s="5">
        <v>853</v>
      </c>
      <c r="B855" s="15">
        <f t="shared" ca="1" si="75"/>
        <v>0.71545289866104522</v>
      </c>
      <c r="C855" s="15">
        <f t="shared" ca="1" si="76"/>
        <v>3.2417915887856656</v>
      </c>
      <c r="D855" s="15">
        <f t="shared" ca="1" si="77"/>
        <v>-4.0572547537581265</v>
      </c>
      <c r="E855" s="15">
        <f t="shared" ca="1" si="78"/>
        <v>-1.4917671058519546</v>
      </c>
    </row>
    <row r="856" spans="1:5" x14ac:dyDescent="0.25">
      <c r="A856" s="5">
        <v>854</v>
      </c>
      <c r="B856" s="15">
        <f t="shared" ca="1" si="75"/>
        <v>6.5389815127453121E-2</v>
      </c>
      <c r="C856" s="15">
        <f t="shared" ca="1" si="76"/>
        <v>2.6945918904731343</v>
      </c>
      <c r="D856" s="15">
        <f t="shared" ca="1" si="77"/>
        <v>-2.8283418101474211</v>
      </c>
      <c r="E856" s="15">
        <f t="shared" ca="1" si="78"/>
        <v>-0.42482643749362975</v>
      </c>
    </row>
    <row r="857" spans="1:5" x14ac:dyDescent="0.25">
      <c r="A857" s="5">
        <v>855</v>
      </c>
      <c r="B857" s="15">
        <f t="shared" ca="1" si="75"/>
        <v>0.53402627449605788</v>
      </c>
      <c r="C857" s="15">
        <f t="shared" ca="1" si="76"/>
        <v>3.9358456134717512</v>
      </c>
      <c r="D857" s="15">
        <f t="shared" ca="1" si="77"/>
        <v>1.4206799244519654</v>
      </c>
      <c r="E857" s="15">
        <f t="shared" ca="1" si="78"/>
        <v>-0.26773292986352265</v>
      </c>
    </row>
    <row r="858" spans="1:5" x14ac:dyDescent="0.25">
      <c r="A858" s="5">
        <v>856</v>
      </c>
      <c r="B858" s="15">
        <f t="shared" ca="1" si="75"/>
        <v>3.1721568766407748E-2</v>
      </c>
      <c r="C858" s="15">
        <f t="shared" ca="1" si="76"/>
        <v>3.7602518424610039</v>
      </c>
      <c r="D858" s="15">
        <f t="shared" ca="1" si="77"/>
        <v>8.8652746425876394</v>
      </c>
      <c r="E858" s="15">
        <f t="shared" ca="1" si="78"/>
        <v>-0.94743422850855452</v>
      </c>
    </row>
    <row r="859" spans="1:5" x14ac:dyDescent="0.25">
      <c r="A859" s="5">
        <v>857</v>
      </c>
      <c r="B859" s="15">
        <f t="shared" ca="1" si="75"/>
        <v>0.54467796138528324</v>
      </c>
      <c r="C859" s="15">
        <f t="shared" ca="1" si="76"/>
        <v>3.9807872145769418</v>
      </c>
      <c r="D859" s="15">
        <f t="shared" ca="1" si="77"/>
        <v>-3.9980064918185692</v>
      </c>
      <c r="E859" s="15">
        <f t="shared" ca="1" si="78"/>
        <v>-1.2591811375756543</v>
      </c>
    </row>
    <row r="860" spans="1:5" x14ac:dyDescent="0.25">
      <c r="A860" s="5">
        <v>858</v>
      </c>
      <c r="B860" s="15">
        <f t="shared" ca="1" si="75"/>
        <v>3.7069039220943512E-2</v>
      </c>
      <c r="C860" s="15">
        <f t="shared" ca="1" si="76"/>
        <v>2.2659396967613672</v>
      </c>
      <c r="D860" s="15">
        <f t="shared" ca="1" si="77"/>
        <v>-0.77095438329917521</v>
      </c>
      <c r="E860" s="15">
        <f t="shared" ca="1" si="78"/>
        <v>-0.76661880403260563</v>
      </c>
    </row>
    <row r="861" spans="1:5" x14ac:dyDescent="0.25">
      <c r="A861" s="5">
        <v>859</v>
      </c>
      <c r="B861" s="15">
        <f t="shared" ca="1" si="75"/>
        <v>5.6170414274811176E-2</v>
      </c>
      <c r="C861" s="15">
        <f t="shared" ca="1" si="76"/>
        <v>3.964284387165844</v>
      </c>
      <c r="D861" s="15">
        <f t="shared" ca="1" si="77"/>
        <v>5.8030916620860928</v>
      </c>
      <c r="E861" s="15">
        <f t="shared" ca="1" si="78"/>
        <v>0.12106645623566045</v>
      </c>
    </row>
    <row r="862" spans="1:5" x14ac:dyDescent="0.25">
      <c r="A862" s="5">
        <v>860</v>
      </c>
      <c r="B862" s="15">
        <f t="shared" ca="1" si="75"/>
        <v>0.29495935049816069</v>
      </c>
      <c r="C862" s="15">
        <f t="shared" ca="1" si="76"/>
        <v>5.4747779850106868</v>
      </c>
      <c r="D862" s="15">
        <f t="shared" ca="1" si="77"/>
        <v>7.3410018037685569</v>
      </c>
      <c r="E862" s="15">
        <f t="shared" ca="1" si="78"/>
        <v>-0.86887269305967141</v>
      </c>
    </row>
    <row r="863" spans="1:5" x14ac:dyDescent="0.25">
      <c r="A863" s="5">
        <v>861</v>
      </c>
      <c r="B863" s="15">
        <f t="shared" ca="1" si="75"/>
        <v>0.89109017678609626</v>
      </c>
      <c r="C863" s="15">
        <f t="shared" ca="1" si="76"/>
        <v>2.903770226889705</v>
      </c>
      <c r="D863" s="15">
        <f t="shared" ca="1" si="77"/>
        <v>10.357558226146244</v>
      </c>
      <c r="E863" s="15">
        <f t="shared" ca="1" si="78"/>
        <v>-0.59393313220264987</v>
      </c>
    </row>
    <row r="864" spans="1:5" x14ac:dyDescent="0.25">
      <c r="A864" s="5">
        <v>862</v>
      </c>
      <c r="B864" s="15">
        <f t="shared" ca="1" si="75"/>
        <v>0.14834208331605114</v>
      </c>
      <c r="C864" s="15">
        <f t="shared" ca="1" si="76"/>
        <v>1.7655465866792306</v>
      </c>
      <c r="D864" s="15">
        <f t="shared" ca="1" si="77"/>
        <v>9.0847683859643809</v>
      </c>
      <c r="E864" s="15">
        <f t="shared" ca="1" si="78"/>
        <v>-1.5130061874715584</v>
      </c>
    </row>
    <row r="865" spans="1:5" x14ac:dyDescent="0.25">
      <c r="A865" s="5">
        <v>863</v>
      </c>
      <c r="B865" s="15">
        <f t="shared" ca="1" si="75"/>
        <v>4.2834460788929496E-2</v>
      </c>
      <c r="C865" s="15">
        <f t="shared" ca="1" si="76"/>
        <v>4.8949507625627948</v>
      </c>
      <c r="D865" s="15">
        <f t="shared" ca="1" si="77"/>
        <v>15.502252881465129</v>
      </c>
      <c r="E865" s="15">
        <f t="shared" ca="1" si="78"/>
        <v>-9.7300450574456007E-2</v>
      </c>
    </row>
    <row r="866" spans="1:5" x14ac:dyDescent="0.25">
      <c r="A866" s="5">
        <v>864</v>
      </c>
      <c r="B866" s="15">
        <f t="shared" ca="1" si="75"/>
        <v>0.95950976915493991</v>
      </c>
      <c r="C866" s="15">
        <f t="shared" ca="1" si="76"/>
        <v>4.1281815008969627</v>
      </c>
      <c r="D866" s="15">
        <f t="shared" ca="1" si="77"/>
        <v>-0.71306303097961177</v>
      </c>
      <c r="E866" s="15">
        <f t="shared" ca="1" si="78"/>
        <v>-0.29329708797414256</v>
      </c>
    </row>
    <row r="867" spans="1:5" x14ac:dyDescent="0.25">
      <c r="A867" s="5">
        <v>865</v>
      </c>
      <c r="B867" s="15">
        <f t="shared" ca="1" si="75"/>
        <v>0.1026998029728875</v>
      </c>
      <c r="C867" s="15">
        <f t="shared" ca="1" si="76"/>
        <v>5.848359439428731</v>
      </c>
      <c r="D867" s="15">
        <f t="shared" ca="1" si="77"/>
        <v>4.5722345066694077</v>
      </c>
      <c r="E867" s="15">
        <f t="shared" ca="1" si="78"/>
        <v>0.65740511533537904</v>
      </c>
    </row>
    <row r="868" spans="1:5" x14ac:dyDescent="0.25">
      <c r="A868" s="5">
        <v>866</v>
      </c>
      <c r="B868" s="15">
        <f t="shared" ca="1" si="75"/>
        <v>9.3923396328998709E-2</v>
      </c>
      <c r="C868" s="15">
        <f t="shared" ca="1" si="76"/>
        <v>6.4904164181195645</v>
      </c>
      <c r="D868" s="15">
        <f t="shared" ca="1" si="77"/>
        <v>13.519114837130248</v>
      </c>
      <c r="E868" s="15">
        <f t="shared" ca="1" si="78"/>
        <v>-0.96985912549108511</v>
      </c>
    </row>
    <row r="869" spans="1:5" x14ac:dyDescent="0.25">
      <c r="A869" s="5">
        <v>867</v>
      </c>
      <c r="B869" s="15">
        <f t="shared" ca="1" si="75"/>
        <v>0.46051905271881921</v>
      </c>
      <c r="C869" s="15">
        <f t="shared" ca="1" si="76"/>
        <v>8.335825163046696</v>
      </c>
      <c r="D869" s="15">
        <f t="shared" ca="1" si="77"/>
        <v>-2.1729022341909534</v>
      </c>
      <c r="E869" s="15">
        <f t="shared" ca="1" si="78"/>
        <v>2.3053750049382233</v>
      </c>
    </row>
    <row r="870" spans="1:5" x14ac:dyDescent="0.25">
      <c r="A870" s="5">
        <v>868</v>
      </c>
      <c r="B870" s="15">
        <f t="shared" ca="1" si="75"/>
        <v>0.61264897932354745</v>
      </c>
      <c r="C870" s="15">
        <f t="shared" ca="1" si="76"/>
        <v>3.518144643276965</v>
      </c>
      <c r="D870" s="15">
        <f t="shared" ca="1" si="77"/>
        <v>9.4233580631832634</v>
      </c>
      <c r="E870" s="15">
        <f t="shared" ca="1" si="78"/>
        <v>-0.91198994850083159</v>
      </c>
    </row>
    <row r="871" spans="1:5" x14ac:dyDescent="0.25">
      <c r="A871" s="5">
        <v>869</v>
      </c>
      <c r="B871" s="15">
        <f t="shared" ca="1" si="75"/>
        <v>0.32637301734623814</v>
      </c>
      <c r="C871" s="15">
        <f t="shared" ca="1" si="76"/>
        <v>3.6730395069877155</v>
      </c>
      <c r="D871" s="15">
        <f t="shared" ca="1" si="77"/>
        <v>-1.5397598864985351</v>
      </c>
      <c r="E871" s="15">
        <f t="shared" ca="1" si="78"/>
        <v>-1.0359515778989907</v>
      </c>
    </row>
    <row r="872" spans="1:5" x14ac:dyDescent="0.25">
      <c r="A872" s="5">
        <v>870</v>
      </c>
      <c r="B872" s="15">
        <f t="shared" ca="1" si="75"/>
        <v>8.8099432396879895E-2</v>
      </c>
      <c r="C872" s="15">
        <f t="shared" ca="1" si="76"/>
        <v>2.950550782819847</v>
      </c>
      <c r="D872" s="15">
        <f t="shared" ca="1" si="77"/>
        <v>1.9235475357888769</v>
      </c>
      <c r="E872" s="15">
        <f t="shared" ca="1" si="78"/>
        <v>1.7629066004761298</v>
      </c>
    </row>
    <row r="873" spans="1:5" x14ac:dyDescent="0.25">
      <c r="A873" s="5">
        <v>871</v>
      </c>
      <c r="B873" s="15">
        <f t="shared" ca="1" si="75"/>
        <v>0.44188543060332131</v>
      </c>
      <c r="C873" s="15">
        <f t="shared" ca="1" si="76"/>
        <v>2.0658188216651885</v>
      </c>
      <c r="D873" s="15">
        <f t="shared" ca="1" si="77"/>
        <v>4.2427161707446972</v>
      </c>
      <c r="E873" s="15">
        <f t="shared" ca="1" si="78"/>
        <v>0.23960163050113975</v>
      </c>
    </row>
    <row r="874" spans="1:5" x14ac:dyDescent="0.25">
      <c r="A874" s="5">
        <v>872</v>
      </c>
      <c r="B874" s="15">
        <f t="shared" ca="1" si="75"/>
        <v>0.38092438387504268</v>
      </c>
      <c r="C874" s="15">
        <f t="shared" ca="1" si="76"/>
        <v>2.5507203754938468</v>
      </c>
      <c r="D874" s="15">
        <f t="shared" ca="1" si="77"/>
        <v>3.9673077206048961</v>
      </c>
      <c r="E874" s="15">
        <f t="shared" ca="1" si="78"/>
        <v>7.0173310359415639E-2</v>
      </c>
    </row>
    <row r="875" spans="1:5" x14ac:dyDescent="0.25">
      <c r="A875" s="5">
        <v>873</v>
      </c>
      <c r="B875" s="15">
        <f t="shared" ca="1" si="75"/>
        <v>0.85822901200209867</v>
      </c>
      <c r="C875" s="15">
        <f t="shared" ca="1" si="76"/>
        <v>3.1470260202936373</v>
      </c>
      <c r="D875" s="15">
        <f t="shared" ca="1" si="77"/>
        <v>4.1282944316215335</v>
      </c>
      <c r="E875" s="15">
        <f t="shared" ca="1" si="78"/>
        <v>2.0603355350414412</v>
      </c>
    </row>
    <row r="876" spans="1:5" x14ac:dyDescent="0.25">
      <c r="A876" s="5">
        <v>874</v>
      </c>
      <c r="B876" s="15">
        <f t="shared" ca="1" si="75"/>
        <v>0.50088279098567179</v>
      </c>
      <c r="C876" s="15">
        <f t="shared" ca="1" si="76"/>
        <v>0.32222902267788234</v>
      </c>
      <c r="D876" s="15">
        <f t="shared" ca="1" si="77"/>
        <v>-0.4663153435081151</v>
      </c>
      <c r="E876" s="15">
        <f t="shared" ca="1" si="78"/>
        <v>-0.67706024798836706</v>
      </c>
    </row>
    <row r="877" spans="1:5" x14ac:dyDescent="0.25">
      <c r="A877" s="5">
        <v>875</v>
      </c>
      <c r="B877" s="15">
        <f t="shared" ca="1" si="75"/>
        <v>0.76667743244369824</v>
      </c>
      <c r="C877" s="15">
        <f t="shared" ca="1" si="76"/>
        <v>8.0619042666662999</v>
      </c>
      <c r="D877" s="15">
        <f t="shared" ca="1" si="77"/>
        <v>6.450504100807219</v>
      </c>
      <c r="E877" s="15">
        <f t="shared" ca="1" si="78"/>
        <v>0.35928667864259795</v>
      </c>
    </row>
    <row r="878" spans="1:5" x14ac:dyDescent="0.25">
      <c r="A878" s="5">
        <v>876</v>
      </c>
      <c r="B878" s="15">
        <f t="shared" ca="1" si="75"/>
        <v>0.98999809446168774</v>
      </c>
      <c r="C878" s="15">
        <f t="shared" ca="1" si="76"/>
        <v>4.3965757767358822</v>
      </c>
      <c r="D878" s="15">
        <f t="shared" ca="1" si="77"/>
        <v>2.959039061364269</v>
      </c>
      <c r="E878" s="15">
        <f t="shared" ca="1" si="78"/>
        <v>1.0267506890846851</v>
      </c>
    </row>
    <row r="879" spans="1:5" x14ac:dyDescent="0.25">
      <c r="A879" s="5">
        <v>877</v>
      </c>
      <c r="B879" s="15">
        <f t="shared" ca="1" si="75"/>
        <v>0.7747603875463509</v>
      </c>
      <c r="C879" s="15">
        <f t="shared" ca="1" si="76"/>
        <v>1.6093595598664101</v>
      </c>
      <c r="D879" s="15">
        <f t="shared" ca="1" si="77"/>
        <v>8.2588325279205002</v>
      </c>
      <c r="E879" s="15">
        <f t="shared" ca="1" si="78"/>
        <v>1.4509036487469322</v>
      </c>
    </row>
    <row r="880" spans="1:5" x14ac:dyDescent="0.25">
      <c r="A880" s="5">
        <v>878</v>
      </c>
      <c r="B880" s="15">
        <f t="shared" ca="1" si="75"/>
        <v>0.98614684530382279</v>
      </c>
      <c r="C880" s="15">
        <f t="shared" ca="1" si="76"/>
        <v>6.5690146223409425</v>
      </c>
      <c r="D880" s="15">
        <f t="shared" ca="1" si="77"/>
        <v>3.1969611096746129</v>
      </c>
      <c r="E880" s="15">
        <f t="shared" ca="1" si="78"/>
        <v>0.58954788996573704</v>
      </c>
    </row>
    <row r="881" spans="1:5" x14ac:dyDescent="0.25">
      <c r="A881" s="5">
        <v>879</v>
      </c>
      <c r="B881" s="15">
        <f t="shared" ca="1" si="75"/>
        <v>0.52088333488060268</v>
      </c>
      <c r="C881" s="15">
        <f t="shared" ca="1" si="76"/>
        <v>5.5828715925677033</v>
      </c>
      <c r="D881" s="15">
        <f t="shared" ca="1" si="77"/>
        <v>-1.7343361548997525</v>
      </c>
      <c r="E881" s="15">
        <f t="shared" ca="1" si="78"/>
        <v>0.30281127370836142</v>
      </c>
    </row>
    <row r="882" spans="1:5" x14ac:dyDescent="0.25">
      <c r="A882" s="5">
        <v>880</v>
      </c>
      <c r="B882" s="15">
        <f t="shared" ca="1" si="75"/>
        <v>0.88755629035648897</v>
      </c>
      <c r="C882" s="15">
        <f t="shared" ca="1" si="76"/>
        <v>5.9977382704482487</v>
      </c>
      <c r="D882" s="15">
        <f t="shared" ca="1" si="77"/>
        <v>2.9552729412158278</v>
      </c>
      <c r="E882" s="15">
        <f t="shared" ca="1" si="78"/>
        <v>2.0262308730919112</v>
      </c>
    </row>
    <row r="883" spans="1:5" x14ac:dyDescent="0.25">
      <c r="A883" s="5">
        <v>881</v>
      </c>
      <c r="B883" s="15">
        <f t="shared" ca="1" si="75"/>
        <v>0.80080536650146317</v>
      </c>
      <c r="C883" s="15">
        <f t="shared" ca="1" si="76"/>
        <v>2.9590251314985259</v>
      </c>
      <c r="D883" s="15">
        <f t="shared" ca="1" si="77"/>
        <v>-8.3703181313171449</v>
      </c>
      <c r="E883" s="15">
        <f t="shared" ca="1" si="78"/>
        <v>0.33255467079848727</v>
      </c>
    </row>
    <row r="884" spans="1:5" x14ac:dyDescent="0.25">
      <c r="A884" s="5">
        <v>882</v>
      </c>
      <c r="B884" s="15">
        <f t="shared" ca="1" si="75"/>
        <v>9.6969817743145614E-2</v>
      </c>
      <c r="C884" s="15">
        <f t="shared" ca="1" si="76"/>
        <v>5.5863666819951483</v>
      </c>
      <c r="D884" s="15">
        <f t="shared" ca="1" si="77"/>
        <v>1.0842208813968046</v>
      </c>
      <c r="E884" s="15">
        <f t="shared" ca="1" si="78"/>
        <v>-1.7403556132224689</v>
      </c>
    </row>
    <row r="885" spans="1:5" x14ac:dyDescent="0.25">
      <c r="A885" s="5">
        <v>883</v>
      </c>
      <c r="B885" s="15">
        <f t="shared" ca="1" si="75"/>
        <v>0.37341039220721051</v>
      </c>
      <c r="C885" s="15">
        <f t="shared" ca="1" si="76"/>
        <v>4.5279273559484317</v>
      </c>
      <c r="D885" s="15">
        <f t="shared" ca="1" si="77"/>
        <v>-1.7052800452139465</v>
      </c>
      <c r="E885" s="15">
        <f t="shared" ca="1" si="78"/>
        <v>1.109887225857932</v>
      </c>
    </row>
    <row r="886" spans="1:5" x14ac:dyDescent="0.25">
      <c r="A886" s="5">
        <v>884</v>
      </c>
      <c r="B886" s="15">
        <f t="shared" ca="1" si="75"/>
        <v>0.10005214578222132</v>
      </c>
      <c r="C886" s="15">
        <f t="shared" ca="1" si="76"/>
        <v>3.5571496089892864</v>
      </c>
      <c r="D886" s="15">
        <f t="shared" ca="1" si="77"/>
        <v>12.197640422720831</v>
      </c>
      <c r="E886" s="15">
        <f t="shared" ca="1" si="78"/>
        <v>0.9570542882499341</v>
      </c>
    </row>
    <row r="887" spans="1:5" x14ac:dyDescent="0.25">
      <c r="A887" s="5">
        <v>885</v>
      </c>
      <c r="B887" s="15">
        <f t="shared" ca="1" si="75"/>
        <v>8.3278818761748696E-2</v>
      </c>
      <c r="C887" s="15">
        <f t="shared" ca="1" si="76"/>
        <v>4.5667123241915739</v>
      </c>
      <c r="D887" s="15">
        <f t="shared" ca="1" si="77"/>
        <v>19.977911616497558</v>
      </c>
      <c r="E887" s="15">
        <f t="shared" ca="1" si="78"/>
        <v>-1.5112219841860075</v>
      </c>
    </row>
    <row r="888" spans="1:5" x14ac:dyDescent="0.25">
      <c r="A888" s="5">
        <v>886</v>
      </c>
      <c r="B888" s="15">
        <f t="shared" ca="1" si="75"/>
        <v>0.24503315081335386</v>
      </c>
      <c r="C888" s="15">
        <f t="shared" ca="1" si="76"/>
        <v>4.242522749361382</v>
      </c>
      <c r="D888" s="15">
        <f t="shared" ca="1" si="77"/>
        <v>5.7107872292259714</v>
      </c>
      <c r="E888" s="15">
        <f t="shared" ca="1" si="78"/>
        <v>-0.87318429742649373</v>
      </c>
    </row>
    <row r="889" spans="1:5" x14ac:dyDescent="0.25">
      <c r="A889" s="5">
        <v>887</v>
      </c>
      <c r="B889" s="15">
        <f t="shared" ca="1" si="75"/>
        <v>0.33866671543187188</v>
      </c>
      <c r="C889" s="15">
        <f t="shared" ca="1" si="76"/>
        <v>4.5314711097355858</v>
      </c>
      <c r="D889" s="15">
        <f t="shared" ca="1" si="77"/>
        <v>10.960470984697277</v>
      </c>
      <c r="E889" s="15">
        <f t="shared" ca="1" si="78"/>
        <v>1.6099400873876029</v>
      </c>
    </row>
    <row r="890" spans="1:5" x14ac:dyDescent="0.25">
      <c r="A890" s="5">
        <v>888</v>
      </c>
      <c r="B890" s="15">
        <f t="shared" ca="1" si="75"/>
        <v>0.47209806191943926</v>
      </c>
      <c r="C890" s="15">
        <f t="shared" ca="1" si="76"/>
        <v>3.6729042511951513</v>
      </c>
      <c r="D890" s="15">
        <f t="shared" ca="1" si="77"/>
        <v>0.61490332201314146</v>
      </c>
      <c r="E890" s="15">
        <f t="shared" ca="1" si="78"/>
        <v>-0.93940256981510561</v>
      </c>
    </row>
    <row r="891" spans="1:5" x14ac:dyDescent="0.25">
      <c r="A891" s="5">
        <v>889</v>
      </c>
      <c r="B891" s="15">
        <f t="shared" ca="1" si="75"/>
        <v>0.97594345302833319</v>
      </c>
      <c r="C891" s="15">
        <f t="shared" ca="1" si="76"/>
        <v>6.0775827155353186</v>
      </c>
      <c r="D891" s="15">
        <f t="shared" ca="1" si="77"/>
        <v>-5.513329834348891</v>
      </c>
      <c r="E891" s="15">
        <f t="shared" ca="1" si="78"/>
        <v>-0.70841115333028237</v>
      </c>
    </row>
    <row r="892" spans="1:5" x14ac:dyDescent="0.25">
      <c r="A892" s="5">
        <v>890</v>
      </c>
      <c r="B892" s="15">
        <f t="shared" ca="1" si="75"/>
        <v>0.71112182761326925</v>
      </c>
      <c r="C892" s="15">
        <f t="shared" ca="1" si="76"/>
        <v>3.9871849133722987</v>
      </c>
      <c r="D892" s="15">
        <f t="shared" ca="1" si="77"/>
        <v>5.4969338371981467</v>
      </c>
      <c r="E892" s="15">
        <f t="shared" ca="1" si="78"/>
        <v>2.1644166879426097</v>
      </c>
    </row>
    <row r="893" spans="1:5" x14ac:dyDescent="0.25">
      <c r="A893" s="5">
        <v>891</v>
      </c>
      <c r="B893" s="15">
        <f t="shared" ca="1" si="75"/>
        <v>0.1339208216685509</v>
      </c>
      <c r="C893" s="15">
        <f t="shared" ca="1" si="76"/>
        <v>1.2639549057189168</v>
      </c>
      <c r="D893" s="15">
        <f t="shared" ca="1" si="77"/>
        <v>-1.1435905189628333</v>
      </c>
      <c r="E893" s="15">
        <f t="shared" ca="1" si="78"/>
        <v>-0.85783321536933865</v>
      </c>
    </row>
    <row r="894" spans="1:5" x14ac:dyDescent="0.25">
      <c r="A894" s="5">
        <v>892</v>
      </c>
      <c r="B894" s="15">
        <f t="shared" ca="1" si="75"/>
        <v>9.469354080177661E-2</v>
      </c>
      <c r="C894" s="15">
        <f t="shared" ca="1" si="76"/>
        <v>2.2466453340082575</v>
      </c>
      <c r="D894" s="15">
        <f t="shared" ca="1" si="77"/>
        <v>5.5125539861905981</v>
      </c>
      <c r="E894" s="15">
        <f t="shared" ca="1" si="78"/>
        <v>-0.47622759416912674</v>
      </c>
    </row>
    <row r="895" spans="1:5" x14ac:dyDescent="0.25">
      <c r="A895" s="5">
        <v>893</v>
      </c>
      <c r="B895" s="15">
        <f t="shared" ca="1" si="75"/>
        <v>0.96023960420668464</v>
      </c>
      <c r="C895" s="15">
        <f t="shared" ca="1" si="76"/>
        <v>3.2553654093738995</v>
      </c>
      <c r="D895" s="15">
        <f t="shared" ca="1" si="77"/>
        <v>6.4716815787620234</v>
      </c>
      <c r="E895" s="15">
        <f t="shared" ca="1" si="78"/>
        <v>1.2831984096944131</v>
      </c>
    </row>
    <row r="896" spans="1:5" x14ac:dyDescent="0.25">
      <c r="A896" s="5">
        <v>894</v>
      </c>
      <c r="B896" s="15">
        <f t="shared" ca="1" si="75"/>
        <v>3.3355413466306549E-2</v>
      </c>
      <c r="C896" s="15">
        <f t="shared" ca="1" si="76"/>
        <v>3.3566988167719036</v>
      </c>
      <c r="D896" s="15">
        <f t="shared" ca="1" si="77"/>
        <v>10.433628553044976</v>
      </c>
      <c r="E896" s="15">
        <f t="shared" ca="1" si="78"/>
        <v>-0.59937167333885955</v>
      </c>
    </row>
    <row r="897" spans="1:5" x14ac:dyDescent="0.25">
      <c r="A897" s="5">
        <v>895</v>
      </c>
      <c r="B897" s="15">
        <f t="shared" ca="1" si="75"/>
        <v>0.21774181881000343</v>
      </c>
      <c r="C897" s="15">
        <f t="shared" ca="1" si="76"/>
        <v>1.1481943049129115</v>
      </c>
      <c r="D897" s="15">
        <f t="shared" ca="1" si="77"/>
        <v>5.459614468286123</v>
      </c>
      <c r="E897" s="15">
        <f t="shared" ca="1" si="78"/>
        <v>-1.1658967351060452</v>
      </c>
    </row>
    <row r="898" spans="1:5" x14ac:dyDescent="0.25">
      <c r="A898" s="5">
        <v>896</v>
      </c>
      <c r="B898" s="15">
        <f t="shared" ca="1" si="75"/>
        <v>0.11751669942839904</v>
      </c>
      <c r="C898" s="15">
        <f t="shared" ca="1" si="76"/>
        <v>6.929959881547167</v>
      </c>
      <c r="D898" s="15">
        <f t="shared" ca="1" si="77"/>
        <v>3.6786197301947694</v>
      </c>
      <c r="E898" s="15">
        <f t="shared" ca="1" si="78"/>
        <v>-0.60435530646940894</v>
      </c>
    </row>
    <row r="899" spans="1:5" x14ac:dyDescent="0.25">
      <c r="A899" s="5">
        <v>897</v>
      </c>
      <c r="B899" s="15">
        <f t="shared" ca="1" si="75"/>
        <v>0.97353373369538976</v>
      </c>
      <c r="C899" s="15">
        <f t="shared" ca="1" si="76"/>
        <v>2.1851897200360808</v>
      </c>
      <c r="D899" s="15">
        <f t="shared" ca="1" si="77"/>
        <v>11.760085184769851</v>
      </c>
      <c r="E899" s="15">
        <f t="shared" ca="1" si="78"/>
        <v>1.5016540628287731</v>
      </c>
    </row>
    <row r="900" spans="1:5" x14ac:dyDescent="0.25">
      <c r="A900" s="5">
        <v>898</v>
      </c>
      <c r="B900" s="15">
        <f t="shared" ref="B900:B963" ca="1" si="79">RAND()</f>
        <v>0.35889319792869934</v>
      </c>
      <c r="C900" s="15">
        <f t="shared" ref="C900:C963" ca="1" si="80">_xlfn.NORM.INV(RAND(),4,2)</f>
        <v>2.080103697446368</v>
      </c>
      <c r="D900" s="15">
        <f t="shared" ref="D900:D963" ca="1" si="81">_xlfn.NORM.INV(RAND(),4,6)</f>
        <v>3.3812074238797658</v>
      </c>
      <c r="E900" s="15">
        <f t="shared" ref="E900:E963" ca="1" si="82">_xlfn.NORM.INV(RAND(),0,1)</f>
        <v>-1.2495956056584843</v>
      </c>
    </row>
    <row r="901" spans="1:5" x14ac:dyDescent="0.25">
      <c r="A901" s="5">
        <v>899</v>
      </c>
      <c r="B901" s="15">
        <f t="shared" ca="1" si="79"/>
        <v>0.34853195960355865</v>
      </c>
      <c r="C901" s="15">
        <f t="shared" ca="1" si="80"/>
        <v>6.6994338886885654</v>
      </c>
      <c r="D901" s="15">
        <f t="shared" ca="1" si="81"/>
        <v>1.8672479717391224</v>
      </c>
      <c r="E901" s="15">
        <f t="shared" ca="1" si="82"/>
        <v>0.71520740689826401</v>
      </c>
    </row>
    <row r="902" spans="1:5" x14ac:dyDescent="0.25">
      <c r="A902" s="5">
        <v>900</v>
      </c>
      <c r="B902" s="15">
        <f t="shared" ca="1" si="79"/>
        <v>0.3114098857112233</v>
      </c>
      <c r="C902" s="15">
        <f t="shared" ca="1" si="80"/>
        <v>5.4931626480528735</v>
      </c>
      <c r="D902" s="15">
        <f t="shared" ca="1" si="81"/>
        <v>0.14429293692663325</v>
      </c>
      <c r="E902" s="15">
        <f t="shared" ca="1" si="82"/>
        <v>0.54324266739253957</v>
      </c>
    </row>
    <row r="903" spans="1:5" x14ac:dyDescent="0.25">
      <c r="A903" s="5">
        <v>901</v>
      </c>
      <c r="B903" s="15">
        <f t="shared" ca="1" si="79"/>
        <v>2.3772959199112931E-2</v>
      </c>
      <c r="C903" s="15">
        <f t="shared" ca="1" si="80"/>
        <v>4.2181251824459807</v>
      </c>
      <c r="D903" s="15">
        <f t="shared" ca="1" si="81"/>
        <v>9.8088422184143642</v>
      </c>
      <c r="E903" s="15">
        <f t="shared" ca="1" si="82"/>
        <v>1.4338624964620059</v>
      </c>
    </row>
    <row r="904" spans="1:5" x14ac:dyDescent="0.25">
      <c r="A904" s="5">
        <v>902</v>
      </c>
      <c r="B904" s="15">
        <f t="shared" ca="1" si="79"/>
        <v>0.60364603983850118</v>
      </c>
      <c r="C904" s="15">
        <f t="shared" ca="1" si="80"/>
        <v>7.3834501075961922</v>
      </c>
      <c r="D904" s="15">
        <f t="shared" ca="1" si="81"/>
        <v>-1.894284196370255</v>
      </c>
      <c r="E904" s="15">
        <f t="shared" ca="1" si="82"/>
        <v>0.7124097399014101</v>
      </c>
    </row>
    <row r="905" spans="1:5" x14ac:dyDescent="0.25">
      <c r="A905" s="5">
        <v>903</v>
      </c>
      <c r="B905" s="15">
        <f t="shared" ca="1" si="79"/>
        <v>0.83415678544660155</v>
      </c>
      <c r="C905" s="15">
        <f t="shared" ca="1" si="80"/>
        <v>4.081218858925892</v>
      </c>
      <c r="D905" s="15">
        <f t="shared" ca="1" si="81"/>
        <v>-3.2744762984214759</v>
      </c>
      <c r="E905" s="15">
        <f t="shared" ca="1" si="82"/>
        <v>-1.1971892871210599</v>
      </c>
    </row>
    <row r="906" spans="1:5" x14ac:dyDescent="0.25">
      <c r="A906" s="5">
        <v>904</v>
      </c>
      <c r="B906" s="15">
        <f t="shared" ca="1" si="79"/>
        <v>0.41032805031938768</v>
      </c>
      <c r="C906" s="15">
        <f t="shared" ca="1" si="80"/>
        <v>4.5697307968332996</v>
      </c>
      <c r="D906" s="15">
        <f t="shared" ca="1" si="81"/>
        <v>11.74075213571067</v>
      </c>
      <c r="E906" s="15">
        <f t="shared" ca="1" si="82"/>
        <v>0.57688321313519397</v>
      </c>
    </row>
    <row r="907" spans="1:5" x14ac:dyDescent="0.25">
      <c r="A907" s="5">
        <v>905</v>
      </c>
      <c r="B907" s="15">
        <f t="shared" ca="1" si="79"/>
        <v>0.16913480140557324</v>
      </c>
      <c r="C907" s="15">
        <f t="shared" ca="1" si="80"/>
        <v>4.5158940599125241</v>
      </c>
      <c r="D907" s="15">
        <f t="shared" ca="1" si="81"/>
        <v>4.8328158662211083</v>
      </c>
      <c r="E907" s="15">
        <f t="shared" ca="1" si="82"/>
        <v>0.48264854456377282</v>
      </c>
    </row>
    <row r="908" spans="1:5" x14ac:dyDescent="0.25">
      <c r="A908" s="5">
        <v>906</v>
      </c>
      <c r="B908" s="15">
        <f t="shared" ca="1" si="79"/>
        <v>0.18880797801066329</v>
      </c>
      <c r="C908" s="15">
        <f t="shared" ca="1" si="80"/>
        <v>4.8474890235999109</v>
      </c>
      <c r="D908" s="15">
        <f t="shared" ca="1" si="81"/>
        <v>-3.5904857983598575</v>
      </c>
      <c r="E908" s="15">
        <f t="shared" ca="1" si="82"/>
        <v>-6.0678747954429221E-2</v>
      </c>
    </row>
    <row r="909" spans="1:5" x14ac:dyDescent="0.25">
      <c r="A909" s="5">
        <v>907</v>
      </c>
      <c r="B909" s="15">
        <f t="shared" ca="1" si="79"/>
        <v>0.30186024152833701</v>
      </c>
      <c r="C909" s="15">
        <f t="shared" ca="1" si="80"/>
        <v>4.1945067441770938</v>
      </c>
      <c r="D909" s="15">
        <f t="shared" ca="1" si="81"/>
        <v>8.1787674313024716</v>
      </c>
      <c r="E909" s="15">
        <f t="shared" ca="1" si="82"/>
        <v>1.0908313026840919</v>
      </c>
    </row>
    <row r="910" spans="1:5" x14ac:dyDescent="0.25">
      <c r="A910" s="5">
        <v>908</v>
      </c>
      <c r="B910" s="15">
        <f t="shared" ca="1" si="79"/>
        <v>0.26032643514436116</v>
      </c>
      <c r="C910" s="15">
        <f t="shared" ca="1" si="80"/>
        <v>3.4387273721282434</v>
      </c>
      <c r="D910" s="15">
        <f t="shared" ca="1" si="81"/>
        <v>7.1737837711082033</v>
      </c>
      <c r="E910" s="15">
        <f t="shared" ca="1" si="82"/>
        <v>-0.45109184525610274</v>
      </c>
    </row>
    <row r="911" spans="1:5" x14ac:dyDescent="0.25">
      <c r="A911" s="5">
        <v>909</v>
      </c>
      <c r="B911" s="15">
        <f t="shared" ca="1" si="79"/>
        <v>0.55640797068709602</v>
      </c>
      <c r="C911" s="15">
        <f t="shared" ca="1" si="80"/>
        <v>1.5018760409132299</v>
      </c>
      <c r="D911" s="15">
        <f t="shared" ca="1" si="81"/>
        <v>6.135858449227424</v>
      </c>
      <c r="E911" s="15">
        <f t="shared" ca="1" si="82"/>
        <v>1.132865787645962</v>
      </c>
    </row>
    <row r="912" spans="1:5" x14ac:dyDescent="0.25">
      <c r="A912" s="5">
        <v>910</v>
      </c>
      <c r="B912" s="15">
        <f t="shared" ca="1" si="79"/>
        <v>0.72029190804283305</v>
      </c>
      <c r="C912" s="15">
        <f t="shared" ca="1" si="80"/>
        <v>5.7127430803521202</v>
      </c>
      <c r="D912" s="15">
        <f t="shared" ca="1" si="81"/>
        <v>5.73918256242235</v>
      </c>
      <c r="E912" s="15">
        <f t="shared" ca="1" si="82"/>
        <v>0.52299804730807609</v>
      </c>
    </row>
    <row r="913" spans="1:5" x14ac:dyDescent="0.25">
      <c r="A913" s="5">
        <v>911</v>
      </c>
      <c r="B913" s="15">
        <f t="shared" ca="1" si="79"/>
        <v>0.11290110335216763</v>
      </c>
      <c r="C913" s="15">
        <f t="shared" ca="1" si="80"/>
        <v>8.1755052914792383</v>
      </c>
      <c r="D913" s="15">
        <f t="shared" ca="1" si="81"/>
        <v>-0.25594540618723194</v>
      </c>
      <c r="E913" s="15">
        <f t="shared" ca="1" si="82"/>
        <v>1.8176263990391017</v>
      </c>
    </row>
    <row r="914" spans="1:5" x14ac:dyDescent="0.25">
      <c r="A914" s="5">
        <v>912</v>
      </c>
      <c r="B914" s="15">
        <f t="shared" ca="1" si="79"/>
        <v>0.22675968720508755</v>
      </c>
      <c r="C914" s="15">
        <f t="shared" ca="1" si="80"/>
        <v>4.7448071467023638</v>
      </c>
      <c r="D914" s="15">
        <f t="shared" ca="1" si="81"/>
        <v>1.5627637828491197</v>
      </c>
      <c r="E914" s="15">
        <f t="shared" ca="1" si="82"/>
        <v>-1.9509630261972808</v>
      </c>
    </row>
    <row r="915" spans="1:5" x14ac:dyDescent="0.25">
      <c r="A915" s="5">
        <v>913</v>
      </c>
      <c r="B915" s="15">
        <f t="shared" ca="1" si="79"/>
        <v>8.208838913391503E-2</v>
      </c>
      <c r="C915" s="15">
        <f t="shared" ca="1" si="80"/>
        <v>8.1290896034376594</v>
      </c>
      <c r="D915" s="15">
        <f t="shared" ca="1" si="81"/>
        <v>1.4138482723108998</v>
      </c>
      <c r="E915" s="15">
        <f t="shared" ca="1" si="82"/>
        <v>1.4754632525527327</v>
      </c>
    </row>
    <row r="916" spans="1:5" x14ac:dyDescent="0.25">
      <c r="A916" s="5">
        <v>914</v>
      </c>
      <c r="B916" s="15">
        <f t="shared" ca="1" si="79"/>
        <v>0.22950926815739081</v>
      </c>
      <c r="C916" s="15">
        <f t="shared" ca="1" si="80"/>
        <v>3.0841823510350421</v>
      </c>
      <c r="D916" s="15">
        <f t="shared" ca="1" si="81"/>
        <v>4.1636597582807831</v>
      </c>
      <c r="E916" s="15">
        <f t="shared" ca="1" si="82"/>
        <v>0.3401771735689858</v>
      </c>
    </row>
    <row r="917" spans="1:5" x14ac:dyDescent="0.25">
      <c r="A917" s="5">
        <v>915</v>
      </c>
      <c r="B917" s="15">
        <f t="shared" ca="1" si="79"/>
        <v>0.91338730610447683</v>
      </c>
      <c r="C917" s="15">
        <f t="shared" ca="1" si="80"/>
        <v>4.8126317987086331</v>
      </c>
      <c r="D917" s="15">
        <f t="shared" ca="1" si="81"/>
        <v>0.95794317732845391</v>
      </c>
      <c r="E917" s="15">
        <f t="shared" ca="1" si="82"/>
        <v>0.26962228483326728</v>
      </c>
    </row>
    <row r="918" spans="1:5" x14ac:dyDescent="0.25">
      <c r="A918" s="5">
        <v>916</v>
      </c>
      <c r="B918" s="15">
        <f t="shared" ca="1" si="79"/>
        <v>0.42726162083421604</v>
      </c>
      <c r="C918" s="15">
        <f t="shared" ca="1" si="80"/>
        <v>1.4869454521294596</v>
      </c>
      <c r="D918" s="15">
        <f t="shared" ca="1" si="81"/>
        <v>11.912559152699178</v>
      </c>
      <c r="E918" s="15">
        <f t="shared" ca="1" si="82"/>
        <v>-0.45316632605723051</v>
      </c>
    </row>
    <row r="919" spans="1:5" x14ac:dyDescent="0.25">
      <c r="A919" s="5">
        <v>917</v>
      </c>
      <c r="B919" s="15">
        <f t="shared" ca="1" si="79"/>
        <v>0.88162498284092061</v>
      </c>
      <c r="C919" s="15">
        <f t="shared" ca="1" si="80"/>
        <v>1.7951837592095781</v>
      </c>
      <c r="D919" s="15">
        <f t="shared" ca="1" si="81"/>
        <v>-4.4773331729474624</v>
      </c>
      <c r="E919" s="15">
        <f t="shared" ca="1" si="82"/>
        <v>-0.68811622355661128</v>
      </c>
    </row>
    <row r="920" spans="1:5" x14ac:dyDescent="0.25">
      <c r="A920" s="5">
        <v>918</v>
      </c>
      <c r="B920" s="15">
        <f t="shared" ca="1" si="79"/>
        <v>0.89696199258355203</v>
      </c>
      <c r="C920" s="15">
        <f t="shared" ca="1" si="80"/>
        <v>4.2289914237019151</v>
      </c>
      <c r="D920" s="15">
        <f t="shared" ca="1" si="81"/>
        <v>4.5765853425564433</v>
      </c>
      <c r="E920" s="15">
        <f t="shared" ca="1" si="82"/>
        <v>1.7351236374668793</v>
      </c>
    </row>
    <row r="921" spans="1:5" x14ac:dyDescent="0.25">
      <c r="A921" s="5">
        <v>919</v>
      </c>
      <c r="B921" s="15">
        <f t="shared" ca="1" si="79"/>
        <v>9.5859646449452107E-3</v>
      </c>
      <c r="C921" s="15">
        <f t="shared" ca="1" si="80"/>
        <v>4.0001383440310434</v>
      </c>
      <c r="D921" s="15">
        <f t="shared" ca="1" si="81"/>
        <v>5.7734048327103942</v>
      </c>
      <c r="E921" s="15">
        <f t="shared" ca="1" si="82"/>
        <v>0.61369407773006091</v>
      </c>
    </row>
    <row r="922" spans="1:5" x14ac:dyDescent="0.25">
      <c r="A922" s="5">
        <v>920</v>
      </c>
      <c r="B922" s="15">
        <f t="shared" ca="1" si="79"/>
        <v>0.53066499840326908</v>
      </c>
      <c r="C922" s="15">
        <f t="shared" ca="1" si="80"/>
        <v>5.0848372543055254</v>
      </c>
      <c r="D922" s="15">
        <f t="shared" ca="1" si="81"/>
        <v>-7.4118200815041924</v>
      </c>
      <c r="E922" s="15">
        <f t="shared" ca="1" si="82"/>
        <v>-1.1529593330354537</v>
      </c>
    </row>
    <row r="923" spans="1:5" x14ac:dyDescent="0.25">
      <c r="A923" s="5">
        <v>921</v>
      </c>
      <c r="B923" s="15">
        <f t="shared" ca="1" si="79"/>
        <v>0.22049496467269114</v>
      </c>
      <c r="C923" s="15">
        <f t="shared" ca="1" si="80"/>
        <v>5.1966449906046304</v>
      </c>
      <c r="D923" s="15">
        <f t="shared" ca="1" si="81"/>
        <v>2.9042153640818533</v>
      </c>
      <c r="E923" s="15">
        <f t="shared" ca="1" si="82"/>
        <v>1.2363821801793691</v>
      </c>
    </row>
    <row r="924" spans="1:5" x14ac:dyDescent="0.25">
      <c r="A924" s="5">
        <v>922</v>
      </c>
      <c r="B924" s="15">
        <f t="shared" ca="1" si="79"/>
        <v>0.731474944096696</v>
      </c>
      <c r="C924" s="15">
        <f t="shared" ca="1" si="80"/>
        <v>0.9850964931030326</v>
      </c>
      <c r="D924" s="15">
        <f t="shared" ca="1" si="81"/>
        <v>13.9965049439511</v>
      </c>
      <c r="E924" s="15">
        <f t="shared" ca="1" si="82"/>
        <v>0.44181251264831689</v>
      </c>
    </row>
    <row r="925" spans="1:5" x14ac:dyDescent="0.25">
      <c r="A925" s="5">
        <v>923</v>
      </c>
      <c r="B925" s="15">
        <f t="shared" ca="1" si="79"/>
        <v>0.82418568164513939</v>
      </c>
      <c r="C925" s="15">
        <f t="shared" ca="1" si="80"/>
        <v>2.7343117091490177</v>
      </c>
      <c r="D925" s="15">
        <f t="shared" ca="1" si="81"/>
        <v>10.444782242516458</v>
      </c>
      <c r="E925" s="15">
        <f t="shared" ca="1" si="82"/>
        <v>0.2616508093699928</v>
      </c>
    </row>
    <row r="926" spans="1:5" x14ac:dyDescent="0.25">
      <c r="A926" s="5">
        <v>924</v>
      </c>
      <c r="B926" s="15">
        <f t="shared" ca="1" si="79"/>
        <v>0.90215656803335842</v>
      </c>
      <c r="C926" s="15">
        <f t="shared" ca="1" si="80"/>
        <v>5.0884213819850004</v>
      </c>
      <c r="D926" s="15">
        <f t="shared" ca="1" si="81"/>
        <v>8.5601132085351441</v>
      </c>
      <c r="E926" s="15">
        <f t="shared" ca="1" si="82"/>
        <v>-0.38278322819994609</v>
      </c>
    </row>
    <row r="927" spans="1:5" x14ac:dyDescent="0.25">
      <c r="A927" s="5">
        <v>925</v>
      </c>
      <c r="B927" s="15">
        <f t="shared" ca="1" si="79"/>
        <v>0.39381539905349905</v>
      </c>
      <c r="C927" s="15">
        <f t="shared" ca="1" si="80"/>
        <v>3.6056778010694095</v>
      </c>
      <c r="D927" s="15">
        <f t="shared" ca="1" si="81"/>
        <v>-3.9351429083142451</v>
      </c>
      <c r="E927" s="15">
        <f t="shared" ca="1" si="82"/>
        <v>-0.64465534073639807</v>
      </c>
    </row>
    <row r="928" spans="1:5" x14ac:dyDescent="0.25">
      <c r="A928" s="5">
        <v>926</v>
      </c>
      <c r="B928" s="15">
        <f t="shared" ca="1" si="79"/>
        <v>0.93025767073512422</v>
      </c>
      <c r="C928" s="15">
        <f t="shared" ca="1" si="80"/>
        <v>3.4113634143054981</v>
      </c>
      <c r="D928" s="15">
        <f t="shared" ca="1" si="81"/>
        <v>2.0062419825739393</v>
      </c>
      <c r="E928" s="15">
        <f t="shared" ca="1" si="82"/>
        <v>0.7625488756199279</v>
      </c>
    </row>
    <row r="929" spans="1:5" x14ac:dyDescent="0.25">
      <c r="A929" s="5">
        <v>927</v>
      </c>
      <c r="B929" s="15">
        <f t="shared" ca="1" si="79"/>
        <v>0.28497608663181173</v>
      </c>
      <c r="C929" s="15">
        <f t="shared" ca="1" si="80"/>
        <v>5.0070319526778881</v>
      </c>
      <c r="D929" s="15">
        <f t="shared" ca="1" si="81"/>
        <v>5.8170520750356811</v>
      </c>
      <c r="E929" s="15">
        <f t="shared" ca="1" si="82"/>
        <v>-0.73843380931218516</v>
      </c>
    </row>
    <row r="930" spans="1:5" x14ac:dyDescent="0.25">
      <c r="A930" s="5">
        <v>928</v>
      </c>
      <c r="B930" s="15">
        <f t="shared" ca="1" si="79"/>
        <v>0.17892375531394067</v>
      </c>
      <c r="C930" s="15">
        <f t="shared" ca="1" si="80"/>
        <v>2.3714843902970006</v>
      </c>
      <c r="D930" s="15">
        <f t="shared" ca="1" si="81"/>
        <v>13.272721495585072</v>
      </c>
      <c r="E930" s="15">
        <f t="shared" ca="1" si="82"/>
        <v>0.16246064272426314</v>
      </c>
    </row>
    <row r="931" spans="1:5" x14ac:dyDescent="0.25">
      <c r="A931" s="5">
        <v>929</v>
      </c>
      <c r="B931" s="15">
        <f t="shared" ca="1" si="79"/>
        <v>0.55840346540693242</v>
      </c>
      <c r="C931" s="15">
        <f t="shared" ca="1" si="80"/>
        <v>1.8353675405410641</v>
      </c>
      <c r="D931" s="15">
        <f t="shared" ca="1" si="81"/>
        <v>3.7717401491968765</v>
      </c>
      <c r="E931" s="15">
        <f t="shared" ca="1" si="82"/>
        <v>0.4695260464330453</v>
      </c>
    </row>
    <row r="932" spans="1:5" x14ac:dyDescent="0.25">
      <c r="A932" s="5">
        <v>930</v>
      </c>
      <c r="B932" s="15">
        <f t="shared" ca="1" si="79"/>
        <v>0.27845268449189586</v>
      </c>
      <c r="C932" s="15">
        <f t="shared" ca="1" si="80"/>
        <v>3.19066791585721</v>
      </c>
      <c r="D932" s="15">
        <f t="shared" ca="1" si="81"/>
        <v>15.100696600144527</v>
      </c>
      <c r="E932" s="15">
        <f t="shared" ca="1" si="82"/>
        <v>1.8933308319630868</v>
      </c>
    </row>
    <row r="933" spans="1:5" x14ac:dyDescent="0.25">
      <c r="A933" s="5">
        <v>931</v>
      </c>
      <c r="B933" s="15">
        <f t="shared" ca="1" si="79"/>
        <v>0.87471726912100412</v>
      </c>
      <c r="C933" s="15">
        <f t="shared" ca="1" si="80"/>
        <v>4.6876587660391138</v>
      </c>
      <c r="D933" s="15">
        <f t="shared" ca="1" si="81"/>
        <v>-1.3875490063272471</v>
      </c>
      <c r="E933" s="15">
        <f t="shared" ca="1" si="82"/>
        <v>0.74801925497442856</v>
      </c>
    </row>
    <row r="934" spans="1:5" x14ac:dyDescent="0.25">
      <c r="A934" s="5">
        <v>932</v>
      </c>
      <c r="B934" s="15">
        <f t="shared" ca="1" si="79"/>
        <v>0.58762425692590681</v>
      </c>
      <c r="C934" s="15">
        <f t="shared" ca="1" si="80"/>
        <v>2.1194710652864988</v>
      </c>
      <c r="D934" s="15">
        <f t="shared" ca="1" si="81"/>
        <v>-1.3666036163025099</v>
      </c>
      <c r="E934" s="15">
        <f t="shared" ca="1" si="82"/>
        <v>-1.1237408276646867</v>
      </c>
    </row>
    <row r="935" spans="1:5" x14ac:dyDescent="0.25">
      <c r="A935" s="5">
        <v>933</v>
      </c>
      <c r="B935" s="15">
        <f t="shared" ca="1" si="79"/>
        <v>3.4844498379401623E-2</v>
      </c>
      <c r="C935" s="15">
        <f t="shared" ca="1" si="80"/>
        <v>6.5886696620551062</v>
      </c>
      <c r="D935" s="15">
        <f t="shared" ca="1" si="81"/>
        <v>16.561908140054886</v>
      </c>
      <c r="E935" s="15">
        <f t="shared" ca="1" si="82"/>
        <v>-0.49782996861207424</v>
      </c>
    </row>
    <row r="936" spans="1:5" x14ac:dyDescent="0.25">
      <c r="A936" s="5">
        <v>934</v>
      </c>
      <c r="B936" s="15">
        <f t="shared" ca="1" si="79"/>
        <v>0.5523859449329428</v>
      </c>
      <c r="C936" s="15">
        <f t="shared" ca="1" si="80"/>
        <v>5.6180914821594303</v>
      </c>
      <c r="D936" s="15">
        <f t="shared" ca="1" si="81"/>
        <v>-4.764902764915071</v>
      </c>
      <c r="E936" s="15">
        <f t="shared" ca="1" si="82"/>
        <v>1.7698821804488609</v>
      </c>
    </row>
    <row r="937" spans="1:5" x14ac:dyDescent="0.25">
      <c r="A937" s="5">
        <v>935</v>
      </c>
      <c r="B937" s="15">
        <f t="shared" ca="1" si="79"/>
        <v>0.6311146370907208</v>
      </c>
      <c r="C937" s="15">
        <f t="shared" ca="1" si="80"/>
        <v>4.7199653518633768</v>
      </c>
      <c r="D937" s="15">
        <f t="shared" ca="1" si="81"/>
        <v>11.751464480604641</v>
      </c>
      <c r="E937" s="15">
        <f t="shared" ca="1" si="82"/>
        <v>0.40226379646068278</v>
      </c>
    </row>
    <row r="938" spans="1:5" x14ac:dyDescent="0.25">
      <c r="A938" s="5">
        <v>936</v>
      </c>
      <c r="B938" s="15">
        <f t="shared" ca="1" si="79"/>
        <v>0.71656800229505957</v>
      </c>
      <c r="C938" s="15">
        <f t="shared" ca="1" si="80"/>
        <v>5.5692580314543534</v>
      </c>
      <c r="D938" s="15">
        <f t="shared" ca="1" si="81"/>
        <v>-5.6846570031804475</v>
      </c>
      <c r="E938" s="15">
        <f t="shared" ca="1" si="82"/>
        <v>1.1762413975445005</v>
      </c>
    </row>
    <row r="939" spans="1:5" x14ac:dyDescent="0.25">
      <c r="A939" s="5">
        <v>937</v>
      </c>
      <c r="B939" s="15">
        <f t="shared" ca="1" si="79"/>
        <v>0.87362641094481608</v>
      </c>
      <c r="C939" s="15">
        <f t="shared" ca="1" si="80"/>
        <v>4.6004976363007426</v>
      </c>
      <c r="D939" s="15">
        <f t="shared" ca="1" si="81"/>
        <v>0.66292670124988806</v>
      </c>
      <c r="E939" s="15">
        <f t="shared" ca="1" si="82"/>
        <v>-4.9438755465492486E-2</v>
      </c>
    </row>
    <row r="940" spans="1:5" x14ac:dyDescent="0.25">
      <c r="A940" s="5">
        <v>938</v>
      </c>
      <c r="B940" s="15">
        <f t="shared" ca="1" si="79"/>
        <v>0.75170135542774352</v>
      </c>
      <c r="C940" s="15">
        <f t="shared" ca="1" si="80"/>
        <v>2.9165660854805804</v>
      </c>
      <c r="D940" s="15">
        <f t="shared" ca="1" si="81"/>
        <v>11.558103629674639</v>
      </c>
      <c r="E940" s="15">
        <f t="shared" ca="1" si="82"/>
        <v>-0.86677446282787529</v>
      </c>
    </row>
    <row r="941" spans="1:5" x14ac:dyDescent="0.25">
      <c r="A941" s="5">
        <v>939</v>
      </c>
      <c r="B941" s="15">
        <f t="shared" ca="1" si="79"/>
        <v>0.9093445520340494</v>
      </c>
      <c r="C941" s="15">
        <f t="shared" ca="1" si="80"/>
        <v>2.8836130081589832</v>
      </c>
      <c r="D941" s="15">
        <f t="shared" ca="1" si="81"/>
        <v>2.5906409185772343</v>
      </c>
      <c r="E941" s="15">
        <f t="shared" ca="1" si="82"/>
        <v>0.62783186146148218</v>
      </c>
    </row>
    <row r="942" spans="1:5" x14ac:dyDescent="0.25">
      <c r="A942" s="5">
        <v>940</v>
      </c>
      <c r="B942" s="15">
        <f t="shared" ca="1" si="79"/>
        <v>0.32074383403084594</v>
      </c>
      <c r="C942" s="15">
        <f t="shared" ca="1" si="80"/>
        <v>4.6422742426284378</v>
      </c>
      <c r="D942" s="15">
        <f t="shared" ca="1" si="81"/>
        <v>6.4444602697291664</v>
      </c>
      <c r="E942" s="15">
        <f t="shared" ca="1" si="82"/>
        <v>0.72503429360736649</v>
      </c>
    </row>
    <row r="943" spans="1:5" x14ac:dyDescent="0.25">
      <c r="A943" s="5">
        <v>941</v>
      </c>
      <c r="B943" s="15">
        <f t="shared" ca="1" si="79"/>
        <v>5.5318681179099771E-2</v>
      </c>
      <c r="C943" s="15">
        <f t="shared" ca="1" si="80"/>
        <v>4.7743544513906748</v>
      </c>
      <c r="D943" s="15">
        <f t="shared" ca="1" si="81"/>
        <v>-1.2731316228594514</v>
      </c>
      <c r="E943" s="15">
        <f t="shared" ca="1" si="82"/>
        <v>0.57042722546791513</v>
      </c>
    </row>
    <row r="944" spans="1:5" x14ac:dyDescent="0.25">
      <c r="A944" s="5">
        <v>942</v>
      </c>
      <c r="B944" s="15">
        <f t="shared" ca="1" si="79"/>
        <v>3.0137579852635432E-2</v>
      </c>
      <c r="C944" s="15">
        <f t="shared" ca="1" si="80"/>
        <v>5.5836719348962225</v>
      </c>
      <c r="D944" s="15">
        <f t="shared" ca="1" si="81"/>
        <v>-5.2941621528690845</v>
      </c>
      <c r="E944" s="15">
        <f t="shared" ca="1" si="82"/>
        <v>-0.6777821681189875</v>
      </c>
    </row>
    <row r="945" spans="1:5" x14ac:dyDescent="0.25">
      <c r="A945" s="5">
        <v>943</v>
      </c>
      <c r="B945" s="15">
        <f t="shared" ca="1" si="79"/>
        <v>0.21083934409946015</v>
      </c>
      <c r="C945" s="15">
        <f t="shared" ca="1" si="80"/>
        <v>4.8147860604741011</v>
      </c>
      <c r="D945" s="15">
        <f t="shared" ca="1" si="81"/>
        <v>-2.8258131467862659</v>
      </c>
      <c r="E945" s="15">
        <f t="shared" ca="1" si="82"/>
        <v>1.4255518930118078</v>
      </c>
    </row>
    <row r="946" spans="1:5" x14ac:dyDescent="0.25">
      <c r="A946" s="5">
        <v>944</v>
      </c>
      <c r="B946" s="15">
        <f t="shared" ca="1" si="79"/>
        <v>0.43896803853821553</v>
      </c>
      <c r="C946" s="15">
        <f t="shared" ca="1" si="80"/>
        <v>6.639315826229649</v>
      </c>
      <c r="D946" s="15">
        <f t="shared" ca="1" si="81"/>
        <v>4.962576997338104</v>
      </c>
      <c r="E946" s="15">
        <f t="shared" ca="1" si="82"/>
        <v>-1.5834998662912589</v>
      </c>
    </row>
    <row r="947" spans="1:5" x14ac:dyDescent="0.25">
      <c r="A947" s="5">
        <v>945</v>
      </c>
      <c r="B947" s="15">
        <f t="shared" ca="1" si="79"/>
        <v>0.30866473038925457</v>
      </c>
      <c r="C947" s="15">
        <f t="shared" ca="1" si="80"/>
        <v>4.3691321830821783</v>
      </c>
      <c r="D947" s="15">
        <f t="shared" ca="1" si="81"/>
        <v>0.67139672232525927</v>
      </c>
      <c r="E947" s="15">
        <f t="shared" ca="1" si="82"/>
        <v>0.9421159424746457</v>
      </c>
    </row>
    <row r="948" spans="1:5" x14ac:dyDescent="0.25">
      <c r="A948" s="5">
        <v>946</v>
      </c>
      <c r="B948" s="15">
        <f t="shared" ca="1" si="79"/>
        <v>0.91726666973860782</v>
      </c>
      <c r="C948" s="15">
        <f t="shared" ca="1" si="80"/>
        <v>4.4863069559298623</v>
      </c>
      <c r="D948" s="15">
        <f t="shared" ca="1" si="81"/>
        <v>-1.7968070051097573</v>
      </c>
      <c r="E948" s="15">
        <f t="shared" ca="1" si="82"/>
        <v>0.52579511457174632</v>
      </c>
    </row>
    <row r="949" spans="1:5" x14ac:dyDescent="0.25">
      <c r="A949" s="5">
        <v>947</v>
      </c>
      <c r="B949" s="15">
        <f t="shared" ca="1" si="79"/>
        <v>0.29644618283616297</v>
      </c>
      <c r="C949" s="15">
        <f t="shared" ca="1" si="80"/>
        <v>4.584847277564938</v>
      </c>
      <c r="D949" s="15">
        <f t="shared" ca="1" si="81"/>
        <v>7.5713555014970071</v>
      </c>
      <c r="E949" s="15">
        <f t="shared" ca="1" si="82"/>
        <v>-0.18102614616336996</v>
      </c>
    </row>
    <row r="950" spans="1:5" x14ac:dyDescent="0.25">
      <c r="A950" s="5">
        <v>948</v>
      </c>
      <c r="B950" s="15">
        <f t="shared" ca="1" si="79"/>
        <v>0.37832860003625379</v>
      </c>
      <c r="C950" s="15">
        <f t="shared" ca="1" si="80"/>
        <v>3.7342790415014884</v>
      </c>
      <c r="D950" s="15">
        <f t="shared" ca="1" si="81"/>
        <v>3.5416077585416414</v>
      </c>
      <c r="E950" s="15">
        <f t="shared" ca="1" si="82"/>
        <v>-0.36836365119348291</v>
      </c>
    </row>
    <row r="951" spans="1:5" x14ac:dyDescent="0.25">
      <c r="A951" s="5">
        <v>949</v>
      </c>
      <c r="B951" s="15">
        <f t="shared" ca="1" si="79"/>
        <v>0.78540199447394166</v>
      </c>
      <c r="C951" s="15">
        <f t="shared" ca="1" si="80"/>
        <v>3.8513352332311568</v>
      </c>
      <c r="D951" s="15">
        <f t="shared" ca="1" si="81"/>
        <v>-4.6192756827825754</v>
      </c>
      <c r="E951" s="15">
        <f t="shared" ca="1" si="82"/>
        <v>-1.2020132840050297</v>
      </c>
    </row>
    <row r="952" spans="1:5" x14ac:dyDescent="0.25">
      <c r="A952" s="5">
        <v>950</v>
      </c>
      <c r="B952" s="15">
        <f t="shared" ca="1" si="79"/>
        <v>0.90308971265737703</v>
      </c>
      <c r="C952" s="15">
        <f t="shared" ca="1" si="80"/>
        <v>4.4130543196624048</v>
      </c>
      <c r="D952" s="15">
        <f t="shared" ca="1" si="81"/>
        <v>12.682012832746128</v>
      </c>
      <c r="E952" s="15">
        <f t="shared" ca="1" si="82"/>
        <v>-0.99647725003573862</v>
      </c>
    </row>
    <row r="953" spans="1:5" x14ac:dyDescent="0.25">
      <c r="A953" s="5">
        <v>951</v>
      </c>
      <c r="B953" s="15">
        <f t="shared" ca="1" si="79"/>
        <v>0.60018465273227073</v>
      </c>
      <c r="C953" s="15">
        <f t="shared" ca="1" si="80"/>
        <v>4.5703993360927093</v>
      </c>
      <c r="D953" s="15">
        <f t="shared" ca="1" si="81"/>
        <v>5.4632131948559035</v>
      </c>
      <c r="E953" s="15">
        <f t="shared" ca="1" si="82"/>
        <v>-0.80105463140529265</v>
      </c>
    </row>
    <row r="954" spans="1:5" x14ac:dyDescent="0.25">
      <c r="A954" s="5">
        <v>952</v>
      </c>
      <c r="B954" s="15">
        <f t="shared" ca="1" si="79"/>
        <v>0.34259652897032966</v>
      </c>
      <c r="C954" s="15">
        <f t="shared" ca="1" si="80"/>
        <v>5.0220441566882821</v>
      </c>
      <c r="D954" s="15">
        <f t="shared" ca="1" si="81"/>
        <v>2.4048954649555698</v>
      </c>
      <c r="E954" s="15">
        <f t="shared" ca="1" si="82"/>
        <v>-1.0287389636405881</v>
      </c>
    </row>
    <row r="955" spans="1:5" x14ac:dyDescent="0.25">
      <c r="A955" s="5">
        <v>953</v>
      </c>
      <c r="B955" s="15">
        <f t="shared" ca="1" si="79"/>
        <v>0.2454169978923465</v>
      </c>
      <c r="C955" s="15">
        <f t="shared" ca="1" si="80"/>
        <v>7.5765373732842658</v>
      </c>
      <c r="D955" s="15">
        <f t="shared" ca="1" si="81"/>
        <v>7.8449225009158425</v>
      </c>
      <c r="E955" s="15">
        <f t="shared" ca="1" si="82"/>
        <v>-0.27673229532033827</v>
      </c>
    </row>
    <row r="956" spans="1:5" x14ac:dyDescent="0.25">
      <c r="A956" s="5">
        <v>954</v>
      </c>
      <c r="B956" s="15">
        <f t="shared" ca="1" si="79"/>
        <v>0.41164071643784983</v>
      </c>
      <c r="C956" s="15">
        <f t="shared" ca="1" si="80"/>
        <v>6.2272064955339239</v>
      </c>
      <c r="D956" s="15">
        <f t="shared" ca="1" si="81"/>
        <v>7.4336214300961547</v>
      </c>
      <c r="E956" s="15">
        <f t="shared" ca="1" si="82"/>
        <v>-1.155845661803701</v>
      </c>
    </row>
    <row r="957" spans="1:5" x14ac:dyDescent="0.25">
      <c r="A957" s="5">
        <v>955</v>
      </c>
      <c r="B957" s="15">
        <f t="shared" ca="1" si="79"/>
        <v>0.93180798421325817</v>
      </c>
      <c r="C957" s="15">
        <f t="shared" ca="1" si="80"/>
        <v>3.5159018531377786</v>
      </c>
      <c r="D957" s="15">
        <f t="shared" ca="1" si="81"/>
        <v>7.487671160287209</v>
      </c>
      <c r="E957" s="15">
        <f t="shared" ca="1" si="82"/>
        <v>-0.33225378252052112</v>
      </c>
    </row>
    <row r="958" spans="1:5" x14ac:dyDescent="0.25">
      <c r="A958" s="5">
        <v>956</v>
      </c>
      <c r="B958" s="15">
        <f t="shared" ca="1" si="79"/>
        <v>0.47385092901173964</v>
      </c>
      <c r="C958" s="15">
        <f t="shared" ca="1" si="80"/>
        <v>4.0658490289161291</v>
      </c>
      <c r="D958" s="15">
        <f t="shared" ca="1" si="81"/>
        <v>1.391132696251419</v>
      </c>
      <c r="E958" s="15">
        <f t="shared" ca="1" si="82"/>
        <v>2.4953529088767548</v>
      </c>
    </row>
    <row r="959" spans="1:5" x14ac:dyDescent="0.25">
      <c r="A959" s="5">
        <v>957</v>
      </c>
      <c r="B959" s="15">
        <f t="shared" ca="1" si="79"/>
        <v>0.57614696391529752</v>
      </c>
      <c r="C959" s="15">
        <f t="shared" ca="1" si="80"/>
        <v>3.2745560342754074</v>
      </c>
      <c r="D959" s="15">
        <f t="shared" ca="1" si="81"/>
        <v>4.7694549608938317</v>
      </c>
      <c r="E959" s="15">
        <f t="shared" ca="1" si="82"/>
        <v>0.40088253291870146</v>
      </c>
    </row>
    <row r="960" spans="1:5" x14ac:dyDescent="0.25">
      <c r="A960" s="5">
        <v>958</v>
      </c>
      <c r="B960" s="15">
        <f t="shared" ca="1" si="79"/>
        <v>2.6161636208915651E-3</v>
      </c>
      <c r="C960" s="15">
        <f t="shared" ca="1" si="80"/>
        <v>3.5694898802848125</v>
      </c>
      <c r="D960" s="15">
        <f t="shared" ca="1" si="81"/>
        <v>7.184528950023644</v>
      </c>
      <c r="E960" s="15">
        <f t="shared" ca="1" si="82"/>
        <v>-0.41371664658579499</v>
      </c>
    </row>
    <row r="961" spans="1:5" x14ac:dyDescent="0.25">
      <c r="A961" s="5">
        <v>959</v>
      </c>
      <c r="B961" s="15">
        <f t="shared" ca="1" si="79"/>
        <v>0.93883203112658886</v>
      </c>
      <c r="C961" s="15">
        <f t="shared" ca="1" si="80"/>
        <v>5.6359686892337884</v>
      </c>
      <c r="D961" s="15">
        <f t="shared" ca="1" si="81"/>
        <v>5.5943279114139992</v>
      </c>
      <c r="E961" s="15">
        <f t="shared" ca="1" si="82"/>
        <v>-9.4875395806357135E-2</v>
      </c>
    </row>
    <row r="962" spans="1:5" x14ac:dyDescent="0.25">
      <c r="A962" s="5">
        <v>960</v>
      </c>
      <c r="B962" s="15">
        <f t="shared" ca="1" si="79"/>
        <v>0.85760426359743613</v>
      </c>
      <c r="C962" s="15">
        <f t="shared" ca="1" si="80"/>
        <v>2.0921044511304072</v>
      </c>
      <c r="D962" s="15">
        <f t="shared" ca="1" si="81"/>
        <v>2.5243568567335739</v>
      </c>
      <c r="E962" s="15">
        <f t="shared" ca="1" si="82"/>
        <v>-0.17981544269410471</v>
      </c>
    </row>
    <row r="963" spans="1:5" x14ac:dyDescent="0.25">
      <c r="A963" s="5">
        <v>961</v>
      </c>
      <c r="B963" s="15">
        <f t="shared" ca="1" si="79"/>
        <v>0.41926062377908857</v>
      </c>
      <c r="C963" s="15">
        <f t="shared" ca="1" si="80"/>
        <v>7.6659172312817541</v>
      </c>
      <c r="D963" s="15">
        <f t="shared" ca="1" si="81"/>
        <v>2.9355597418966664</v>
      </c>
      <c r="E963" s="15">
        <f t="shared" ca="1" si="82"/>
        <v>0.40683215917950322</v>
      </c>
    </row>
    <row r="964" spans="1:5" x14ac:dyDescent="0.25">
      <c r="A964" s="5">
        <v>962</v>
      </c>
      <c r="B964" s="15">
        <f t="shared" ref="B964:B1002" ca="1" si="83">RAND()</f>
        <v>0.92232795595656858</v>
      </c>
      <c r="C964" s="15">
        <f t="shared" ref="C964:C1002" ca="1" si="84">_xlfn.NORM.INV(RAND(),4,2)</f>
        <v>5.6212154958543401</v>
      </c>
      <c r="D964" s="15">
        <f t="shared" ref="D964:D1002" ca="1" si="85">_xlfn.NORM.INV(RAND(),4,6)</f>
        <v>1.0834778489548809</v>
      </c>
      <c r="E964" s="15">
        <f t="shared" ref="E964:E1002" ca="1" si="86">_xlfn.NORM.INV(RAND(),0,1)</f>
        <v>-0.98573023929175818</v>
      </c>
    </row>
    <row r="965" spans="1:5" x14ac:dyDescent="0.25">
      <c r="A965" s="5">
        <v>963</v>
      </c>
      <c r="B965" s="15">
        <f t="shared" ca="1" si="83"/>
        <v>0.90715498435967612</v>
      </c>
      <c r="C965" s="15">
        <f t="shared" ca="1" si="84"/>
        <v>0.78328185442237164</v>
      </c>
      <c r="D965" s="15">
        <f t="shared" ca="1" si="85"/>
        <v>0.96111895294345917</v>
      </c>
      <c r="E965" s="15">
        <f t="shared" ca="1" si="86"/>
        <v>0.53742179539873214</v>
      </c>
    </row>
    <row r="966" spans="1:5" x14ac:dyDescent="0.25">
      <c r="A966" s="5">
        <v>964</v>
      </c>
      <c r="B966" s="15">
        <f t="shared" ca="1" si="83"/>
        <v>0.95662837266927325</v>
      </c>
      <c r="C966" s="15">
        <f t="shared" ca="1" si="84"/>
        <v>4.9389412784610549</v>
      </c>
      <c r="D966" s="15">
        <f t="shared" ca="1" si="85"/>
        <v>-4.4980934435552964</v>
      </c>
      <c r="E966" s="15">
        <f t="shared" ca="1" si="86"/>
        <v>-0.26736006095810466</v>
      </c>
    </row>
    <row r="967" spans="1:5" x14ac:dyDescent="0.25">
      <c r="A967" s="5">
        <v>965</v>
      </c>
      <c r="B967" s="15">
        <f t="shared" ca="1" si="83"/>
        <v>0.28514601740620538</v>
      </c>
      <c r="C967" s="15">
        <f t="shared" ca="1" si="84"/>
        <v>5.1626547882405847</v>
      </c>
      <c r="D967" s="15">
        <f t="shared" ca="1" si="85"/>
        <v>1.4641679830851286</v>
      </c>
      <c r="E967" s="15">
        <f t="shared" ca="1" si="86"/>
        <v>0.33540303940668992</v>
      </c>
    </row>
    <row r="968" spans="1:5" x14ac:dyDescent="0.25">
      <c r="A968" s="5">
        <v>966</v>
      </c>
      <c r="B968" s="15">
        <f t="shared" ca="1" si="83"/>
        <v>0.48833035271052971</v>
      </c>
      <c r="C968" s="15">
        <f t="shared" ca="1" si="84"/>
        <v>3.1116493444077742</v>
      </c>
      <c r="D968" s="15">
        <f t="shared" ca="1" si="85"/>
        <v>6.9988953076182572</v>
      </c>
      <c r="E968" s="15">
        <f t="shared" ca="1" si="86"/>
        <v>-4.0668059701383541E-2</v>
      </c>
    </row>
    <row r="969" spans="1:5" x14ac:dyDescent="0.25">
      <c r="A969" s="5">
        <v>967</v>
      </c>
      <c r="B969" s="15">
        <f t="shared" ca="1" si="83"/>
        <v>0.7496983967438372</v>
      </c>
      <c r="C969" s="15">
        <f t="shared" ca="1" si="84"/>
        <v>5.1858336374412994</v>
      </c>
      <c r="D969" s="15">
        <f t="shared" ca="1" si="85"/>
        <v>-3.1970449657052828</v>
      </c>
      <c r="E969" s="15">
        <f t="shared" ca="1" si="86"/>
        <v>-0.65022704169191603</v>
      </c>
    </row>
    <row r="970" spans="1:5" x14ac:dyDescent="0.25">
      <c r="A970" s="5">
        <v>968</v>
      </c>
      <c r="B970" s="15">
        <f t="shared" ca="1" si="83"/>
        <v>0.75455716736356782</v>
      </c>
      <c r="C970" s="15">
        <f t="shared" ca="1" si="84"/>
        <v>3.5547917777980524</v>
      </c>
      <c r="D970" s="15">
        <f t="shared" ca="1" si="85"/>
        <v>-0.33085710244526467</v>
      </c>
      <c r="E970" s="15">
        <f t="shared" ca="1" si="86"/>
        <v>0.35650023052964003</v>
      </c>
    </row>
    <row r="971" spans="1:5" x14ac:dyDescent="0.25">
      <c r="A971" s="5">
        <v>969</v>
      </c>
      <c r="B971" s="15">
        <f t="shared" ca="1" si="83"/>
        <v>0.81597253157277327</v>
      </c>
      <c r="C971" s="15">
        <f t="shared" ca="1" si="84"/>
        <v>8.203362331163099</v>
      </c>
      <c r="D971" s="15">
        <f t="shared" ca="1" si="85"/>
        <v>1.6651556873621054</v>
      </c>
      <c r="E971" s="15">
        <f t="shared" ca="1" si="86"/>
        <v>-0.18655695700323796</v>
      </c>
    </row>
    <row r="972" spans="1:5" x14ac:dyDescent="0.25">
      <c r="A972" s="5">
        <v>970</v>
      </c>
      <c r="B972" s="15">
        <f t="shared" ca="1" si="83"/>
        <v>0.14884048305072817</v>
      </c>
      <c r="C972" s="15">
        <f t="shared" ca="1" si="84"/>
        <v>2.8475901150059606</v>
      </c>
      <c r="D972" s="15">
        <f t="shared" ca="1" si="85"/>
        <v>2.0502851894163379</v>
      </c>
      <c r="E972" s="15">
        <f t="shared" ca="1" si="86"/>
        <v>8.2991399273257549E-2</v>
      </c>
    </row>
    <row r="973" spans="1:5" x14ac:dyDescent="0.25">
      <c r="A973" s="5">
        <v>971</v>
      </c>
      <c r="B973" s="15">
        <f t="shared" ca="1" si="83"/>
        <v>0.58529422600195857</v>
      </c>
      <c r="C973" s="15">
        <f t="shared" ca="1" si="84"/>
        <v>6.0303825060356031</v>
      </c>
      <c r="D973" s="15">
        <f t="shared" ca="1" si="85"/>
        <v>-0.25244926776926135</v>
      </c>
      <c r="E973" s="15">
        <f t="shared" ca="1" si="86"/>
        <v>1.1935149490122297</v>
      </c>
    </row>
    <row r="974" spans="1:5" x14ac:dyDescent="0.25">
      <c r="A974" s="5">
        <v>972</v>
      </c>
      <c r="B974" s="15">
        <f t="shared" ca="1" si="83"/>
        <v>0.89334609401002674</v>
      </c>
      <c r="C974" s="15">
        <f t="shared" ca="1" si="84"/>
        <v>3.0513229473711445</v>
      </c>
      <c r="D974" s="15">
        <f t="shared" ca="1" si="85"/>
        <v>-1.5420757255792452</v>
      </c>
      <c r="E974" s="15">
        <f t="shared" ca="1" si="86"/>
        <v>-0.5059714200658384</v>
      </c>
    </row>
    <row r="975" spans="1:5" x14ac:dyDescent="0.25">
      <c r="A975" s="5">
        <v>973</v>
      </c>
      <c r="B975" s="15">
        <f t="shared" ca="1" si="83"/>
        <v>0.51528404417780616</v>
      </c>
      <c r="C975" s="15">
        <f t="shared" ca="1" si="84"/>
        <v>6.4016144038370451</v>
      </c>
      <c r="D975" s="15">
        <f t="shared" ca="1" si="85"/>
        <v>1.0831089448863391</v>
      </c>
      <c r="E975" s="15">
        <f t="shared" ca="1" si="86"/>
        <v>-0.8446614420790115</v>
      </c>
    </row>
    <row r="976" spans="1:5" x14ac:dyDescent="0.25">
      <c r="A976" s="5">
        <v>974</v>
      </c>
      <c r="B976" s="15">
        <f t="shared" ca="1" si="83"/>
        <v>0.60945300636394462</v>
      </c>
      <c r="C976" s="15">
        <f t="shared" ca="1" si="84"/>
        <v>3.338054475426862</v>
      </c>
      <c r="D976" s="15">
        <f t="shared" ca="1" si="85"/>
        <v>-2.9677281034041769E-2</v>
      </c>
      <c r="E976" s="15">
        <f t="shared" ca="1" si="86"/>
        <v>-0.30327150558911553</v>
      </c>
    </row>
    <row r="977" spans="1:5" x14ac:dyDescent="0.25">
      <c r="A977" s="5">
        <v>975</v>
      </c>
      <c r="B977" s="15">
        <f t="shared" ca="1" si="83"/>
        <v>0.67183344628987118</v>
      </c>
      <c r="C977" s="15">
        <f t="shared" ca="1" si="84"/>
        <v>4.0728849690352709</v>
      </c>
      <c r="D977" s="15">
        <f t="shared" ca="1" si="85"/>
        <v>3.5251482275689558</v>
      </c>
      <c r="E977" s="15">
        <f t="shared" ca="1" si="86"/>
        <v>-0.98171657764211728</v>
      </c>
    </row>
    <row r="978" spans="1:5" x14ac:dyDescent="0.25">
      <c r="A978" s="5">
        <v>976</v>
      </c>
      <c r="B978" s="15">
        <f t="shared" ca="1" si="83"/>
        <v>0.90715685214749731</v>
      </c>
      <c r="C978" s="15">
        <f t="shared" ca="1" si="84"/>
        <v>0.19404167371890235</v>
      </c>
      <c r="D978" s="15">
        <f t="shared" ca="1" si="85"/>
        <v>5.2580035911379834</v>
      </c>
      <c r="E978" s="15">
        <f t="shared" ca="1" si="86"/>
        <v>-0.30054370084519372</v>
      </c>
    </row>
    <row r="979" spans="1:5" x14ac:dyDescent="0.25">
      <c r="A979" s="5">
        <v>977</v>
      </c>
      <c r="B979" s="15">
        <f t="shared" ca="1" si="83"/>
        <v>0.56370290539192103</v>
      </c>
      <c r="C979" s="15">
        <f t="shared" ca="1" si="84"/>
        <v>0.62591651778280566</v>
      </c>
      <c r="D979" s="15">
        <f t="shared" ca="1" si="85"/>
        <v>9.6608643365277231</v>
      </c>
      <c r="E979" s="15">
        <f t="shared" ca="1" si="86"/>
        <v>-0.32028007565367028</v>
      </c>
    </row>
    <row r="980" spans="1:5" x14ac:dyDescent="0.25">
      <c r="A980" s="5">
        <v>978</v>
      </c>
      <c r="B980" s="15">
        <f t="shared" ca="1" si="83"/>
        <v>0.83267118340663338</v>
      </c>
      <c r="C980" s="15">
        <f t="shared" ca="1" si="84"/>
        <v>-0.43632847529951047</v>
      </c>
      <c r="D980" s="15">
        <f t="shared" ca="1" si="85"/>
        <v>3.4414093028181516</v>
      </c>
      <c r="E980" s="15">
        <f t="shared" ca="1" si="86"/>
        <v>-0.82094051283658931</v>
      </c>
    </row>
    <row r="981" spans="1:5" x14ac:dyDescent="0.25">
      <c r="A981" s="5">
        <v>979</v>
      </c>
      <c r="B981" s="15">
        <f t="shared" ca="1" si="83"/>
        <v>4.7664703062695768E-2</v>
      </c>
      <c r="C981" s="15">
        <f t="shared" ca="1" si="84"/>
        <v>2.422265185514699</v>
      </c>
      <c r="D981" s="15">
        <f t="shared" ca="1" si="85"/>
        <v>17.594127738639422</v>
      </c>
      <c r="E981" s="15">
        <f t="shared" ca="1" si="86"/>
        <v>-0.75775880843704568</v>
      </c>
    </row>
    <row r="982" spans="1:5" x14ac:dyDescent="0.25">
      <c r="A982" s="5">
        <v>980</v>
      </c>
      <c r="B982" s="15">
        <f t="shared" ca="1" si="83"/>
        <v>0.58112760087442938</v>
      </c>
      <c r="C982" s="15">
        <f t="shared" ca="1" si="84"/>
        <v>2.9562744481030108</v>
      </c>
      <c r="D982" s="15">
        <f t="shared" ca="1" si="85"/>
        <v>8.936884542861705</v>
      </c>
      <c r="E982" s="15">
        <f t="shared" ca="1" si="86"/>
        <v>0.14280743289950099</v>
      </c>
    </row>
    <row r="983" spans="1:5" x14ac:dyDescent="0.25">
      <c r="A983" s="5">
        <v>981</v>
      </c>
      <c r="B983" s="15">
        <f t="shared" ca="1" si="83"/>
        <v>0.18632907982226987</v>
      </c>
      <c r="C983" s="15">
        <f t="shared" ca="1" si="84"/>
        <v>3.1655536554447918</v>
      </c>
      <c r="D983" s="15">
        <f t="shared" ca="1" si="85"/>
        <v>13.787816589105503</v>
      </c>
      <c r="E983" s="15">
        <f t="shared" ca="1" si="86"/>
        <v>1.075512503263925</v>
      </c>
    </row>
    <row r="984" spans="1:5" x14ac:dyDescent="0.25">
      <c r="A984" s="5">
        <v>982</v>
      </c>
      <c r="B984" s="15">
        <f t="shared" ca="1" si="83"/>
        <v>0.36199670880498169</v>
      </c>
      <c r="C984" s="15">
        <f t="shared" ca="1" si="84"/>
        <v>5.3809654863705436</v>
      </c>
      <c r="D984" s="15">
        <f t="shared" ca="1" si="85"/>
        <v>1.9806219385094446</v>
      </c>
      <c r="E984" s="15">
        <f t="shared" ca="1" si="86"/>
        <v>-0.19106503670177055</v>
      </c>
    </row>
    <row r="985" spans="1:5" x14ac:dyDescent="0.25">
      <c r="A985" s="5">
        <v>983</v>
      </c>
      <c r="B985" s="15">
        <f t="shared" ca="1" si="83"/>
        <v>0.36672292848024202</v>
      </c>
      <c r="C985" s="15">
        <f t="shared" ca="1" si="84"/>
        <v>0.67729127571943115</v>
      </c>
      <c r="D985" s="15">
        <f t="shared" ca="1" si="85"/>
        <v>1.484827748719165</v>
      </c>
      <c r="E985" s="15">
        <f t="shared" ca="1" si="86"/>
        <v>-1.1110272320955952</v>
      </c>
    </row>
    <row r="986" spans="1:5" x14ac:dyDescent="0.25">
      <c r="A986" s="5">
        <v>984</v>
      </c>
      <c r="B986" s="15">
        <f t="shared" ca="1" si="83"/>
        <v>0.8832017146868304</v>
      </c>
      <c r="C986" s="15">
        <f t="shared" ca="1" si="84"/>
        <v>5.7512483381067856</v>
      </c>
      <c r="D986" s="15">
        <f t="shared" ca="1" si="85"/>
        <v>12.522628815039754</v>
      </c>
      <c r="E986" s="15">
        <f t="shared" ca="1" si="86"/>
        <v>-0.37848157377304265</v>
      </c>
    </row>
    <row r="987" spans="1:5" x14ac:dyDescent="0.25">
      <c r="A987" s="5">
        <v>985</v>
      </c>
      <c r="B987" s="15">
        <f t="shared" ca="1" si="83"/>
        <v>0.68345734542745229</v>
      </c>
      <c r="C987" s="15">
        <f t="shared" ca="1" si="84"/>
        <v>1.5150778222629016</v>
      </c>
      <c r="D987" s="15">
        <f t="shared" ca="1" si="85"/>
        <v>1.9851833860583565</v>
      </c>
      <c r="E987" s="15">
        <f t="shared" ca="1" si="86"/>
        <v>-0.6821385557896803</v>
      </c>
    </row>
    <row r="988" spans="1:5" x14ac:dyDescent="0.25">
      <c r="A988" s="5">
        <v>986</v>
      </c>
      <c r="B988" s="15">
        <f t="shared" ca="1" si="83"/>
        <v>0.14648752250757879</v>
      </c>
      <c r="C988" s="15">
        <f t="shared" ca="1" si="84"/>
        <v>7.1086019558273605</v>
      </c>
      <c r="D988" s="15">
        <f t="shared" ca="1" si="85"/>
        <v>3.4536573073492693</v>
      </c>
      <c r="E988" s="15">
        <f t="shared" ca="1" si="86"/>
        <v>6.6925482902911768E-2</v>
      </c>
    </row>
    <row r="989" spans="1:5" x14ac:dyDescent="0.25">
      <c r="A989" s="5">
        <v>987</v>
      </c>
      <c r="B989" s="15">
        <f t="shared" ca="1" si="83"/>
        <v>0.76033211772761777</v>
      </c>
      <c r="C989" s="15">
        <f t="shared" ca="1" si="84"/>
        <v>2.9726188432897289</v>
      </c>
      <c r="D989" s="15">
        <f t="shared" ca="1" si="85"/>
        <v>8.7715235528961006</v>
      </c>
      <c r="E989" s="15">
        <f t="shared" ca="1" si="86"/>
        <v>-1.7069022195858508</v>
      </c>
    </row>
    <row r="990" spans="1:5" x14ac:dyDescent="0.25">
      <c r="A990" s="5">
        <v>988</v>
      </c>
      <c r="B990" s="15">
        <f t="shared" ca="1" si="83"/>
        <v>0.5148292579891468</v>
      </c>
      <c r="C990" s="15">
        <f t="shared" ca="1" si="84"/>
        <v>2.4929195376550144</v>
      </c>
      <c r="D990" s="15">
        <f t="shared" ca="1" si="85"/>
        <v>-2.3831846829656431</v>
      </c>
      <c r="E990" s="15">
        <f t="shared" ca="1" si="86"/>
        <v>-0.11264742048695563</v>
      </c>
    </row>
    <row r="991" spans="1:5" x14ac:dyDescent="0.25">
      <c r="A991" s="5">
        <v>989</v>
      </c>
      <c r="B991" s="15">
        <f t="shared" ca="1" si="83"/>
        <v>0.7769573093136648</v>
      </c>
      <c r="C991" s="15">
        <f t="shared" ca="1" si="84"/>
        <v>3.5980291705033438</v>
      </c>
      <c r="D991" s="15">
        <f t="shared" ca="1" si="85"/>
        <v>5.0891455239400658</v>
      </c>
      <c r="E991" s="15">
        <f t="shared" ca="1" si="86"/>
        <v>-0.74957819591474251</v>
      </c>
    </row>
    <row r="992" spans="1:5" x14ac:dyDescent="0.25">
      <c r="A992" s="5">
        <v>990</v>
      </c>
      <c r="B992" s="15">
        <f t="shared" ca="1" si="83"/>
        <v>0.95212435185325051</v>
      </c>
      <c r="C992" s="15">
        <f t="shared" ca="1" si="84"/>
        <v>4.3598534565114946</v>
      </c>
      <c r="D992" s="15">
        <f t="shared" ca="1" si="85"/>
        <v>-0.12955635374974328</v>
      </c>
      <c r="E992" s="15">
        <f t="shared" ca="1" si="86"/>
        <v>0.20305696748119931</v>
      </c>
    </row>
    <row r="993" spans="1:5" x14ac:dyDescent="0.25">
      <c r="A993" s="5">
        <v>991</v>
      </c>
      <c r="B993" s="15">
        <f t="shared" ca="1" si="83"/>
        <v>0.32129308064133022</v>
      </c>
      <c r="C993" s="15">
        <f t="shared" ca="1" si="84"/>
        <v>5.0115784920911857</v>
      </c>
      <c r="D993" s="15">
        <f t="shared" ca="1" si="85"/>
        <v>10.740848556422721</v>
      </c>
      <c r="E993" s="15">
        <f t="shared" ca="1" si="86"/>
        <v>0.66943702507140379</v>
      </c>
    </row>
    <row r="994" spans="1:5" x14ac:dyDescent="0.25">
      <c r="A994" s="5">
        <v>992</v>
      </c>
      <c r="B994" s="15">
        <f t="shared" ca="1" si="83"/>
        <v>0.54230065718205123</v>
      </c>
      <c r="C994" s="15">
        <f t="shared" ca="1" si="84"/>
        <v>5.379051347590643</v>
      </c>
      <c r="D994" s="15">
        <f t="shared" ca="1" si="85"/>
        <v>7.726346152647757</v>
      </c>
      <c r="E994" s="15">
        <f t="shared" ca="1" si="86"/>
        <v>0.26551052255100044</v>
      </c>
    </row>
    <row r="995" spans="1:5" x14ac:dyDescent="0.25">
      <c r="A995" s="5">
        <v>993</v>
      </c>
      <c r="B995" s="15">
        <f t="shared" ca="1" si="83"/>
        <v>0.84859210243628513</v>
      </c>
      <c r="C995" s="15">
        <f t="shared" ca="1" si="84"/>
        <v>4.8992643762288655</v>
      </c>
      <c r="D995" s="15">
        <f t="shared" ca="1" si="85"/>
        <v>-2.1252886092499423</v>
      </c>
      <c r="E995" s="15">
        <f t="shared" ca="1" si="86"/>
        <v>-2.3075798022290996</v>
      </c>
    </row>
    <row r="996" spans="1:5" x14ac:dyDescent="0.25">
      <c r="A996" s="5">
        <v>994</v>
      </c>
      <c r="B996" s="15">
        <f t="shared" ca="1" si="83"/>
        <v>0.86666274616512773</v>
      </c>
      <c r="C996" s="15">
        <f t="shared" ca="1" si="84"/>
        <v>4.6435250437354476</v>
      </c>
      <c r="D996" s="15">
        <f t="shared" ca="1" si="85"/>
        <v>4.9354190106876583</v>
      </c>
      <c r="E996" s="15">
        <f t="shared" ca="1" si="86"/>
        <v>1.4670516807321112</v>
      </c>
    </row>
    <row r="997" spans="1:5" x14ac:dyDescent="0.25">
      <c r="A997" s="5">
        <v>995</v>
      </c>
      <c r="B997" s="15">
        <f t="shared" ca="1" si="83"/>
        <v>0.11644040500479413</v>
      </c>
      <c r="C997" s="15">
        <f t="shared" ca="1" si="84"/>
        <v>7.0510035347256377</v>
      </c>
      <c r="D997" s="15">
        <f t="shared" ca="1" si="85"/>
        <v>-1.3236952929115171</v>
      </c>
      <c r="E997" s="15">
        <f t="shared" ca="1" si="86"/>
        <v>2.271828912859574E-3</v>
      </c>
    </row>
    <row r="998" spans="1:5" x14ac:dyDescent="0.25">
      <c r="A998" s="5">
        <v>996</v>
      </c>
      <c r="B998" s="15">
        <f t="shared" ca="1" si="83"/>
        <v>0.16723413195979764</v>
      </c>
      <c r="C998" s="15">
        <f t="shared" ca="1" si="84"/>
        <v>3.6012470489748161</v>
      </c>
      <c r="D998" s="15">
        <f t="shared" ca="1" si="85"/>
        <v>4.2387930541734447</v>
      </c>
      <c r="E998" s="15">
        <f t="shared" ca="1" si="86"/>
        <v>-0.23983454983224439</v>
      </c>
    </row>
    <row r="999" spans="1:5" x14ac:dyDescent="0.25">
      <c r="A999" s="5">
        <v>997</v>
      </c>
      <c r="B999" s="15">
        <f t="shared" ca="1" si="83"/>
        <v>0.19906621103149458</v>
      </c>
      <c r="C999" s="15">
        <f t="shared" ca="1" si="84"/>
        <v>2.7624366105264357</v>
      </c>
      <c r="D999" s="15">
        <f t="shared" ca="1" si="85"/>
        <v>-9.514416668572423E-2</v>
      </c>
      <c r="E999" s="15">
        <f t="shared" ca="1" si="86"/>
        <v>0.54987664590556928</v>
      </c>
    </row>
    <row r="1000" spans="1:5" x14ac:dyDescent="0.25">
      <c r="A1000" s="5">
        <v>998</v>
      </c>
      <c r="B1000" s="15">
        <f t="shared" ca="1" si="83"/>
        <v>0.1218685347173587</v>
      </c>
      <c r="C1000" s="15">
        <f t="shared" ca="1" si="84"/>
        <v>3.2157993345471829</v>
      </c>
      <c r="D1000" s="15">
        <f t="shared" ca="1" si="85"/>
        <v>7.3483963839829167</v>
      </c>
      <c r="E1000" s="15">
        <f t="shared" ca="1" si="86"/>
        <v>-0.50660747660402894</v>
      </c>
    </row>
    <row r="1001" spans="1:5" x14ac:dyDescent="0.25">
      <c r="A1001" s="5">
        <v>999</v>
      </c>
      <c r="B1001" s="15">
        <f t="shared" ca="1" si="83"/>
        <v>0.77564720302662682</v>
      </c>
      <c r="C1001" s="15">
        <f t="shared" ca="1" si="84"/>
        <v>1.6602642694665297</v>
      </c>
      <c r="D1001" s="15">
        <f t="shared" ca="1" si="85"/>
        <v>10.233014260750558</v>
      </c>
      <c r="E1001" s="15">
        <f t="shared" ca="1" si="86"/>
        <v>0.10212034165106931</v>
      </c>
    </row>
    <row r="1002" spans="1:5" x14ac:dyDescent="0.25">
      <c r="A1002" s="5">
        <v>1000</v>
      </c>
      <c r="B1002" s="15">
        <f t="shared" ca="1" si="83"/>
        <v>0.57132423628604456</v>
      </c>
      <c r="C1002" s="15">
        <f t="shared" ca="1" si="84"/>
        <v>3.294052453234912</v>
      </c>
      <c r="D1002" s="15">
        <f t="shared" ca="1" si="85"/>
        <v>3.4590018672999099</v>
      </c>
      <c r="E1002" s="15">
        <f t="shared" ca="1" si="86"/>
        <v>-0.63243542978878509</v>
      </c>
    </row>
  </sheetData>
  <mergeCells count="21">
    <mergeCell ref="J63:J64"/>
    <mergeCell ref="K63:K64"/>
    <mergeCell ref="L63:L64"/>
    <mergeCell ref="M63:M64"/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  <mergeCell ref="B1:B2"/>
    <mergeCell ref="C1:C2"/>
    <mergeCell ref="D1:D2"/>
    <mergeCell ref="E1:E2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Lois de probabilité</vt:lpstr>
      <vt:lpstr>Normal table</vt:lpstr>
      <vt:lpstr>Student table</vt:lpstr>
      <vt:lpstr>Chisq2 table</vt:lpstr>
      <vt:lpstr>Fisher table</vt:lpstr>
      <vt:lpstr>Lois de probabilité_correction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2020-12-11T07:25:47Z</dcterms:created>
  <dcterms:modified xsi:type="dcterms:W3CDTF">2024-07-17T12:07:07Z</dcterms:modified>
</cp:coreProperties>
</file>