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<sst xmlns="http://schemas.openxmlformats.org/spreadsheetml/2006/main" count="13" uniqueCount="9">
  <si>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raw_random</t>
  </si>
  <si>
    <t>random</t>
  </si>
  <si>
    <t>raw_llm</t>
  </si>
  <si>
    <t>llm</t>
  </si>
  <si>
    <t>anki</t>
  </si>
  <si>
    <t>average</t>
  </si>
  <si>
    <t>myexpense</t>
  </si>
  <si>
    <t>Omni-Notes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</si>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</sst>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workbookViewId="0">
      <selection activeCell="N30" sqref="N30"/>
    </sheetView>
  </sheetViews>
  <sheetFormatPr defaultColWidth="9" defaultRowHeight="13.5"/>
  <cols>
    <col min="1" max="1" width="10.25" customWidth="1"/>
  </cols>
  <sheetData>
    <row r="1" spans="2:20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</row>
    <row r="2" spans="1:20">
      <c r="A2" s="1" t="s">
        <v>4</v>
      </c>
      <c r="B2" s="3">
        <v>37.25</v>
      </c>
      <c r="C2" s="3">
        <v>16.67</v>
      </c>
      <c r="D2" s="3">
        <v>34.62</v>
      </c>
      <c r="E2" s="3">
        <v>42.86</v>
      </c>
      <c r="F2" s="3"/>
      <c r="G2" s="3">
        <v>37.25</v>
      </c>
      <c r="H2" s="3">
        <v>16.67</v>
      </c>
      <c r="I2" s="3">
        <v>34.62</v>
      </c>
      <c r="J2" s="3">
        <v>42.86</v>
      </c>
      <c r="K2" s="3"/>
      <c r="L2" s="3">
        <v>37.25</v>
      </c>
      <c r="M2" s="3">
        <v>16.67</v>
      </c>
      <c r="N2" s="3">
        <v>34.62</v>
      </c>
      <c r="O2" s="3">
        <v>42.86</v>
      </c>
      <c r="P2" s="3"/>
      <c r="Q2" s="3">
        <v>37.25</v>
      </c>
      <c r="R2" s="3">
        <v>16.67</v>
      </c>
      <c r="S2" s="3">
        <v>34.62</v>
      </c>
      <c r="T2" s="3">
        <v>42.86</v>
      </c>
    </row>
    <row r="3" spans="1:20">
      <c r="A3" s="1"/>
      <c r="B3" s="3">
        <v>33.33</v>
      </c>
      <c r="C3" s="3">
        <v>16.67</v>
      </c>
      <c r="D3" s="3">
        <v>26.92</v>
      </c>
      <c r="E3" s="3">
        <v>28.57</v>
      </c>
      <c r="F3" s="3"/>
      <c r="G3" s="3">
        <v>37.25</v>
      </c>
      <c r="H3" s="3">
        <v>16.67</v>
      </c>
      <c r="I3" s="3">
        <v>34.62</v>
      </c>
      <c r="J3" s="3">
        <v>42.86</v>
      </c>
      <c r="K3" s="3"/>
      <c r="L3" s="3">
        <v>37.25</v>
      </c>
      <c r="M3" s="3">
        <v>16.67</v>
      </c>
      <c r="N3" s="3">
        <v>34.62</v>
      </c>
      <c r="O3" s="3">
        <v>42.86</v>
      </c>
      <c r="P3" s="3"/>
      <c r="Q3" s="3">
        <v>37.25</v>
      </c>
      <c r="R3" s="3">
        <v>16.67</v>
      </c>
      <c r="S3" s="3">
        <v>34.62</v>
      </c>
      <c r="T3" s="3">
        <v>42.86</v>
      </c>
    </row>
    <row r="4" spans="1:20">
      <c r="A4" s="1"/>
      <c r="B4" s="3">
        <v>33.33</v>
      </c>
      <c r="C4" s="3">
        <v>16.67</v>
      </c>
      <c r="D4" s="3">
        <v>26.92</v>
      </c>
      <c r="E4" s="3">
        <v>28.57</v>
      </c>
      <c r="F4" s="3"/>
      <c r="G4" s="3">
        <v>37.25</v>
      </c>
      <c r="H4" s="3">
        <v>16.67</v>
      </c>
      <c r="I4" s="3">
        <v>34.62</v>
      </c>
      <c r="J4" s="3">
        <v>42.86</v>
      </c>
      <c r="K4" s="3"/>
      <c r="L4" s="3">
        <v>37.25</v>
      </c>
      <c r="M4" s="3">
        <v>16.67</v>
      </c>
      <c r="N4" s="3">
        <v>34.62</v>
      </c>
      <c r="O4" s="3">
        <v>42.86</v>
      </c>
      <c r="P4" s="3"/>
      <c r="Q4" s="3">
        <v>37.25</v>
      </c>
      <c r="R4" s="3">
        <v>16.67</v>
      </c>
      <c r="S4" s="3">
        <v>34.62</v>
      </c>
      <c r="T4" s="3">
        <v>42.86</v>
      </c>
    </row>
    <row r="5" spans="1:20">
      <c r="A5" s="1"/>
      <c r="B5" s="3">
        <v>37.25</v>
      </c>
      <c r="C5" s="3">
        <v>16.67</v>
      </c>
      <c r="D5" s="3">
        <v>34.62</v>
      </c>
      <c r="E5" s="3">
        <v>42.86</v>
      </c>
      <c r="F5" s="3"/>
      <c r="G5" s="3">
        <v>37.25</v>
      </c>
      <c r="H5" s="3">
        <v>16.67</v>
      </c>
      <c r="I5" s="3">
        <v>34.62</v>
      </c>
      <c r="J5" s="3">
        <v>42.86</v>
      </c>
      <c r="K5" s="3"/>
      <c r="L5" s="3">
        <v>33.33</v>
      </c>
      <c r="M5" s="3">
        <v>16.67</v>
      </c>
      <c r="N5" s="3">
        <v>26.92</v>
      </c>
      <c r="O5" s="3">
        <v>28.57</v>
      </c>
      <c r="P5" s="3"/>
      <c r="Q5" s="3">
        <v>37.25</v>
      </c>
      <c r="R5" s="3">
        <v>16.67</v>
      </c>
      <c r="S5" s="3">
        <v>34.62</v>
      </c>
      <c r="T5" s="3">
        <v>42.86</v>
      </c>
    </row>
    <row r="6" spans="1:20">
      <c r="A6" s="1"/>
      <c r="B6" s="3">
        <v>37.25</v>
      </c>
      <c r="C6" s="3">
        <v>16.67</v>
      </c>
      <c r="D6" s="3">
        <v>34.62</v>
      </c>
      <c r="E6" s="3">
        <v>42.86</v>
      </c>
      <c r="F6" s="3"/>
      <c r="G6" s="3">
        <v>37.25</v>
      </c>
      <c r="H6" s="3">
        <v>16.67</v>
      </c>
      <c r="I6" s="3">
        <v>34.62</v>
      </c>
      <c r="J6" s="3">
        <v>42.86</v>
      </c>
      <c r="K6" s="3"/>
      <c r="L6" s="3">
        <v>37.25</v>
      </c>
      <c r="M6" s="3">
        <v>16.67</v>
      </c>
      <c r="N6" s="3">
        <v>34.62</v>
      </c>
      <c r="O6" s="3">
        <v>42.86</v>
      </c>
      <c r="P6" s="3"/>
      <c r="Q6" s="3">
        <v>37.25</v>
      </c>
      <c r="R6" s="3">
        <v>16.67</v>
      </c>
      <c r="S6" s="3">
        <v>34.62</v>
      </c>
      <c r="T6" s="3">
        <v>42.86</v>
      </c>
    </row>
    <row r="7" spans="1:20">
      <c r="A7" s="1" t="s">
        <v>5</v>
      </c>
      <c r="B7" s="4">
        <f>AVERAGE(B2:B6)</f>
        <v>35.682</v>
      </c>
      <c r="C7" s="4">
        <f>AVERAGE(C2:C6)</f>
        <v>16.67</v>
      </c>
      <c r="D7" s="4">
        <f>AVERAGE(D2:D6)</f>
        <v>31.54</v>
      </c>
      <c r="E7" s="4">
        <f>AVERAGE(E2:E6)</f>
        <v>37.144</v>
      </c>
      <c r="F7" s="4"/>
      <c r="G7" s="4">
        <f>AVERAGE(G2:G6)</f>
        <v>37.25</v>
      </c>
      <c r="H7" s="4">
        <f>AVERAGE(H2:H6)</f>
        <v>16.67</v>
      </c>
      <c r="I7" s="4">
        <f>AVERAGE(I2:I6)</f>
        <v>34.62</v>
      </c>
      <c r="J7" s="4">
        <f>AVERAGE(J2:J6)</f>
        <v>42.86</v>
      </c>
      <c r="K7" s="4"/>
      <c r="L7" s="4">
        <f>AVERAGE(L2:L6)</f>
        <v>36.466</v>
      </c>
      <c r="M7" s="4">
        <f>AVERAGE(M2:M6)</f>
        <v>16.67</v>
      </c>
      <c r="N7" s="4">
        <f>AVERAGE(N2:N6)</f>
        <v>33.08</v>
      </c>
      <c r="O7" s="4">
        <f>AVERAGE(O2:O6)</f>
        <v>40.002</v>
      </c>
      <c r="P7" s="4"/>
      <c r="Q7" s="4">
        <f>AVERAGE(Q2:Q6)</f>
        <v>37.25</v>
      </c>
      <c r="R7" s="4">
        <f>AVERAGE(R2:R6)</f>
        <v>16.67</v>
      </c>
      <c r="S7" s="4">
        <f>AVERAGE(S2:S6)</f>
        <v>34.62</v>
      </c>
      <c r="T7" s="4">
        <f>AVERAGE(T2:T6)</f>
        <v>42.86</v>
      </c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6</v>
      </c>
      <c r="B9" s="3">
        <v>16.84</v>
      </c>
      <c r="C9" s="3">
        <v>8.26</v>
      </c>
      <c r="D9" s="3">
        <v>18.74</v>
      </c>
      <c r="E9" s="3">
        <v>23.36</v>
      </c>
      <c r="F9" s="3"/>
      <c r="G9" s="3">
        <v>22.46</v>
      </c>
      <c r="H9" s="3">
        <v>9.66</v>
      </c>
      <c r="I9" s="3">
        <v>23.43</v>
      </c>
      <c r="J9" s="3">
        <v>31.46</v>
      </c>
      <c r="K9" s="3"/>
      <c r="L9" s="3">
        <v>14.8</v>
      </c>
      <c r="M9" s="3">
        <v>8.09</v>
      </c>
      <c r="N9" s="3">
        <v>16.45</v>
      </c>
      <c r="O9" s="3">
        <v>21.5</v>
      </c>
      <c r="P9" s="3"/>
      <c r="Q9" s="3">
        <v>15.03</v>
      </c>
      <c r="R9" s="3">
        <v>8.07</v>
      </c>
      <c r="S9" s="3">
        <v>16.45</v>
      </c>
      <c r="T9" s="3">
        <v>21.81</v>
      </c>
    </row>
    <row r="10" spans="1:20">
      <c r="A10" s="1"/>
      <c r="B10" s="3">
        <v>21.15</v>
      </c>
      <c r="C10" s="3">
        <v>8.79</v>
      </c>
      <c r="D10" s="3">
        <v>18.79</v>
      </c>
      <c r="E10" s="3">
        <v>29.28</v>
      </c>
      <c r="F10" s="3"/>
      <c r="G10" s="3">
        <v>23.85</v>
      </c>
      <c r="H10" s="3">
        <v>9.84</v>
      </c>
      <c r="I10" s="3">
        <v>24.94</v>
      </c>
      <c r="J10" s="3">
        <v>33.64</v>
      </c>
      <c r="K10" s="3"/>
      <c r="L10" s="3">
        <v>21.29</v>
      </c>
      <c r="M10" s="3">
        <v>8.73</v>
      </c>
      <c r="N10" s="3">
        <v>22.5</v>
      </c>
      <c r="O10" s="3">
        <v>31.15</v>
      </c>
      <c r="P10" s="3"/>
      <c r="Q10" s="3">
        <v>24.67</v>
      </c>
      <c r="R10" s="3">
        <v>11.47</v>
      </c>
      <c r="S10" s="3">
        <v>25.43</v>
      </c>
      <c r="T10" s="3">
        <v>32.71</v>
      </c>
    </row>
    <row r="11" spans="1:20">
      <c r="A11" s="1"/>
      <c r="B11" s="3">
        <v>15.03</v>
      </c>
      <c r="C11" s="3">
        <v>7.99</v>
      </c>
      <c r="D11" s="3">
        <v>17.67</v>
      </c>
      <c r="E11" s="3">
        <v>21.5</v>
      </c>
      <c r="F11" s="3"/>
      <c r="G11" s="3">
        <v>19.1</v>
      </c>
      <c r="H11" s="3">
        <v>7.58</v>
      </c>
      <c r="I11" s="3">
        <v>17.28</v>
      </c>
      <c r="J11" s="3">
        <v>27.1</v>
      </c>
      <c r="K11" s="3"/>
      <c r="L11" s="3">
        <v>11.37</v>
      </c>
      <c r="M11" s="3">
        <v>5.97</v>
      </c>
      <c r="N11" s="3">
        <v>13.27</v>
      </c>
      <c r="O11" s="3">
        <v>18.07</v>
      </c>
      <c r="P11" s="3"/>
      <c r="Q11" s="3">
        <v>19.76</v>
      </c>
      <c r="R11" s="3">
        <v>12.04</v>
      </c>
      <c r="S11" s="3">
        <v>22.4</v>
      </c>
      <c r="T11" s="3">
        <v>24.3</v>
      </c>
    </row>
    <row r="12" spans="1:20">
      <c r="A12" s="1"/>
      <c r="B12" s="3">
        <v>18.16</v>
      </c>
      <c r="C12" s="3">
        <v>8.89</v>
      </c>
      <c r="D12" s="3">
        <v>20.6</v>
      </c>
      <c r="E12" s="3">
        <v>23.99</v>
      </c>
      <c r="F12" s="3"/>
      <c r="G12" s="3">
        <v>23.18</v>
      </c>
      <c r="H12" s="3">
        <v>9.82</v>
      </c>
      <c r="I12" s="3">
        <v>22.4</v>
      </c>
      <c r="J12" s="3">
        <v>32.4</v>
      </c>
      <c r="K12" s="3"/>
      <c r="L12" s="3">
        <v>15.17</v>
      </c>
      <c r="M12" s="3">
        <v>7.84</v>
      </c>
      <c r="N12" s="3">
        <v>18.11</v>
      </c>
      <c r="O12" s="3">
        <v>22.43</v>
      </c>
      <c r="P12" s="3"/>
      <c r="Q12" s="4">
        <v>23.17</v>
      </c>
      <c r="R12" s="4">
        <v>10.4</v>
      </c>
      <c r="S12" s="4">
        <v>22.69</v>
      </c>
      <c r="T12" s="4">
        <v>29.28</v>
      </c>
    </row>
    <row r="13" spans="1:20">
      <c r="A13" s="1"/>
      <c r="B13" s="3">
        <v>22.63</v>
      </c>
      <c r="C13" s="3">
        <v>9.26</v>
      </c>
      <c r="D13" s="3">
        <v>21.62</v>
      </c>
      <c r="E13" s="3">
        <v>29.28</v>
      </c>
      <c r="F13" s="3"/>
      <c r="G13" s="3">
        <v>26.26</v>
      </c>
      <c r="H13" s="3">
        <v>11.92</v>
      </c>
      <c r="I13" s="3">
        <v>27.53</v>
      </c>
      <c r="J13" s="3">
        <v>34.27</v>
      </c>
      <c r="K13" s="3"/>
      <c r="L13" s="3">
        <v>25.5</v>
      </c>
      <c r="M13" s="3">
        <v>11.16</v>
      </c>
      <c r="N13" s="3">
        <v>26.21</v>
      </c>
      <c r="O13" s="3">
        <v>33.96</v>
      </c>
      <c r="P13" s="3"/>
      <c r="Q13" s="3">
        <v>25.25</v>
      </c>
      <c r="R13" s="3">
        <v>12.11</v>
      </c>
      <c r="S13" s="3">
        <v>26.84</v>
      </c>
      <c r="T13" s="3">
        <v>32.4</v>
      </c>
    </row>
    <row r="14" spans="1:20">
      <c r="A14" s="1" t="s">
        <v>5</v>
      </c>
      <c r="B14" s="4">
        <f>AVERAGE(B9:B13)</f>
        <v>18.762</v>
      </c>
      <c r="C14" s="4">
        <f>AVERAGE(C9:C13)</f>
        <v>8.638</v>
      </c>
      <c r="D14" s="4">
        <f>AVERAGE(D9:D13)</f>
        <v>19.484</v>
      </c>
      <c r="E14" s="4">
        <f>AVERAGE(E9:E13)</f>
        <v>25.482</v>
      </c>
      <c r="F14" s="4"/>
      <c r="G14" s="4">
        <f>AVERAGE(G9:G13)</f>
        <v>22.97</v>
      </c>
      <c r="H14" s="4">
        <f>AVERAGE(H9:H13)</f>
        <v>9.764</v>
      </c>
      <c r="I14" s="4">
        <f>AVERAGE(I9:I13)</f>
        <v>23.116</v>
      </c>
      <c r="J14" s="4">
        <f>AVERAGE(J9:J13)</f>
        <v>31.774</v>
      </c>
      <c r="K14" s="4"/>
      <c r="L14" s="4">
        <f>AVERAGE(L9:L13)</f>
        <v>17.626</v>
      </c>
      <c r="M14" s="4">
        <f>AVERAGE(M9:M13)</f>
        <v>8.358</v>
      </c>
      <c r="N14" s="4">
        <f>AVERAGE(N9:N13)</f>
        <v>19.308</v>
      </c>
      <c r="O14" s="4">
        <f>AVERAGE(O9:O13)</f>
        <v>25.422</v>
      </c>
      <c r="P14" s="4"/>
      <c r="Q14" s="4">
        <f>AVERAGE(Q9:Q13)</f>
        <v>21.576</v>
      </c>
      <c r="R14" s="4">
        <f>AVERAGE(R9:R13)</f>
        <v>10.818</v>
      </c>
      <c r="S14" s="4">
        <f>AVERAGE(S9:S13)</f>
        <v>22.762</v>
      </c>
      <c r="T14" s="4">
        <f>AVERAGE(T9:T13)</f>
        <v>28.1</v>
      </c>
    </row>
    <row r="16" spans="1:20">
      <c r="A16" s="5" t="s">
        <v>7</v>
      </c>
      <c r="B16" s="6">
        <v>19.18</v>
      </c>
      <c r="C16" s="6">
        <v>14.52</v>
      </c>
      <c r="D16" s="6">
        <v>20.33</v>
      </c>
      <c r="E16" s="6">
        <v>31.6</v>
      </c>
      <c r="F16" s="6"/>
      <c r="G16" s="6">
        <v>30.21</v>
      </c>
      <c r="H16" s="6">
        <v>23.83</v>
      </c>
      <c r="I16" s="6">
        <v>31.25</v>
      </c>
      <c r="J16" s="6">
        <v>37.6</v>
      </c>
      <c r="K16" s="6"/>
      <c r="L16" s="6">
        <v>29.14</v>
      </c>
      <c r="M16" s="6">
        <v>23.04</v>
      </c>
      <c r="N16" s="6">
        <v>30.37</v>
      </c>
      <c r="O16" s="6">
        <v>45.6</v>
      </c>
      <c r="P16" s="6"/>
      <c r="Q16" s="6">
        <v>34.71</v>
      </c>
      <c r="R16" s="6">
        <v>28.64</v>
      </c>
      <c r="S16" s="6">
        <v>36.45</v>
      </c>
      <c r="T16" s="6">
        <v>48.4</v>
      </c>
    </row>
    <row r="17" spans="1:20">
      <c r="A17" s="5"/>
      <c r="B17" s="6">
        <v>27.48</v>
      </c>
      <c r="C17" s="6">
        <v>21.8</v>
      </c>
      <c r="D17" s="6">
        <v>30.49</v>
      </c>
      <c r="E17" s="6">
        <v>41.2</v>
      </c>
      <c r="F17" s="6"/>
      <c r="G17" s="6">
        <v>28.56</v>
      </c>
      <c r="H17" s="6">
        <v>20.63</v>
      </c>
      <c r="I17" s="6">
        <v>28.96</v>
      </c>
      <c r="J17" s="6">
        <v>40.5</v>
      </c>
      <c r="K17" s="6"/>
      <c r="L17" s="6">
        <v>31.48</v>
      </c>
      <c r="M17" s="6">
        <v>25.07</v>
      </c>
      <c r="N17" s="6">
        <v>33</v>
      </c>
      <c r="O17" s="6">
        <v>48.4</v>
      </c>
      <c r="P17" s="6"/>
      <c r="Q17" s="6">
        <v>37.08</v>
      </c>
      <c r="R17" s="6">
        <v>29.3</v>
      </c>
      <c r="S17" s="6">
        <v>38.9</v>
      </c>
      <c r="T17" s="6">
        <v>49.6</v>
      </c>
    </row>
    <row r="18" spans="1:20">
      <c r="A18" s="5"/>
      <c r="B18" s="6">
        <v>23.1</v>
      </c>
      <c r="C18" s="6">
        <v>17.39</v>
      </c>
      <c r="D18" s="6">
        <v>26.05</v>
      </c>
      <c r="E18" s="6">
        <v>36.4</v>
      </c>
      <c r="F18" s="6"/>
      <c r="G18" s="6">
        <v>29.06</v>
      </c>
      <c r="H18" s="6">
        <v>22.55</v>
      </c>
      <c r="I18" s="6">
        <v>30.84</v>
      </c>
      <c r="J18" s="6">
        <v>43.2</v>
      </c>
      <c r="K18" s="6"/>
      <c r="L18" s="6">
        <v>20.21</v>
      </c>
      <c r="M18" s="6">
        <v>14.75</v>
      </c>
      <c r="N18" s="6">
        <v>22.66</v>
      </c>
      <c r="O18" s="6">
        <v>35.2</v>
      </c>
      <c r="P18" s="6"/>
      <c r="Q18" s="6">
        <v>33.78</v>
      </c>
      <c r="R18" s="6">
        <v>26.58</v>
      </c>
      <c r="S18" s="6">
        <v>35.98</v>
      </c>
      <c r="T18" s="6">
        <v>48.4</v>
      </c>
    </row>
    <row r="19" spans="1:20">
      <c r="A19" s="5"/>
      <c r="B19" s="6">
        <v>26.25</v>
      </c>
      <c r="C19" s="6">
        <v>20.64</v>
      </c>
      <c r="D19" s="6">
        <v>28.33</v>
      </c>
      <c r="E19" s="6">
        <v>40.8</v>
      </c>
      <c r="F19" s="6"/>
      <c r="G19" s="6">
        <v>35.11</v>
      </c>
      <c r="H19" s="6">
        <v>26.41</v>
      </c>
      <c r="I19" s="6">
        <v>36.33</v>
      </c>
      <c r="J19" s="6">
        <v>46.8</v>
      </c>
      <c r="K19" s="6"/>
      <c r="L19" s="6">
        <v>21.4</v>
      </c>
      <c r="M19" s="6">
        <v>16.32</v>
      </c>
      <c r="N19" s="6">
        <v>22.78</v>
      </c>
      <c r="O19" s="6">
        <v>32.8</v>
      </c>
      <c r="P19" s="6"/>
      <c r="Q19" s="6">
        <v>25.08</v>
      </c>
      <c r="R19" s="6">
        <v>18.03</v>
      </c>
      <c r="S19" s="6">
        <v>27.34</v>
      </c>
      <c r="T19" s="6">
        <v>39.2</v>
      </c>
    </row>
    <row r="20" spans="1:20">
      <c r="A20" s="5"/>
      <c r="B20" s="6">
        <v>23.1</v>
      </c>
      <c r="C20" s="6">
        <v>17.39</v>
      </c>
      <c r="D20" s="6">
        <v>26.05</v>
      </c>
      <c r="E20" s="6">
        <v>36.4</v>
      </c>
      <c r="F20" s="6"/>
      <c r="G20" s="6">
        <v>25.64</v>
      </c>
      <c r="H20" s="6">
        <v>19.57</v>
      </c>
      <c r="I20" s="6">
        <v>26.52</v>
      </c>
      <c r="J20" s="6">
        <v>37.6</v>
      </c>
      <c r="K20" s="6"/>
      <c r="L20" s="7">
        <v>27.17</v>
      </c>
      <c r="M20" s="7">
        <v>19.65</v>
      </c>
      <c r="N20" s="7">
        <v>30.84</v>
      </c>
      <c r="O20" s="7">
        <v>44</v>
      </c>
      <c r="P20" s="7"/>
      <c r="Q20" s="6">
        <v>23.33</v>
      </c>
      <c r="R20" s="6">
        <v>18.81</v>
      </c>
      <c r="S20" s="6">
        <v>24.59</v>
      </c>
      <c r="T20" s="6">
        <v>36.4</v>
      </c>
    </row>
    <row r="21" spans="1:20">
      <c r="A21" s="5" t="s">
        <v>5</v>
      </c>
      <c r="B21" s="6">
        <f t="shared" ref="B21:J21" si="0">AVERAGE(B16:B20)</f>
        <v>23.822</v>
      </c>
      <c r="C21" s="6">
        <f t="shared" si="0"/>
        <v>18.348</v>
      </c>
      <c r="D21" s="6">
        <f t="shared" si="0"/>
        <v>26.25</v>
      </c>
      <c r="E21" s="6">
        <f t="shared" si="0"/>
        <v>37.28</v>
      </c>
      <c r="F21" s="6"/>
      <c r="G21" s="6">
        <f t="shared" si="0"/>
        <v>29.716</v>
      </c>
      <c r="H21" s="6">
        <f t="shared" si="0"/>
        <v>22.598</v>
      </c>
      <c r="I21" s="6">
        <f t="shared" si="0"/>
        <v>30.78</v>
      </c>
      <c r="J21" s="6">
        <f t="shared" si="0"/>
        <v>41.14</v>
      </c>
      <c r="K21" s="6"/>
      <c r="L21" s="6">
        <f t="shared" ref="L21:O21" si="1">AVERAGE(L16:L20)</f>
        <v>25.88</v>
      </c>
      <c r="M21" s="6">
        <f t="shared" si="1"/>
        <v>19.766</v>
      </c>
      <c r="N21" s="6">
        <f t="shared" si="1"/>
        <v>27.93</v>
      </c>
      <c r="O21" s="6">
        <f t="shared" si="1"/>
        <v>41.2</v>
      </c>
      <c r="P21" s="6"/>
      <c r="Q21" s="6">
        <f t="shared" ref="Q21:T21" si="2">AVERAGE(Q16:Q20)</f>
        <v>30.796</v>
      </c>
      <c r="R21" s="6">
        <f t="shared" si="2"/>
        <v>24.272</v>
      </c>
      <c r="S21" s="6">
        <f t="shared" si="2"/>
        <v>32.652</v>
      </c>
      <c r="T21" s="6">
        <f t="shared" si="2"/>
        <v>44.4</v>
      </c>
    </row>
    <row r="22" spans="1:20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>
      <c r="A23" s="5" t="s">
        <v>8</v>
      </c>
      <c r="B23" s="6">
        <v>14.29</v>
      </c>
      <c r="C23" s="6">
        <v>3.3</v>
      </c>
      <c r="D23" s="6">
        <v>21.4</v>
      </c>
      <c r="E23" s="6">
        <v>75</v>
      </c>
      <c r="F23" s="6"/>
      <c r="G23" s="6">
        <v>19.31</v>
      </c>
      <c r="H23" s="6">
        <v>7.74</v>
      </c>
      <c r="I23" s="6">
        <v>25.58</v>
      </c>
      <c r="J23" s="6">
        <v>75</v>
      </c>
      <c r="K23" s="6"/>
      <c r="L23" s="6">
        <v>19.31</v>
      </c>
      <c r="M23" s="6">
        <v>7.74</v>
      </c>
      <c r="N23" s="6">
        <v>25.58</v>
      </c>
      <c r="O23" s="6">
        <v>75</v>
      </c>
      <c r="P23" s="6"/>
      <c r="Q23" s="6">
        <v>24.13</v>
      </c>
      <c r="R23" s="6">
        <v>12.44</v>
      </c>
      <c r="S23" s="6">
        <v>31.16</v>
      </c>
      <c r="T23" s="6">
        <v>75</v>
      </c>
    </row>
    <row r="24" spans="1:20">
      <c r="A24" s="5"/>
      <c r="B24" s="6">
        <v>24.84</v>
      </c>
      <c r="C24" s="6">
        <v>13.2</v>
      </c>
      <c r="D24" s="6">
        <v>33.02</v>
      </c>
      <c r="E24" s="6">
        <v>75</v>
      </c>
      <c r="F24" s="6"/>
      <c r="G24" s="7">
        <v>18.76</v>
      </c>
      <c r="H24" s="7">
        <v>6.42</v>
      </c>
      <c r="I24" s="7">
        <v>25.34</v>
      </c>
      <c r="J24" s="7">
        <v>75</v>
      </c>
      <c r="K24" s="7"/>
      <c r="L24" s="6">
        <v>13.26</v>
      </c>
      <c r="M24" s="6">
        <v>2.66</v>
      </c>
      <c r="N24" s="6">
        <v>18.14</v>
      </c>
      <c r="O24" s="6">
        <v>75</v>
      </c>
      <c r="P24" s="6"/>
      <c r="Q24" s="6">
        <v>17.89</v>
      </c>
      <c r="R24" s="6">
        <v>6.73</v>
      </c>
      <c r="S24" s="6">
        <v>24.65</v>
      </c>
      <c r="T24" s="6">
        <v>75</v>
      </c>
    </row>
    <row r="25" spans="1:20">
      <c r="A25" s="5"/>
      <c r="B25" s="6">
        <v>17.63</v>
      </c>
      <c r="C25" s="6">
        <v>6.73</v>
      </c>
      <c r="D25" s="6">
        <v>23.72</v>
      </c>
      <c r="E25" s="6">
        <v>75</v>
      </c>
      <c r="F25" s="6"/>
      <c r="G25" s="6">
        <v>19.88</v>
      </c>
      <c r="H25" s="6">
        <v>8.12</v>
      </c>
      <c r="I25" s="6">
        <v>26.98</v>
      </c>
      <c r="J25" s="6">
        <v>75</v>
      </c>
      <c r="K25" s="6"/>
      <c r="L25" s="6">
        <v>4.83</v>
      </c>
      <c r="M25" s="6">
        <v>3.17</v>
      </c>
      <c r="N25" s="6">
        <v>6.05</v>
      </c>
      <c r="O25" s="6">
        <v>20</v>
      </c>
      <c r="P25" s="6"/>
      <c r="Q25" s="6">
        <v>17.63</v>
      </c>
      <c r="R25" s="6">
        <v>6.73</v>
      </c>
      <c r="S25" s="6">
        <v>23.72</v>
      </c>
      <c r="T25" s="6">
        <v>75</v>
      </c>
    </row>
    <row r="26" spans="1:20">
      <c r="A26" s="5"/>
      <c r="B26" s="6">
        <v>24.71</v>
      </c>
      <c r="C26" s="6">
        <v>13.07</v>
      </c>
      <c r="D26" s="6">
        <v>32.56</v>
      </c>
      <c r="E26" s="6">
        <v>75</v>
      </c>
      <c r="F26" s="6"/>
      <c r="G26" s="6">
        <v>19.31</v>
      </c>
      <c r="H26" s="6">
        <v>7.74</v>
      </c>
      <c r="I26" s="6">
        <v>25.58</v>
      </c>
      <c r="J26" s="6">
        <v>75</v>
      </c>
      <c r="K26" s="6"/>
      <c r="L26" s="6">
        <v>19.88</v>
      </c>
      <c r="M26" s="6">
        <v>8.12</v>
      </c>
      <c r="N26" s="6">
        <v>26.98</v>
      </c>
      <c r="O26" s="6">
        <v>75</v>
      </c>
      <c r="P26" s="6"/>
      <c r="Q26" s="6">
        <v>24.13</v>
      </c>
      <c r="R26" s="6">
        <v>11.93</v>
      </c>
      <c r="S26" s="6">
        <v>32.56</v>
      </c>
      <c r="T26" s="6">
        <v>75</v>
      </c>
    </row>
    <row r="27" spans="1:20">
      <c r="A27" s="5"/>
      <c r="B27" s="6">
        <v>24.58</v>
      </c>
      <c r="C27" s="6">
        <v>12.82</v>
      </c>
      <c r="D27" s="6">
        <v>32.56</v>
      </c>
      <c r="E27" s="6">
        <v>75</v>
      </c>
      <c r="F27" s="6"/>
      <c r="G27" s="6">
        <v>13.26</v>
      </c>
      <c r="H27" s="6">
        <v>2.66</v>
      </c>
      <c r="I27" s="6">
        <v>18.14</v>
      </c>
      <c r="J27" s="6">
        <v>75</v>
      </c>
      <c r="K27" s="6"/>
      <c r="L27" s="6">
        <v>14.29</v>
      </c>
      <c r="M27" s="6">
        <v>3.3</v>
      </c>
      <c r="N27" s="6">
        <v>21.4</v>
      </c>
      <c r="O27" s="6">
        <v>75</v>
      </c>
      <c r="P27" s="6"/>
      <c r="Q27" s="6">
        <v>24.26</v>
      </c>
      <c r="R27" s="6">
        <v>12.82</v>
      </c>
      <c r="S27" s="6">
        <v>31.63</v>
      </c>
      <c r="T27" s="6">
        <v>75</v>
      </c>
    </row>
    <row r="28" spans="1:20">
      <c r="A28" s="5" t="s">
        <v>5</v>
      </c>
      <c r="B28" s="7">
        <f t="shared" ref="B28:J28" si="3">AVERAGE(B23:B27)</f>
        <v>21.21</v>
      </c>
      <c r="C28" s="7">
        <f t="shared" si="3"/>
        <v>9.824</v>
      </c>
      <c r="D28" s="7">
        <f t="shared" si="3"/>
        <v>28.652</v>
      </c>
      <c r="E28" s="7">
        <f t="shared" si="3"/>
        <v>75</v>
      </c>
      <c r="F28" s="7"/>
      <c r="G28" s="7">
        <f t="shared" si="3"/>
        <v>18.104</v>
      </c>
      <c r="H28" s="7">
        <f t="shared" si="3"/>
        <v>6.536</v>
      </c>
      <c r="I28" s="7">
        <f t="shared" si="3"/>
        <v>24.324</v>
      </c>
      <c r="J28" s="7">
        <f t="shared" si="3"/>
        <v>75</v>
      </c>
      <c r="K28" s="7"/>
      <c r="L28" s="7">
        <f t="shared" ref="L28:O28" si="4">AVERAGE(L23,L24,L26,L27)</f>
        <v>16.685</v>
      </c>
      <c r="M28" s="7">
        <f t="shared" si="4"/>
        <v>5.455</v>
      </c>
      <c r="N28" s="7">
        <f t="shared" si="4"/>
        <v>23.025</v>
      </c>
      <c r="O28" s="7">
        <f t="shared" si="4"/>
        <v>75</v>
      </c>
      <c r="P28" s="7"/>
      <c r="Q28" s="7">
        <f t="shared" ref="Q28:T28" si="5">AVERAGE(Q23:Q27)</f>
        <v>21.608</v>
      </c>
      <c r="R28" s="7">
        <f t="shared" si="5"/>
        <v>10.13</v>
      </c>
      <c r="S28" s="7">
        <f t="shared" si="5"/>
        <v>28.744</v>
      </c>
      <c r="T28" s="7">
        <f t="shared" si="5"/>
        <v>75</v>
      </c>
    </row>
  </sheetData>
  <mergeCells count="9">
    <mergeCell ref="B1:E1"/>
    <mergeCell ref="G1:J1"/>
    <mergeCell ref="L1:O1"/>
    <mergeCell ref="Q1:T1"/>
    <mergeCell ref="A8:T8"/>
    <mergeCell ref="A2:A6"/>
    <mergeCell ref="A9:A13"/>
    <mergeCell ref="A16:A20"/>
    <mergeCell ref="A23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A1" sqref="A1:Q3"/>
    </sheetView>
  </sheetViews>
  <sheetFormatPr defaultColWidth="9" defaultRowHeight="13.5" outlineLevelRow="2"/>
  <sheetData>
    <row r="1" spans="1:17">
      <c r="A1" s="1" t="s">
        <v>6</v>
      </c>
      <c r="B1" s="2">
        <v>18.62</v>
      </c>
      <c r="C1" s="2">
        <v>8.61</v>
      </c>
      <c r="D1" s="2">
        <v>19.86</v>
      </c>
      <c r="E1" s="2">
        <v>27.41</v>
      </c>
      <c r="F1" s="2">
        <v>17.49</v>
      </c>
      <c r="G1" s="2">
        <v>6.94</v>
      </c>
      <c r="H1" s="2">
        <v>18.25</v>
      </c>
      <c r="I1" s="2">
        <v>26.79</v>
      </c>
      <c r="J1" s="2">
        <v>18.62</v>
      </c>
      <c r="K1" s="2">
        <v>8.61</v>
      </c>
      <c r="L1" s="2">
        <v>19.86</v>
      </c>
      <c r="M1" s="2">
        <v>27.41</v>
      </c>
      <c r="N1" s="2">
        <v>16.16</v>
      </c>
      <c r="O1" s="2">
        <v>7.66</v>
      </c>
      <c r="P1" s="2">
        <v>17.57</v>
      </c>
      <c r="Q1" s="2">
        <v>21.18</v>
      </c>
    </row>
    <row r="2" spans="1:17">
      <c r="A2" s="1"/>
      <c r="B2" s="2">
        <v>22.18</v>
      </c>
      <c r="C2" s="2">
        <v>8.73</v>
      </c>
      <c r="D2" s="2">
        <v>24.6</v>
      </c>
      <c r="E2" s="2">
        <v>31.46</v>
      </c>
      <c r="F2" s="2">
        <v>17.96</v>
      </c>
      <c r="G2" s="2">
        <v>6.61</v>
      </c>
      <c r="H2" s="2">
        <v>17.72</v>
      </c>
      <c r="I2" s="2">
        <v>25.86</v>
      </c>
      <c r="J2" s="2">
        <v>22.18</v>
      </c>
      <c r="K2" s="2">
        <v>8.73</v>
      </c>
      <c r="L2" s="2">
        <v>24.6</v>
      </c>
      <c r="M2" s="2">
        <v>31.46</v>
      </c>
      <c r="N2" s="2">
        <v>11</v>
      </c>
      <c r="O2" s="2">
        <v>4.98</v>
      </c>
      <c r="P2" s="2">
        <v>12.54</v>
      </c>
      <c r="Q2" s="2">
        <v>21.18</v>
      </c>
    </row>
    <row r="3" spans="1:17">
      <c r="A3" s="1"/>
      <c r="B3" s="2">
        <v>19.27</v>
      </c>
      <c r="C3" s="2">
        <v>7.35</v>
      </c>
      <c r="D3" s="2">
        <v>18.59</v>
      </c>
      <c r="E3" s="2">
        <v>26.79</v>
      </c>
      <c r="F3" s="2">
        <v>7.76</v>
      </c>
      <c r="G3" s="2">
        <v>1.94</v>
      </c>
      <c r="H3" s="2">
        <v>8.2</v>
      </c>
      <c r="I3" s="2">
        <v>14.95</v>
      </c>
      <c r="J3" s="2">
        <v>19.27</v>
      </c>
      <c r="K3" s="2">
        <v>7.35</v>
      </c>
      <c r="L3" s="2">
        <v>18.59</v>
      </c>
      <c r="M3" s="2">
        <v>26.79</v>
      </c>
      <c r="N3">
        <v>25.59</v>
      </c>
      <c r="O3">
        <v>13.16</v>
      </c>
      <c r="P3">
        <v>27.62</v>
      </c>
      <c r="Q3">
        <v>33.33</v>
      </c>
    </row>
  </sheetData>
  <mergeCells count="1">
    <mergeCell ref="A1:A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a</dc:creator>
  <cp:lastModifiedBy>遇见</cp:lastModifiedBy>
  <dcterms:created xsi:type="dcterms:W3CDTF">2023-05-12T11:15:00Z</dcterms:created>
  <dcterms:modified xsi:type="dcterms:W3CDTF">2025-05-14T09:54:32Z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DD36D246BEBA4801B4CBD9474CB20DE1_12</vt:lpwstr>
  </property>
</Properties>
</file>