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fastaccess\RPA\RPA_source\Information Retrieval\iEditDistance\cseditdistance\data\"/>
    </mc:Choice>
  </mc:AlternateContent>
  <xr:revisionPtr revIDLastSave="0" documentId="13_ncr:1_{FEDB320B-3FE8-4F30-9177-428A129A788C}" xr6:coauthVersionLast="47" xr6:coauthVersionMax="47" xr10:uidLastSave="{00000000-0000-0000-0000-000000000000}"/>
  <bookViews>
    <workbookView xWindow="-120" yWindow="-120" windowWidth="29040" windowHeight="15495" tabRatio="442" firstSheet="1" activeTab="2" xr2:uid="{00000000-000D-0000-FFFF-FFFF00000000}"/>
  </bookViews>
  <sheets>
    <sheet name="20230130" sheetId="1" r:id="rId1"/>
    <sheet name="compare" sheetId="2" r:id="rId2"/>
    <sheet name="หัวข้อ" sheetId="5" r:id="rId3"/>
    <sheet name="ชื่อบริษัท" sheetId="7" r:id="rId4"/>
    <sheet name="TaxID-สัญญารายย่อย" sheetId="8" r:id="rId5"/>
    <sheet name="TaxID-สัญญารายย่อย (2)" sheetId="9" r:id="rId6"/>
    <sheet name="todo" sheetId="6" r:id="rId7"/>
    <sheet name="matrix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</calcChain>
</file>

<file path=xl/sharedStrings.xml><?xml version="1.0" encoding="utf-8"?>
<sst xmlns="http://schemas.openxmlformats.org/spreadsheetml/2006/main" count="470" uniqueCount="283">
  <si>
    <t>Application ID</t>
  </si>
  <si>
    <t>Account Number</t>
  </si>
  <si>
    <t>ประเภทสินเชื่อ</t>
  </si>
  <si>
    <t>วันที่ทำสัญญากู้</t>
  </si>
  <si>
    <t>ชื่อ-นามสกุลผู้กู้ และผู้กู้ร่วม (ถ้ามี)</t>
  </si>
  <si>
    <t>เลขที่บัตรประชาชนผู้กู้ และผู้กู้ร่วม (ถ้ามี)</t>
  </si>
  <si>
    <t>วัตถุประสงค์การขอกู้</t>
  </si>
  <si>
    <t>วงเงินที่ขอกู้</t>
  </si>
  <si>
    <t>อัตราดอกเบี้ย</t>
  </si>
  <si>
    <t>อัตราดอกเบี้ยอื่นๆ</t>
  </si>
  <si>
    <t>จำนวนเงินที่ผ่อนชำระพร้อมดอกเบี้ยแต่ละงวด</t>
  </si>
  <si>
    <t>จำนวนเงินที่ผ่อนชำระเฉพาะเงินต้น</t>
  </si>
  <si>
    <t>การชำระเงินกู้กรณีอื่นๆ</t>
  </si>
  <si>
    <t>เดือนที่เริ่มผ่อนชำระหนี้กู้</t>
  </si>
  <si>
    <t>พ.ศ.ที่เริ่มผ่อนชำระหนี้กู้</t>
  </si>
  <si>
    <t>วันที่เสร็จสิ้นการชำระหนี้เงินกู้ตามสัญญา</t>
  </si>
  <si>
    <t>หลักประกัน</t>
  </si>
  <si>
    <t>ภาพการลงนาม</t>
  </si>
  <si>
    <t>%ความถูกต้องของข้อมูล (จน.ข้อมูลถูกต้อง/ จน.ข้อมูลทั้งหมด)</t>
  </si>
  <si>
    <t>Data</t>
  </si>
  <si>
    <t>OCR</t>
  </si>
  <si>
    <t>108329-00197779/2565</t>
  </si>
  <si>
    <t>เงินกู้สวัสดิการแก่ข้าราชการ การเมืองท้องถิ่นสังกัด อบต. อบจ. และเทศบาล</t>
  </si>
  <si>
    <t>เงินกู้สวัสดิการแก่ข้าราชการ การเมืองท้องลิ่นสังกัด อบต. อบจ. และเทศบาล</t>
  </si>
  <si>
    <t>31/05/2565</t>
  </si>
  <si>
    <t>31 เดือน พกษภาคมพ ค 2565</t>
  </si>
  <si>
    <t>วุฒิชัย โชควิเชียรฉาย</t>
  </si>
  <si>
    <t>เพื่อการอุปโภคบริโภคส่วนบุคคล</t>
  </si>
  <si>
    <t>10,35,A05 : Minimum Retail Rate (MRR),,4,,,,,,,,,,,,,,,,,,,,,,,,,,</t>
  </si>
  <si>
    <t>30/04/2568</t>
  </si>
  <si>
    <t>200122-00207216/2565</t>
  </si>
  <si>
    <t>.เงินกสฺ.วัสุดฺ.ทาร.แก่ข้าราชการ.กา.รเ.มีองฺ.ท้องถนสุงฺ.กู้^.ชินร^.แส?เทศบาล</t>
  </si>
  <si>
    <t>9 เดืคน รถนายน พ ศ 2565</t>
  </si>
  <si>
    <t>อนุชัย สุขัง</t>
  </si>
  <si>
    <t>10,34,A05 : Minimum Retail Rate (MRR),,4,,,,,,,,,,,,,,,,,,,,,,,,,,</t>
  </si>
  <si>
    <t>200724-00208433/2565</t>
  </si>
  <si>
    <t>เงินก้สวัสดิการแก*ข้าราซการ การเมืองท-องกนสังกัด ชินต. อบจ. แส"เทศบาส</t>
  </si>
  <si>
    <t>6 เดึฟิบ มิถนายน พ ศ 2565</t>
  </si>
  <si>
    <t>จันทร์ พิมพ์ทรัพย์</t>
  </si>
  <si>
    <t>นายจันทร์พิมพ์ทรัพย์</t>
  </si>
  <si>
    <t>10,34,A05 : Minimum Retail Rate (MRR),+,4,,,,,,,,,,,,,,,,,,,,,,,,,,</t>
  </si>
  <si>
    <t>108172-00246552/2565</t>
  </si>
  <si>
    <t>สินเชื่อที่อยู่อาศัยที่ธนาคารออกค่าจำนองให้สำหรับลูกค้าในอำนาจของผู้บริหารกลุ่มเครือข่าย (ห้ามปิดก่อน 3 ปี)</t>
  </si>
  <si>
    <t>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 (หามปิดก่อน 3 บี)</t>
  </si>
  <si>
    <t>29/06/2565</t>
  </si>
  <si>
    <t>29 1ดืทิน มิถุนายน พ ศ ■ 2565</t>
  </si>
  <si>
    <t>อัจฉราวดี สุขดา</t>
  </si>
  <si>
    <t>นางสาวอัจฉราวดี สุขดา</t>
  </si>
  <si>
    <t>ซื้อที่อยู่อาศัยใหม่</t>
  </si>
  <si>
    <t>2,36,A05 : Minimum Retail Rate (MRR),-,4,6,288,A05 : Minimum Retail Rate (MRR),-,0,,,,,,,,,,,,,,,,,,,,,</t>
  </si>
  <si>
    <t>29/06/2592</t>
  </si>
  <si>
    <t>ที่ดินพร้อมสิ่งปลูกสร้าง</t>
  </si>
  <si>
    <t>108176-00157485/2565</t>
  </si>
  <si>
    <t>.สิน!■ชื่อ.ที่.'อุ.ยู่'อุาศัยุ.ที่ธนาคารฺออฺกเค่าจํานองให้สำหรับลูกค้าในอำนาจของผู้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 (ห้ามปืดกืชิน 3 บี)</t>
  </si>
  <si>
    <t>27/04/2565</t>
  </si>
  <si>
    <t>27 เดืคน เมษายน พ ศ 2565</t>
  </si>
  <si>
    <t>สวนีย์ อยู่เอี่ยม</t>
  </si>
  <si>
    <t>วันซี 27 เดืคน</t>
  </si>
  <si>
    <t>2,24,	A00 : อัตราดอกเบี้ยคงที่ เท่ากับ,,2,2,12,A05 : Minimum Retail Rate (MRR),-,4,6,264,A05 : Minimum Retail Rate (MRR),-,6,,,,,,,,,,,,,,,,</t>
  </si>
  <si>
    <t>ผ่อนชำระเป็นขั้นบันได</t>
  </si>
  <si>
    <t>27/04/2590</t>
  </si>
  <si>
    <t>108176-00184128/2565</t>
  </si>
  <si>
    <t>ลัน!■ซื่ซีที่.อุธ์อุๆ.ศัยุ.ที่ธนาคารอซีกุค่า.จํานองให้สําหรับุฐ.กุ.ค่าในอํา,นาจของยู บริหารกลุ่มเครือข่าย (หามบีดกอน 3 บี)</t>
  </si>
  <si>
    <t>8 เดต11 มกนายน ๆ/บ สเ 2565</t>
  </si>
  <si>
    <t>สรพล ศรีกล่ำ</t>
  </si>
  <si>
    <t>2,24,	A00 : อัตราดอกเบี้ยคงที่ เท่ากับ,,2,2,12,A05 : Minimum Retail Rate (MRR),-,4,5,282,A05 : Minimum Retail Rate (MRR),-,2,,,,,,,,,,,,,,,,</t>
  </si>
  <si>
    <t>108457-00470819/2564</t>
  </si>
  <si>
    <t>สินเชื่ออเนกประสงค์แบบพิเศษ สำหรับองค์กรปกครองส่วนท้องถิ่น</t>
  </si>
  <si>
    <t>สินเชื่ออเนกประสงค์แบบพิเศษ สําหรับองค์กรปกครองส่วนท้องถิ่น</t>
  </si>
  <si>
    <t>15/08/2565</t>
  </si>
  <si>
    <t>15 เด็'คน สิงหาคม พ ศ ^2565</t>
  </si>
  <si>
    <t>ไพวัน ปัททุม</t>
  </si>
  <si>
    <t>7,107,A05 : Minimum Retail Rate (MRR),,1,,,,,,,,,,,,,,,,,,,,,,,,,,</t>
  </si>
  <si>
    <t>15/07/2574</t>
  </si>
  <si>
    <t>201188-00208027/2565</t>
  </si>
  <si>
    <t>สินเชื่ออเนกประสงค์แก่พนักงานรัฐวิสาหกิจ (ดำรงเงินฝาก)</t>
  </si>
  <si>
    <t>.ชินุเฃีอ.'อุ.เนุทป.รุะสุงค์สิกุ.หรับพนัก.งานุรัซีวิสาหกิจ“ตํารงฺ.เงินฝาก</t>
  </si>
  <si>
    <t>16/06/2565</t>
  </si>
  <si>
    <t xml:space="preserve">กวิน บุญโต </t>
  </si>
  <si>
    <t>3,240,A12 : S/A Govt. Enterprise,,2,,,,,,,,,,,,,,,,,,,,,,,,,,</t>
  </si>
  <si>
    <t>16/06/2585</t>
  </si>
  <si>
    <t>200427-00200441/2565</t>
  </si>
  <si>
    <t>ณ์น22บับับาท 1,,** " เงินก่สวัสดิการแก่ขาราชการ การเมืองทองถิ่นสังกัด ซิบต. อบจ. และเทศบาล</t>
  </si>
  <si>
    <t>17/06/2565</t>
  </si>
  <si>
    <t>สถิต วรโยธา</t>
  </si>
  <si>
    <t>17/04/2568</t>
  </si>
  <si>
    <t>บุคคล/นิติบุคคล ค้ำประกัน</t>
  </si>
  <si>
    <t>200758-00204806/2565</t>
  </si>
  <si>
    <t>เงินกู้อเนกประสงค์สำหรับผู้รับบำนาญ โดยนำสิทธิในบำเหน็จตกทอดไปเป็นหลักทรัพย์ประกันการกู้เงิน (ชำระเฉพาะดอกเบี้ย)</t>
  </si>
  <si>
    <t>ฉัตรชนก นพพรพรร</t>
  </si>
  <si>
    <t>4,24,A02 : Minimum Lending Rate (MLR),-,2,5,336,A02 : Minimum Lending Rate (MLR),-,0,,,,,,,,,,,,,,,,,,,,,</t>
  </si>
  <si>
    <t>โอนสิทธิเรียกร้องการรับเงิน</t>
  </si>
  <si>
    <t>201276-00196267/2565</t>
  </si>
  <si>
    <t>25/05/2565</t>
  </si>
  <si>
    <t xml:space="preserve">สุปรียา อุ่นอินทร์ </t>
  </si>
  <si>
    <t>25/05/2595</t>
  </si>
  <si>
    <t>200271-00199107/2565</t>
  </si>
  <si>
    <t xml:space="preserve">มานี พันธุ์อยู่ </t>
  </si>
  <si>
    <t>201196-00206815/2565</t>
  </si>
  <si>
    <t>เงินกู้โดยนำสิทธิในบำเหน็จตกทอดไปเป็นหลักทรัพย์ประกันการกู้เงินของผู้รับบำเหน็จรายเดือน(ชำระต้นเงินและดอกเบี้ย)</t>
  </si>
  <si>
    <t xml:space="preserve">เรไร วสุวัต </t>
  </si>
  <si>
    <t>4,24,A02 : Minimum Lending Rate (MLR),-,2,5,96,A02 : Minimum Lending Rate (MLR),-,0,,,,,,,,,,,,,,,,,,,,,</t>
  </si>
  <si>
    <t>200831-00207276/2565</t>
  </si>
  <si>
    <t xml:space="preserve">สุมล เดชเกลี้ยง </t>
  </si>
  <si>
    <t>200430-00203361/2565</t>
  </si>
  <si>
    <t>นิสาด เหล่าคนค้า</t>
  </si>
  <si>
    <t>31/05/2575</t>
  </si>
  <si>
    <t>108049-00155197/2565</t>
  </si>
  <si>
    <t>สินเชื่ออเนกประสงค์แก่พนักงานหน่วยงานเอกชน</t>
  </si>
  <si>
    <t>สินเชื่ออเขกประสงค์แก่พนักงานหน่วยงานเอกชน</t>
  </si>
  <si>
    <t>10 เดืสน พภาคม หส . 2565</t>
  </si>
  <si>
    <t>จิรภัทร ซินหยาง</t>
  </si>
  <si>
    <t>10,84,A05 : Minimum Retail Rate (MRR),+,4,,,,,,,,,,,,,,,,,,,,,,,,,,</t>
  </si>
  <si>
    <t>200015-00217188/2565</t>
  </si>
  <si>
    <t>.สินเชื่ออเนกประสงค์แก่.พนัก.งฺาญหน่วยงานเอกซน</t>
  </si>
  <si>
    <t>10 เส-คน มกนายน พ ศ 2565</t>
  </si>
  <si>
    <t>สันติ ขันสังข์</t>
  </si>
  <si>
    <t xml:space="preserve">	เพื่อการอุปโภคบริโภคส่วนบุคคล</t>
  </si>
  <si>
    <t>10,84,A05 : Minimum Retail Rate (MRR),,4,,,,,,,,,,,,,,,,,,,,,,,,,,</t>
  </si>
  <si>
    <t>200248-00279927/2565</t>
  </si>
  <si>
    <t>15/07/2565</t>
  </si>
  <si>
    <t>5 เด็คน กรกภาคม พ ศ 2565</t>
  </si>
  <si>
    <t>ปิยะกานต์ ละออรัตนศักดิ์</t>
  </si>
  <si>
    <t>15/07/2572</t>
  </si>
  <si>
    <t>200511-00246571/2565</t>
  </si>
  <si>
    <t>Current Account</t>
  </si>
  <si>
    <t>ฟ้ฌญๆกู้เบ•ทเงินเกินบญรึเ</t>
  </si>
  <si>
    <t>23/06/2565</t>
  </si>
  <si>
    <t>23 เดึชิน มิถนายน พ ศ 2565</t>
  </si>
  <si>
    <t>กัญมล ตาน้อย</t>
  </si>
  <si>
    <t>เพื่อใช้หมุนเวียนสำหรับธุรกิจ</t>
  </si>
  <si>
    <t>2,12,A13 : F/D Individual Rate (Min.),+,2,,,,,,,,,,,,,,,,,,,,,,,,,,</t>
  </si>
  <si>
    <t>23/06/2566</t>
  </si>
  <si>
    <t>เงินฝาก</t>
  </si>
  <si>
    <t>200831-00211718/2565</t>
  </si>
  <si>
    <t>สัญญาภู้เบิภเงินเกินบญ^</t>
  </si>
  <si>
    <t>9 เดืคII มิถนายน พ ศ 2565</t>
  </si>
  <si>
    <t>ศุภณัฐ ทองมีเพชร</t>
  </si>
  <si>
    <t>108333-00247235/2565</t>
  </si>
  <si>
    <t>สัญญากู้เบิกเงินเกินปัญ^</t>
  </si>
  <si>
    <t>30/06/2565</t>
  </si>
  <si>
    <t>30 1ดี๑11 ปีกนายน พ ส 2565</t>
  </si>
  <si>
    <t>เมธี พลวัง</t>
  </si>
  <si>
    <t xml:space="preserve">	เพื่อใช้หมุนเวียนสำหรับธุรกิจ</t>
  </si>
  <si>
    <t>9,12,A05 : Minimum Retail Rate (MRR),+,3,,,,,,,,,,,,,,,,,,,,,,,,,,</t>
  </si>
  <si>
    <t>30/06/2566</t>
  </si>
  <si>
    <t>108334-00215058/2565</t>
  </si>
  <si>
    <t>สัญญากู้เปิณงินเท,พบญ^</t>
  </si>
  <si>
    <t>24/06/2565</t>
  </si>
  <si>
    <t>24 เดืตน มิถนายน พ ศ 2565</t>
  </si>
  <si>
    <t>พงษ์พิสิทธิ์ ทองบาง</t>
  </si>
  <si>
    <t>24/06/2566</t>
  </si>
  <si>
    <t>108321-00117167/2565</t>
  </si>
  <si>
    <t>สินเชื่อ Home For Cash สำหรับลูกค้าในอำนาจของผู้บริหารกลุ่มเครือข่าย</t>
  </si>
  <si>
    <t>สินเชื่อ Home For Cash อําหรับสกคาในอํานาจของผบริหารกล่มเครือข่าย</t>
  </si>
  <si>
    <t>22/04/2565</t>
  </si>
  <si>
    <t>22 เดัคน เมษายนพศ2565.</t>
  </si>
  <si>
    <t>วรพงศ์ อนันต์เจริญกิจ</t>
  </si>
  <si>
    <t>นายวรพงต์ อนันต์เจริญกิจ และ นางสาวชวันรัตน์ นัดดา</t>
  </si>
  <si>
    <t xml:space="preserve">	เพื่อชำระประกันชีวิตคุ้มครองหนี้</t>
  </si>
  <si>
    <t>2,12,A00 : อัตราดอกเบี้ยคงที่ เท่ากับ,,2,2,24,A05 : Minimum Retail Rate (MRR),-,4,5,84,A05 : Minimum Retail Rate (MRR),-,1,,,,,,,,,,,,,,,,</t>
  </si>
  <si>
    <t>22/04/2575</t>
  </si>
  <si>
    <t>108448-00122347/2565</t>
  </si>
  <si>
    <t>สินเชื่อ Home For Cash สำหรับสกคาในอํานาจของผบรืหารกล่มเครือข่าย</t>
  </si>
  <si>
    <t>12 เด็.ค'! I เมษายน พ ส 2565</t>
  </si>
  <si>
    <t>ศักดิ์ชาย จินะวงค์</t>
  </si>
  <si>
    <t>3,36,A05 : Minimum Retail Rate (MRR),-,4,5,150,A05 : Minimum Retail Rate (MRR),-,2,,,,,,,,,,,,,,,,,,,,,</t>
  </si>
  <si>
    <t>108450-00038370/2565</t>
  </si>
  <si>
    <t>สินเชื่อ Home For Cash อัตราดอกเบี้ยพิเศษ ในอำนาจของผู้บริหารกลุ่มเครือข่าย (เพื่อป้องกัน Refinance)</t>
  </si>
  <si>
    <t>.สินเชื่ชิ . HQmefFor Cash อัตรุาดอฺ.กุเบี้ย.พิเศ ขาย (เพือป้องกัน Refinance)</t>
  </si>
  <si>
    <t>มาลิณี อ้นวิเศษ</t>
  </si>
  <si>
    <t>นางสาวมาลิณีอ้นชีเคษ</t>
  </si>
  <si>
    <t>5,12,A00 : อัตราดอกเบี้ยคงที่ เท่ากับ,,5,5,24,A05 : Minimum Retail Rate (MRR),-,1,5,84,A05 : Minimum Retail Rate (MRR),-,1,,,,,,,,,,,,,,,,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</si>
  <si>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</si>
  <si>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</si>
  <si>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</si>
  <si>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</si>
  <si>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</si>
  <si>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</si>
  <si>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</si>
  <si>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</si>
  <si>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</si>
  <si>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</si>
  <si>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</si>
  <si>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</si>
  <si>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</si>
  <si>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</si>
  <si>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source1</t>
  </si>
  <si>
    <t>source2</t>
  </si>
  <si>
    <t>No</t>
  </si>
  <si>
    <t>distance</t>
  </si>
  <si>
    <t>%correct</t>
  </si>
  <si>
    <t>code</t>
  </si>
  <si>
    <t>hospital</t>
  </si>
  <si>
    <t>length</t>
  </si>
  <si>
    <t>haspita</t>
  </si>
  <si>
    <t>1.เงินกู้สวัสดิการแก่ข้าราชการ การเมืองท้องถิ่นสังกัด อบต. อบจ. และเทศบาล</t>
  </si>
  <si>
    <t>2.เงินกู้สวัสดิการแก่ข้าราชการ การเมืองท้องถิ่นสังกัด อบต. อบจ. และเทศบาล</t>
  </si>
  <si>
    <t>.เงินกสฺ.วัสุดฺ.ทาร.แก่ข้าราชการ</t>
  </si>
  <si>
    <t>สินเชื่อ</t>
  </si>
  <si>
    <t>5.สินเชื่อ</t>
  </si>
  <si>
    <t>GILY</t>
  </si>
  <si>
    <t>HONDA</t>
  </si>
  <si>
    <t>GEELY</t>
  </si>
  <si>
    <t>HYUNDAI</t>
  </si>
  <si>
    <t>FLOMAX</t>
  </si>
  <si>
    <t>VOLMAX</t>
  </si>
  <si>
    <t>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</t>
  </si>
  <si>
    <t>ABBY</t>
  </si>
  <si>
    <t>2..เงินกสฺ.วัสุดฺ.ทาร.แก่ข้าราชการ.กา.รเ.มีองฺ.ท้องถนสุงฺ.กู้^.ชินร^.แส?เทศบาล</t>
  </si>
  <si>
    <t>3..เงินกสฺ.วัสุดฺ.ทาร.แก่ข้าราชการ</t>
  </si>
  <si>
    <t>เงินกู้สวัสดิการแก่ข้าราชการ</t>
  </si>
  <si>
    <t>4..สิน!?ชื่อ.</t>
  </si>
  <si>
    <t>.สิน!?ชื่อ.</t>
  </si>
  <si>
    <t>5.ลัน!?ซื่ซี</t>
  </si>
  <si>
    <t>ลัน!?ซื่ซี</t>
  </si>
  <si>
    <t>ลินเชื่อ</t>
  </si>
  <si>
    <t>ลิมเชื่อ</t>
  </si>
  <si>
    <t>ลิน1ชื่อ</t>
  </si>
  <si>
    <t>ลินเชื่</t>
  </si>
  <si>
    <t>เงินก้สวัสดิการแก*ข้าราซการ การเมืองท-องกนสังกัด ชินต. อบจ. แสเทศบาส</t>
  </si>
  <si>
    <t>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บริ๋หารกลุ่มเครือข่าย(หามปิดก่อน 3 บี)</t>
  </si>
  <si>
    <t>.สิน!?ชื่อ.ที่.'อุ.ยู่'อุาศัยุ.ที่ธนาคารฺออฺกเค่าจํานองให้สำหรับลูกค้าในอำนาจของผู้ บร์หารกลุ่มเครํ่อขาย(ห้ามปืดกืชิน 3 บี)</t>
  </si>
  <si>
    <t xml:space="preserve"> ลัน!?ซื่ซีที่.อุธ์อุๆ.ศัยุ.ที่ธนาคารอซีกุค่า.จํานองให้สําหรับุฐ.กุ.ค่าในอํา</t>
  </si>
  <si>
    <t>สําหรับองค์กรปกครองส่วนท้องถิ่น</t>
  </si>
  <si>
    <t>สินเชื่อ Home For Cash</t>
  </si>
  <si>
    <t>.สินเชื่ชิ.HQmefFor Cash อัตรุาดอฺ.กุเบี้ย.พิเศ ขาย (เพือป้องกัน Refinance)</t>
  </si>
  <si>
    <t>4.สินเชื่อ</t>
  </si>
  <si>
    <t>สินเชื่ออเนกประสงค์แบบพิเศษ สำหรับองค์กรปกครองส่วนท้องถิ่น สินเชื่ออเนกประสงค์แบบพิเศษ</t>
  </si>
  <si>
    <t>สินเชื่อ Home For Cash สำหรับลูกค้าในอำนาจของผู้บริหารกลุ่มเครือข่าย สินเชื่อ Home For Cash</t>
  </si>
  <si>
    <t>3.เงินกู้สวัสดิการแก่ข้าราชการ</t>
  </si>
  <si>
    <t>ส</t>
  </si>
  <si>
    <t>น</t>
  </si>
  <si>
    <t>เ</t>
  </si>
  <si>
    <t>ช</t>
  </si>
  <si>
    <t>อ</t>
  </si>
  <si>
    <t>!</t>
  </si>
  <si>
    <t>?</t>
  </si>
  <si>
    <t>ล</t>
  </si>
  <si>
    <t>ิ</t>
  </si>
  <si>
    <t>ั</t>
  </si>
  <si>
    <t>ื</t>
  </si>
  <si>
    <t>่</t>
  </si>
  <si>
    <t>ซ</t>
  </si>
  <si>
    <t>ี</t>
  </si>
  <si>
    <t>คำว่า "สินเชื่อ" vs "ลัน!?ซื่ซี" , distance = 7</t>
  </si>
  <si>
    <t>Name</t>
  </si>
  <si>
    <t>Case 1)</t>
  </si>
  <si>
    <t>ABBYYY</t>
  </si>
  <si>
    <r>
      <t>ABBY</t>
    </r>
    <r>
      <rPr>
        <sz val="11"/>
        <color rgb="FFFF0000"/>
        <rFont val="Calibri"/>
        <family val="2"/>
        <scheme val="minor"/>
      </rPr>
      <t>Y</t>
    </r>
  </si>
  <si>
    <t>ชื่อบริษัท</t>
  </si>
  <si>
    <t>TaxID</t>
  </si>
  <si>
    <t>CitizenID</t>
  </si>
  <si>
    <t>ชื่อสัญญา</t>
  </si>
  <si>
    <t>ชื่อเดือน</t>
  </si>
  <si>
    <t>วัตถุประสงค์</t>
  </si>
  <si>
    <t>มีประมาณ 1x,xxx รายการ</t>
  </si>
  <si>
    <t>TODO</t>
  </si>
  <si>
    <t xml:space="preserve">    input, output , structure</t>
  </si>
  <si>
    <t>2. Follow design &gt; loop (1*) &amp; decision -&gt; service (design spec service)</t>
  </si>
  <si>
    <t>parameter</t>
  </si>
  <si>
    <t>Topic : หัวข้อ เช่น validate taxid of document no1</t>
  </si>
  <si>
    <t>- TaxID</t>
  </si>
  <si>
    <t>Topic</t>
  </si>
  <si>
    <t>xxxxx</t>
  </si>
  <si>
    <t>123154214324</t>
  </si>
  <si>
    <t>TaxID-สัญญารายย่อย</t>
  </si>
  <si>
    <t>TaxID-สัญญารายใหญ่</t>
  </si>
  <si>
    <t>ถ้าไม่ตรงให้ Exception</t>
  </si>
  <si>
    <t>Data source2</t>
  </si>
  <si>
    <t>ABC</t>
  </si>
  <si>
    <t>APPLE</t>
  </si>
  <si>
    <t>Sample</t>
  </si>
  <si>
    <t>APPLA</t>
  </si>
  <si>
    <t>สัญญารายย่อย</t>
  </si>
  <si>
    <t>database -&gt; Excel File (File ตาม Topic)</t>
  </si>
  <si>
    <t>Not Match</t>
  </si>
  <si>
    <t>Match by Edit Distance (% variable)</t>
  </si>
  <si>
    <t>return value</t>
  </si>
  <si>
    <t>Sequen diagram: ของข้อ 2</t>
  </si>
  <si>
    <t>ทำบนเครื่องส่วนตัว ก่อน</t>
  </si>
  <si>
    <t>*** Spec: วันอังคาร ข้อ 2</t>
  </si>
  <si>
    <r>
      <t xml:space="preserve">1. Abbyy call </t>
    </r>
    <r>
      <rPr>
        <b/>
        <u/>
        <sz val="11"/>
        <color rgb="FFFF0000"/>
        <rFont val="Calibri"/>
        <family val="2"/>
        <scheme val="minor"/>
      </rPr>
      <t>rest api</t>
    </r>
    <r>
      <rPr>
        <b/>
        <sz val="11"/>
        <color rgb="FFFF0000"/>
        <rFont val="Calibri"/>
        <family val="2"/>
        <scheme val="minor"/>
      </rPr>
      <t xml:space="preserve"> (Hello!) (How to &amp; installation guide) เอาไว้ที่เครื่อง SIT 10.247.40.54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</si>
</sst>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System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0" fontId="16" fillId="3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6" fillId="0" borderId="0" xfId="0" applyFont="1"/>
    <xf numFmtId="0" fontId="19" fillId="36" borderId="10" xfId="0" applyFont="1" applyFill="1" applyBorder="1" applyAlignment="1">
      <alignment horizontal="center"/>
    </xf>
    <xf numFmtId="0" fontId="0" fillId="36" borderId="10" xfId="0" applyFill="1" applyBorder="1"/>
    <xf numFmtId="0" fontId="19" fillId="37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0" fontId="19" fillId="39" borderId="10" xfId="0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19" fillId="41" borderId="10" xfId="0" applyFont="1" applyFill="1" applyBorder="1" applyAlignment="1">
      <alignment horizontal="center"/>
    </xf>
    <xf numFmtId="0" fontId="19" fillId="42" borderId="10" xfId="0" applyFont="1" applyFill="1" applyBorder="1" applyAlignment="1">
      <alignment horizontal="center"/>
    </xf>
    <xf numFmtId="0" fontId="14" fillId="0" borderId="0" xfId="0" applyFont="1" applyAlignment="1">
      <alignment horizontal="center" vertical="top" wrapText="1"/>
    </xf>
    <xf numFmtId="0" fontId="21" fillId="0" borderId="0" xfId="0" applyFont="1"/>
    <xf numFmtId="0" fontId="0" fillId="0" borderId="0" xfId="0" quotePrefix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0" formatCode="General"/>
      <alignment horizontal="general" vertical="top" textRotation="0" wrapText="1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16213</xdr:colOff>
      <xdr:row>0</xdr:row>
      <xdr:rowOff>60798</xdr:rowOff>
    </xdr:from>
    <xdr:to>
      <xdr:col>3</xdr:col>
      <xdr:colOff>189857</xdr:colOff>
      <xdr:row>3</xdr:row>
      <xdr:rowOff>145916</xdr:rowOff>
    </xdr:to>
    <xdr:pic>
      <xdr:nvPicPr>
        <xdr:cNvPr id="2" name="Picture 1" descr="Levenshtein distance between FLOMAX &amp; VOLMAX">
          <a:extLst>
            <a:ext uri="{FF2B5EF4-FFF2-40B4-BE49-F238E27FC236}">
              <a16:creationId xmlns:a16="http://schemas.microsoft.com/office/drawing/2014/main" id="{57CEE1DE-9425-2A6A-D8CF-538CB184C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192" y="60798"/>
          <a:ext cx="631654" cy="656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27" totalsRowShown="0" headerRowDxfId="41" dataDxfId="40">
  <autoFilter ref="A1:AE27" xr:uid="{00000000-0009-0000-0100-000001000000}"/>
  <tableColumns count="31">
    <tableColumn id="1" xr3:uid="{00000000-0010-0000-0000-000001000000}" name="Application ID" dataDxfId="39"/>
    <tableColumn id="2" xr3:uid="{00000000-0010-0000-0000-000002000000}" name="Account Number" dataDxfId="38"/>
    <tableColumn id="3" xr3:uid="{00000000-0010-0000-0000-000003000000}" name="ประเภทสินเชื่อ" dataDxfId="37"/>
    <tableColumn id="4" xr3:uid="{00000000-0010-0000-0000-000004000000}" name="Column1" dataDxfId="36"/>
    <tableColumn id="5" xr3:uid="{00000000-0010-0000-0000-000005000000}" name="วันที่ทำสัญญากู้" dataDxfId="35"/>
    <tableColumn id="6" xr3:uid="{00000000-0010-0000-0000-000006000000}" name="Column2" dataDxfId="34"/>
    <tableColumn id="7" xr3:uid="{00000000-0010-0000-0000-000007000000}" name="ชื่อ-นามสกุลผู้กู้ และผู้กู้ร่วม (ถ้ามี)" dataDxfId="33"/>
    <tableColumn id="8" xr3:uid="{00000000-0010-0000-0000-000008000000}" name="Column3" dataDxfId="32"/>
    <tableColumn id="9" xr3:uid="{00000000-0010-0000-0000-000009000000}" name="เลขที่บัตรประชาชนผู้กู้ และผู้กู้ร่วม (ถ้ามี)" dataDxfId="31"/>
    <tableColumn id="10" xr3:uid="{00000000-0010-0000-0000-00000A000000}" name="Column4" dataDxfId="30"/>
    <tableColumn id="11" xr3:uid="{00000000-0010-0000-0000-00000B000000}" name="วัตถุประสงค์การขอกู้" dataDxfId="29"/>
    <tableColumn id="12" xr3:uid="{00000000-0010-0000-0000-00000C000000}" name="Column5" dataDxfId="28"/>
    <tableColumn id="13" xr3:uid="{00000000-0010-0000-0000-00000D000000}" name="วงเงินที่ขอกู้" dataDxfId="27"/>
    <tableColumn id="14" xr3:uid="{00000000-0010-0000-0000-00000E000000}" name="Column6" dataDxfId="26"/>
    <tableColumn id="15" xr3:uid="{00000000-0010-0000-0000-00000F000000}" name="อัตราดอกเบี้ย" dataDxfId="25"/>
    <tableColumn id="16" xr3:uid="{00000000-0010-0000-0000-000010000000}" name="Column7" dataDxfId="24"/>
    <tableColumn id="17" xr3:uid="{00000000-0010-0000-0000-000011000000}" name="อัตราดอกเบี้ยอื่นๆ" dataDxfId="23"/>
    <tableColumn id="18" xr3:uid="{00000000-0010-0000-0000-000012000000}" name="Column8" dataDxfId="22"/>
    <tableColumn id="19" xr3:uid="{00000000-0010-0000-0000-000013000000}" name="จำนวนเงินที่ผ่อนชำระพร้อมดอกเบี้ยแต่ละงวด" dataDxfId="21"/>
    <tableColumn id="20" xr3:uid="{00000000-0010-0000-0000-000014000000}" name="Column9" dataDxfId="20"/>
    <tableColumn id="21" xr3:uid="{00000000-0010-0000-0000-000015000000}" name="จำนวนเงินที่ผ่อนชำระเฉพาะเงินต้น" dataDxfId="19"/>
    <tableColumn id="22" xr3:uid="{00000000-0010-0000-0000-000016000000}" name="Column10" dataDxfId="18"/>
    <tableColumn id="23" xr3:uid="{00000000-0010-0000-0000-000017000000}" name="การชำระเงินกู้กรณีอื่นๆ" dataDxfId="17"/>
    <tableColumn id="24" xr3:uid="{00000000-0010-0000-0000-000018000000}" name="Column11" dataDxfId="16"/>
    <tableColumn id="25" xr3:uid="{00000000-0010-0000-0000-000019000000}" name="เดือนที่เริ่มผ่อนชำระหนี้กู้" dataDxfId="15"/>
    <tableColumn id="26" xr3:uid="{00000000-0010-0000-0000-00001A000000}" name="Column12" dataDxfId="14"/>
    <tableColumn id="27" xr3:uid="{00000000-0010-0000-0000-00001B000000}" name="พ.ศ.ที่เริ่มผ่อนชำระหนี้กู้" dataDxfId="13"/>
    <tableColumn id="28" xr3:uid="{00000000-0010-0000-0000-00001C000000}" name="Column13" dataDxfId="12"/>
    <tableColumn id="29" xr3:uid="{00000000-0010-0000-0000-00001D000000}" name="วันที่เสร็จสิ้นการชำระหนี้เงินกู้ตามสัญญา" dataDxfId="11"/>
    <tableColumn id="30" xr3:uid="{00000000-0010-0000-0000-00001E000000}" name="Column14" dataDxfId="10"/>
    <tableColumn id="31" xr3:uid="{00000000-0010-0000-0000-00001F000000}" name="หลักประกัน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6E960-DD26-4C30-A6D0-E92DD753F9E9}" name="Table2" displayName="Table2" ref="A1:G35" totalsRowShown="0" headerRowDxfId="8" dataDxfId="7">
  <autoFilter ref="A1:G35" xr:uid="{44B6E960-DD26-4C30-A6D0-E92DD753F9E9}"/>
  <tableColumns count="7">
    <tableColumn id="1" xr3:uid="{F92C64A0-FAC4-4B31-9C02-A8C0CEC156A3}" name="No" dataDxfId="6"/>
    <tableColumn id="2" xr3:uid="{BF0A68DA-F5EB-4D5F-BA3D-606C1A1B3B43}" name="source1" dataDxfId="5"/>
    <tableColumn id="3" xr3:uid="{B4B67696-F44F-4751-8ED3-585D8B02878D}" name="source2" dataDxfId="4"/>
    <tableColumn id="4" xr3:uid="{EEF35E2E-EF52-4018-9B96-6EA059EDADF7}" name="distance" dataDxfId="3"/>
    <tableColumn id="6" xr3:uid="{F3679626-6B81-44D5-8F9D-F409A794DAB6}" name="length" dataDxfId="2"/>
    <tableColumn id="5" xr3:uid="{FB2AEF9F-C42F-4934-9887-0F6353CFB833}" name="%correct" dataDxfId="1"/>
    <tableColumn id="7" xr3:uid="{61A7E44A-0ADE-4406-8DCC-7B92AD8D7593}" name="code" dataDxfId="0">
      <calculatedColumnFormula>"result = r.Calculate(" &amp; """" &amp; Table2[[#This Row],[source1]] &amp; """" &amp; " , " &amp; """" &amp; Table2[[#This Row],[source2]] &amp; """" &amp; ");"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topLeftCell="A16" workbookViewId="0">
      <selection activeCell="C3" sqref="C3:D28"/>
    </sheetView>
  </sheetViews>
  <sheetFormatPr defaultRowHeight="15"/>
  <cols>
    <col min="1" max="1" width="15.5703125" style="1" customWidth="1"/>
    <col min="2" max="2" width="18" style="1" customWidth="1"/>
    <col min="3" max="3" width="17" style="1" customWidth="1"/>
    <col min="4" max="4" width="11" style="1" customWidth="1"/>
    <col min="5" max="5" width="18" style="1" customWidth="1"/>
    <col min="6" max="6" width="11" style="1" customWidth="1"/>
    <col min="7" max="7" width="35.140625" style="1" customWidth="1"/>
    <col min="8" max="8" width="11" style="1" customWidth="1"/>
    <col min="9" max="9" width="41.5703125" style="1" customWidth="1"/>
    <col min="10" max="10" width="11" style="1" customWidth="1"/>
    <col min="11" max="11" width="22.7109375" style="1" customWidth="1"/>
    <col min="12" max="12" width="11" style="1" customWidth="1"/>
    <col min="13" max="13" width="14.5703125" style="1" customWidth="1"/>
    <col min="14" max="14" width="11" style="1" customWidth="1"/>
    <col min="15" max="15" width="16.140625" style="1" customWidth="1"/>
    <col min="16" max="16" width="11" style="1" customWidth="1"/>
    <col min="17" max="17" width="20.140625" style="1" customWidth="1"/>
    <col min="18" max="18" width="11" style="1" customWidth="1"/>
    <col min="19" max="19" width="46.140625" style="1" customWidth="1"/>
    <col min="20" max="20" width="11" style="1" customWidth="1"/>
    <col min="21" max="21" width="35.85546875" style="1" customWidth="1"/>
    <col min="22" max="22" width="12" style="1" customWidth="1"/>
    <col min="23" max="23" width="25.140625" style="1" customWidth="1"/>
    <col min="24" max="24" width="12" style="1" customWidth="1"/>
    <col min="25" max="25" width="26.7109375" style="1" customWidth="1"/>
    <col min="26" max="26" width="12" style="1" customWidth="1"/>
    <col min="27" max="27" width="26" style="1" customWidth="1"/>
    <col min="28" max="28" width="12" style="1" customWidth="1"/>
    <col min="29" max="29" width="41.5703125" style="1" customWidth="1"/>
    <col min="30" max="30" width="12" style="1" customWidth="1"/>
    <col min="31" max="31" width="14" style="1" customWidth="1"/>
    <col min="32" max="34" width="9.140625" style="1"/>
  </cols>
  <sheetData>
    <row r="1" spans="1:34" s="4" customFormat="1" ht="93.75" customHeight="1">
      <c r="A1" s="3" t="s">
        <v>0</v>
      </c>
      <c r="B1" s="3" t="s">
        <v>1</v>
      </c>
      <c r="C1" s="3" t="s">
        <v>2</v>
      </c>
      <c r="D1" s="3" t="s">
        <v>173</v>
      </c>
      <c r="E1" s="3" t="s">
        <v>3</v>
      </c>
      <c r="F1" s="3" t="s">
        <v>174</v>
      </c>
      <c r="G1" s="3" t="s">
        <v>4</v>
      </c>
      <c r="H1" s="3" t="s">
        <v>175</v>
      </c>
      <c r="I1" s="3" t="s">
        <v>5</v>
      </c>
      <c r="J1" s="3" t="s">
        <v>176</v>
      </c>
      <c r="K1" s="3" t="s">
        <v>6</v>
      </c>
      <c r="L1" s="3" t="s">
        <v>177</v>
      </c>
      <c r="M1" s="3" t="s">
        <v>7</v>
      </c>
      <c r="N1" s="3" t="s">
        <v>178</v>
      </c>
      <c r="O1" s="3" t="s">
        <v>8</v>
      </c>
      <c r="P1" s="3" t="s">
        <v>179</v>
      </c>
      <c r="Q1" s="3" t="s">
        <v>9</v>
      </c>
      <c r="R1" s="3" t="s">
        <v>180</v>
      </c>
      <c r="S1" s="3" t="s">
        <v>10</v>
      </c>
      <c r="T1" s="3" t="s">
        <v>181</v>
      </c>
      <c r="U1" s="3" t="s">
        <v>11</v>
      </c>
      <c r="V1" s="3" t="s">
        <v>182</v>
      </c>
      <c r="W1" s="3" t="s">
        <v>12</v>
      </c>
      <c r="X1" s="3" t="s">
        <v>183</v>
      </c>
      <c r="Y1" s="3" t="s">
        <v>13</v>
      </c>
      <c r="Z1" s="3" t="s">
        <v>184</v>
      </c>
      <c r="AA1" s="3" t="s">
        <v>14</v>
      </c>
      <c r="AB1" s="3" t="s">
        <v>185</v>
      </c>
      <c r="AC1" s="3" t="s">
        <v>15</v>
      </c>
      <c r="AD1" s="3" t="s">
        <v>186</v>
      </c>
      <c r="AE1" s="3" t="s">
        <v>16</v>
      </c>
      <c r="AF1" s="3"/>
      <c r="AG1" s="3" t="s">
        <v>17</v>
      </c>
      <c r="AH1" s="3" t="s">
        <v>18</v>
      </c>
    </row>
    <row r="2" spans="1:34">
      <c r="C2" s="1" t="s">
        <v>19</v>
      </c>
      <c r="D2" s="1" t="s">
        <v>20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1" t="s">
        <v>19</v>
      </c>
      <c r="L2" s="1" t="s">
        <v>20</v>
      </c>
      <c r="M2" s="1" t="s">
        <v>19</v>
      </c>
      <c r="N2" s="1" t="s">
        <v>20</v>
      </c>
      <c r="O2" s="1" t="s">
        <v>19</v>
      </c>
      <c r="P2" s="1" t="s">
        <v>20</v>
      </c>
      <c r="Q2" s="1" t="s">
        <v>19</v>
      </c>
      <c r="R2" s="1" t="s">
        <v>20</v>
      </c>
      <c r="S2" s="1" t="s">
        <v>19</v>
      </c>
      <c r="T2" s="1" t="s">
        <v>20</v>
      </c>
      <c r="U2" s="1" t="s">
        <v>19</v>
      </c>
      <c r="V2" s="1" t="s">
        <v>20</v>
      </c>
      <c r="W2" s="1" t="s">
        <v>19</v>
      </c>
      <c r="X2" s="1" t="s">
        <v>20</v>
      </c>
      <c r="Y2" s="1" t="s">
        <v>19</v>
      </c>
      <c r="Z2" s="1" t="s">
        <v>20</v>
      </c>
      <c r="AA2" s="1" t="s">
        <v>19</v>
      </c>
      <c r="AB2" s="1" t="s">
        <v>20</v>
      </c>
      <c r="AC2" s="1" t="s">
        <v>19</v>
      </c>
      <c r="AD2" s="1" t="s">
        <v>20</v>
      </c>
      <c r="AE2" s="1" t="s">
        <v>19</v>
      </c>
      <c r="AF2" s="1" t="s">
        <v>20</v>
      </c>
      <c r="AG2" s="1" t="s">
        <v>20</v>
      </c>
    </row>
    <row r="3" spans="1:34" ht="150">
      <c r="A3" s="1" t="s">
        <v>21</v>
      </c>
      <c r="B3" s="1">
        <v>100116000000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I3" s="1">
        <v>3710500000000</v>
      </c>
      <c r="K3" s="1" t="s">
        <v>27</v>
      </c>
      <c r="M3" s="1">
        <v>72000</v>
      </c>
      <c r="O3" s="1">
        <v>10</v>
      </c>
      <c r="Q3" s="1" t="s">
        <v>28</v>
      </c>
      <c r="S3" s="1">
        <v>2400</v>
      </c>
      <c r="Y3" s="1">
        <v>6</v>
      </c>
      <c r="AA3" s="1">
        <v>2565</v>
      </c>
      <c r="AC3" s="1" t="s">
        <v>29</v>
      </c>
    </row>
    <row r="4" spans="1:34" ht="150">
      <c r="A4" s="1" t="s">
        <v>30</v>
      </c>
      <c r="B4" s="1">
        <v>100116000000</v>
      </c>
      <c r="C4" s="1" t="s">
        <v>22</v>
      </c>
      <c r="D4" s="1" t="s">
        <v>31</v>
      </c>
      <c r="E4" s="2">
        <v>243137</v>
      </c>
      <c r="F4" s="1" t="s">
        <v>32</v>
      </c>
      <c r="G4" s="1" t="s">
        <v>33</v>
      </c>
      <c r="I4" s="1">
        <v>3150500000000</v>
      </c>
      <c r="K4" s="1" t="s">
        <v>27</v>
      </c>
      <c r="M4" s="1">
        <v>75000</v>
      </c>
      <c r="O4" s="1">
        <v>10</v>
      </c>
      <c r="Q4" s="1" t="s">
        <v>34</v>
      </c>
      <c r="S4" s="1">
        <v>2600</v>
      </c>
      <c r="Y4" s="1">
        <v>6</v>
      </c>
      <c r="AA4" s="1">
        <v>2565</v>
      </c>
      <c r="AC4" s="2">
        <v>244231</v>
      </c>
    </row>
    <row r="5" spans="1:34" ht="165">
      <c r="A5" s="1" t="s">
        <v>35</v>
      </c>
      <c r="B5" s="1">
        <v>100116000000</v>
      </c>
      <c r="C5" s="1" t="s">
        <v>22</v>
      </c>
      <c r="D5" s="1" t="s">
        <v>36</v>
      </c>
      <c r="E5" s="2">
        <v>243045</v>
      </c>
      <c r="F5" s="1" t="s">
        <v>37</v>
      </c>
      <c r="G5" s="1" t="s">
        <v>38</v>
      </c>
      <c r="H5" s="1" t="s">
        <v>39</v>
      </c>
      <c r="I5" s="1">
        <v>3710600000000</v>
      </c>
      <c r="K5" s="1" t="s">
        <v>27</v>
      </c>
      <c r="M5" s="1">
        <v>129000</v>
      </c>
      <c r="O5" s="1">
        <v>10</v>
      </c>
      <c r="Q5" s="1" t="s">
        <v>40</v>
      </c>
      <c r="S5" s="1">
        <v>4400</v>
      </c>
      <c r="Y5" s="1">
        <v>6</v>
      </c>
      <c r="AA5" s="1">
        <v>2565</v>
      </c>
      <c r="AC5" s="2">
        <v>244139</v>
      </c>
    </row>
    <row r="6" spans="1:34" ht="210">
      <c r="A6" s="1" t="s">
        <v>41</v>
      </c>
      <c r="B6" s="1">
        <v>100116000000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 s="1">
        <v>1160100042616</v>
      </c>
      <c r="K6" s="1" t="s">
        <v>48</v>
      </c>
      <c r="M6" s="1">
        <v>3787000</v>
      </c>
      <c r="O6" s="1">
        <v>2</v>
      </c>
      <c r="Q6" s="1" t="s">
        <v>49</v>
      </c>
      <c r="S6" s="1">
        <v>23100</v>
      </c>
      <c r="Y6" s="1">
        <v>7</v>
      </c>
      <c r="AA6" s="1">
        <v>2565</v>
      </c>
      <c r="AC6" s="1" t="s">
        <v>50</v>
      </c>
      <c r="AE6" s="1" t="s">
        <v>51</v>
      </c>
    </row>
    <row r="7" spans="1:34" ht="195">
      <c r="A7" s="1" t="s">
        <v>52</v>
      </c>
      <c r="B7" s="1">
        <v>100115000000</v>
      </c>
      <c r="C7" s="1" t="s">
        <v>42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>
        <v>3710900000000</v>
      </c>
      <c r="K7" s="1" t="s">
        <v>48</v>
      </c>
      <c r="M7" s="1">
        <v>4890000</v>
      </c>
      <c r="O7" s="1">
        <v>2</v>
      </c>
      <c r="Q7" s="1" t="s">
        <v>58</v>
      </c>
      <c r="S7" s="1" t="s">
        <v>59</v>
      </c>
      <c r="Y7" s="1">
        <v>5</v>
      </c>
      <c r="AA7" s="1">
        <v>2565</v>
      </c>
      <c r="AC7" s="1" t="s">
        <v>60</v>
      </c>
      <c r="AE7" s="1" t="s">
        <v>51</v>
      </c>
    </row>
    <row r="8" spans="1:34" ht="210">
      <c r="A8" s="1" t="s">
        <v>61</v>
      </c>
      <c r="B8" s="1">
        <v>100116000000</v>
      </c>
      <c r="C8" s="1" t="s">
        <v>42</v>
      </c>
      <c r="D8" s="1" t="s">
        <v>62</v>
      </c>
      <c r="E8" s="2">
        <v>243106</v>
      </c>
      <c r="F8" s="1" t="s">
        <v>63</v>
      </c>
      <c r="G8" s="1" t="s">
        <v>64</v>
      </c>
      <c r="I8" s="1">
        <v>1100700000000</v>
      </c>
      <c r="K8" s="1" t="s">
        <v>48</v>
      </c>
      <c r="M8" s="1">
        <v>20500000</v>
      </c>
      <c r="O8" s="1">
        <v>2</v>
      </c>
      <c r="Q8" s="1" t="s">
        <v>65</v>
      </c>
      <c r="S8" s="1" t="s">
        <v>59</v>
      </c>
      <c r="Y8" s="1">
        <v>7</v>
      </c>
      <c r="AA8" s="1">
        <v>2565</v>
      </c>
      <c r="AC8" s="2">
        <v>252608</v>
      </c>
      <c r="AE8" s="1" t="s">
        <v>51</v>
      </c>
    </row>
    <row r="9" spans="1:34" ht="120">
      <c r="A9" s="1" t="s">
        <v>66</v>
      </c>
      <c r="B9" s="1">
        <v>100117000000</v>
      </c>
      <c r="C9" s="1" t="s">
        <v>67</v>
      </c>
      <c r="D9" s="1" t="s">
        <v>68</v>
      </c>
      <c r="E9" s="1" t="s">
        <v>69</v>
      </c>
      <c r="F9" s="1" t="s">
        <v>70</v>
      </c>
      <c r="G9" s="1" t="s">
        <v>71</v>
      </c>
      <c r="I9" s="1">
        <v>3490100000000</v>
      </c>
      <c r="K9" s="1" t="s">
        <v>27</v>
      </c>
      <c r="M9" s="1">
        <v>1500000</v>
      </c>
      <c r="O9" s="1">
        <v>7</v>
      </c>
      <c r="Q9" s="1" t="s">
        <v>72</v>
      </c>
      <c r="S9" s="1">
        <v>18900</v>
      </c>
      <c r="Y9" s="1">
        <v>8</v>
      </c>
      <c r="AA9" s="1">
        <v>2565</v>
      </c>
      <c r="AC9" s="1" t="s">
        <v>73</v>
      </c>
    </row>
    <row r="10" spans="1:34" ht="135">
      <c r="A10" s="1" t="s">
        <v>74</v>
      </c>
      <c r="B10" s="1">
        <v>100116000000</v>
      </c>
      <c r="C10" s="1" t="s">
        <v>75</v>
      </c>
      <c r="D10" s="1" t="s">
        <v>76</v>
      </c>
      <c r="E10" s="1" t="s">
        <v>77</v>
      </c>
      <c r="F10" s="1">
        <v>2565</v>
      </c>
      <c r="G10" s="1" t="s">
        <v>78</v>
      </c>
      <c r="I10" s="1">
        <v>1319900000000</v>
      </c>
      <c r="M10" s="1">
        <v>1500000</v>
      </c>
      <c r="O10" s="1">
        <v>3</v>
      </c>
      <c r="Q10" s="1" t="s">
        <v>79</v>
      </c>
      <c r="S10" s="1">
        <v>8000</v>
      </c>
      <c r="Y10" s="1">
        <v>6</v>
      </c>
      <c r="AA10" s="1">
        <v>2565</v>
      </c>
      <c r="AC10" s="1" t="s">
        <v>80</v>
      </c>
    </row>
    <row r="11" spans="1:34" ht="195">
      <c r="A11" s="1" t="s">
        <v>81</v>
      </c>
      <c r="B11" s="1">
        <v>100116000000</v>
      </c>
      <c r="C11" s="1" t="s">
        <v>22</v>
      </c>
      <c r="D11" s="1" t="s">
        <v>82</v>
      </c>
      <c r="E11" s="1" t="s">
        <v>83</v>
      </c>
      <c r="G11" s="1" t="s">
        <v>84</v>
      </c>
      <c r="I11" s="1">
        <v>3490200000000</v>
      </c>
      <c r="K11" s="1" t="s">
        <v>27</v>
      </c>
      <c r="M11" s="1">
        <v>99000</v>
      </c>
      <c r="O11" s="1">
        <v>10</v>
      </c>
      <c r="Q11" s="1" t="s">
        <v>40</v>
      </c>
      <c r="S11" s="1">
        <v>3400</v>
      </c>
      <c r="Y11" s="1">
        <v>6</v>
      </c>
      <c r="AA11" s="1">
        <v>2565</v>
      </c>
      <c r="AC11" s="1" t="s">
        <v>85</v>
      </c>
      <c r="AE11" s="1" t="s">
        <v>86</v>
      </c>
    </row>
    <row r="12" spans="1:34" ht="150">
      <c r="A12" s="1" t="s">
        <v>87</v>
      </c>
      <c r="B12" s="1">
        <v>100116000000</v>
      </c>
      <c r="C12" s="1" t="s">
        <v>88</v>
      </c>
      <c r="E12" s="2">
        <v>243137</v>
      </c>
      <c r="G12" s="1" t="s">
        <v>89</v>
      </c>
      <c r="I12" s="1">
        <v>3100600000000</v>
      </c>
      <c r="K12" s="1" t="s">
        <v>27</v>
      </c>
      <c r="M12" s="1">
        <v>620854</v>
      </c>
      <c r="O12" s="1">
        <v>4</v>
      </c>
      <c r="Q12" s="1" t="s">
        <v>90</v>
      </c>
      <c r="S12" s="1" t="s">
        <v>59</v>
      </c>
      <c r="Y12" s="1">
        <v>6</v>
      </c>
      <c r="AA12" s="1">
        <v>2565</v>
      </c>
      <c r="AC12" s="2">
        <v>254094</v>
      </c>
      <c r="AE12" s="1" t="s">
        <v>91</v>
      </c>
    </row>
    <row r="13" spans="1:34" ht="150">
      <c r="A13" s="1" t="s">
        <v>92</v>
      </c>
      <c r="B13" s="1">
        <v>100116000000</v>
      </c>
      <c r="C13" s="1" t="s">
        <v>88</v>
      </c>
      <c r="E13" s="1" t="s">
        <v>93</v>
      </c>
      <c r="G13" s="1" t="s">
        <v>94</v>
      </c>
      <c r="I13" s="1">
        <v>3400100000000</v>
      </c>
      <c r="K13" s="1" t="s">
        <v>27</v>
      </c>
      <c r="M13" s="1">
        <v>350000</v>
      </c>
      <c r="O13" s="1">
        <v>4</v>
      </c>
      <c r="Q13" s="1" t="s">
        <v>90</v>
      </c>
      <c r="S13" s="1" t="s">
        <v>59</v>
      </c>
      <c r="Y13" s="1">
        <v>5</v>
      </c>
      <c r="AA13" s="1">
        <v>2565</v>
      </c>
      <c r="AC13" s="1" t="s">
        <v>95</v>
      </c>
      <c r="AE13" s="1" t="s">
        <v>91</v>
      </c>
    </row>
    <row r="14" spans="1:34" ht="150">
      <c r="A14" s="1" t="s">
        <v>96</v>
      </c>
      <c r="B14" s="1">
        <v>100116000000</v>
      </c>
      <c r="C14" s="1" t="s">
        <v>88</v>
      </c>
      <c r="E14" s="2">
        <v>242925</v>
      </c>
      <c r="G14" s="1" t="s">
        <v>97</v>
      </c>
      <c r="I14" s="1">
        <v>3220600000000</v>
      </c>
      <c r="K14" s="1" t="s">
        <v>27</v>
      </c>
      <c r="M14" s="1">
        <v>441000</v>
      </c>
      <c r="O14" s="1">
        <v>4</v>
      </c>
      <c r="Q14" s="1" t="s">
        <v>90</v>
      </c>
      <c r="S14" s="1" t="s">
        <v>59</v>
      </c>
      <c r="Y14" s="1">
        <v>6</v>
      </c>
      <c r="AA14" s="1">
        <v>2565</v>
      </c>
      <c r="AC14" s="2">
        <v>253882</v>
      </c>
      <c r="AE14" s="1" t="s">
        <v>91</v>
      </c>
    </row>
    <row r="15" spans="1:34" ht="120">
      <c r="A15" s="1" t="s">
        <v>98</v>
      </c>
      <c r="B15" s="1">
        <v>100116000000</v>
      </c>
      <c r="C15" s="1" t="s">
        <v>99</v>
      </c>
      <c r="E15" s="2">
        <v>242925</v>
      </c>
      <c r="G15" s="1" t="s">
        <v>100</v>
      </c>
      <c r="I15" s="1">
        <v>3720200000000</v>
      </c>
      <c r="K15" s="1" t="s">
        <v>27</v>
      </c>
      <c r="M15" s="1">
        <v>340000</v>
      </c>
      <c r="O15" s="1">
        <v>4</v>
      </c>
      <c r="Q15" s="1" t="s">
        <v>101</v>
      </c>
      <c r="S15" s="1" t="s">
        <v>59</v>
      </c>
      <c r="Y15" s="1">
        <v>6</v>
      </c>
      <c r="AA15" s="1">
        <v>2565</v>
      </c>
      <c r="AC15" s="2">
        <v>246577</v>
      </c>
      <c r="AE15" s="1" t="s">
        <v>91</v>
      </c>
    </row>
    <row r="16" spans="1:34" ht="120">
      <c r="A16" s="1" t="s">
        <v>102</v>
      </c>
      <c r="B16" s="1">
        <v>100116000000</v>
      </c>
      <c r="C16" s="1" t="s">
        <v>99</v>
      </c>
      <c r="E16" s="2">
        <v>242925</v>
      </c>
      <c r="G16" s="1" t="s">
        <v>103</v>
      </c>
      <c r="I16" s="1">
        <v>3840600000000</v>
      </c>
      <c r="K16" s="1" t="s">
        <v>27</v>
      </c>
      <c r="M16" s="1">
        <v>341000</v>
      </c>
      <c r="O16" s="1">
        <v>4</v>
      </c>
      <c r="Q16" s="1" t="s">
        <v>90</v>
      </c>
      <c r="S16" s="1" t="s">
        <v>59</v>
      </c>
      <c r="Y16" s="1">
        <v>6</v>
      </c>
      <c r="AA16" s="1">
        <v>2565</v>
      </c>
      <c r="AC16" s="2">
        <v>253882</v>
      </c>
      <c r="AE16" s="1" t="s">
        <v>91</v>
      </c>
    </row>
    <row r="17" spans="1:31" ht="120">
      <c r="A17" s="1" t="s">
        <v>104</v>
      </c>
      <c r="B17" s="1">
        <v>100116000000</v>
      </c>
      <c r="C17" s="1" t="s">
        <v>99</v>
      </c>
      <c r="E17" s="1" t="s">
        <v>24</v>
      </c>
      <c r="G17" s="1" t="s">
        <v>105</v>
      </c>
      <c r="I17" s="1">
        <v>3401700000000</v>
      </c>
      <c r="K17" s="1" t="s">
        <v>27</v>
      </c>
      <c r="M17" s="1">
        <v>300000</v>
      </c>
      <c r="O17" s="1">
        <v>4</v>
      </c>
      <c r="Q17" s="1" t="s">
        <v>101</v>
      </c>
      <c r="S17" s="1" t="s">
        <v>59</v>
      </c>
      <c r="Y17" s="1">
        <v>5</v>
      </c>
      <c r="AA17" s="1">
        <v>2565</v>
      </c>
      <c r="AC17" s="1" t="s">
        <v>106</v>
      </c>
      <c r="AE17" s="1" t="s">
        <v>91</v>
      </c>
    </row>
    <row r="18" spans="1:31" ht="105">
      <c r="A18" s="1" t="s">
        <v>107</v>
      </c>
      <c r="B18" s="1">
        <v>100115000000</v>
      </c>
      <c r="C18" s="1" t="s">
        <v>108</v>
      </c>
      <c r="D18" s="1" t="s">
        <v>109</v>
      </c>
      <c r="E18" s="2">
        <v>243166</v>
      </c>
      <c r="F18" s="1" t="s">
        <v>110</v>
      </c>
      <c r="G18" s="1" t="s">
        <v>111</v>
      </c>
      <c r="I18" s="1">
        <v>8570770000000</v>
      </c>
      <c r="K18" s="1" t="s">
        <v>27</v>
      </c>
      <c r="M18" s="1">
        <v>195000</v>
      </c>
      <c r="O18" s="1">
        <v>10</v>
      </c>
      <c r="Q18" s="1" t="s">
        <v>112</v>
      </c>
      <c r="S18" s="1">
        <v>3300</v>
      </c>
      <c r="Y18" s="1">
        <v>5</v>
      </c>
      <c r="AA18" s="1">
        <v>2565</v>
      </c>
      <c r="AC18" s="2">
        <v>245723</v>
      </c>
    </row>
    <row r="19" spans="1:31" ht="90">
      <c r="A19" s="1" t="s">
        <v>113</v>
      </c>
      <c r="B19" s="1">
        <v>100116000000</v>
      </c>
      <c r="C19" s="1" t="s">
        <v>108</v>
      </c>
      <c r="D19" s="1" t="s">
        <v>114</v>
      </c>
      <c r="E19" s="2">
        <v>243167</v>
      </c>
      <c r="F19" s="1" t="s">
        <v>115</v>
      </c>
      <c r="G19" s="1" t="s">
        <v>116</v>
      </c>
      <c r="I19" s="1">
        <v>1770400000000</v>
      </c>
      <c r="K19" s="1" t="s">
        <v>117</v>
      </c>
      <c r="M19" s="1">
        <v>243000</v>
      </c>
      <c r="O19" s="1">
        <v>10</v>
      </c>
      <c r="Q19" s="1" t="s">
        <v>118</v>
      </c>
      <c r="S19" s="1">
        <v>4100</v>
      </c>
      <c r="Y19" s="1">
        <v>6</v>
      </c>
      <c r="AA19" s="1">
        <v>2565</v>
      </c>
      <c r="AC19" s="2">
        <v>245724</v>
      </c>
    </row>
    <row r="20" spans="1:31" ht="90">
      <c r="A20" s="1" t="s">
        <v>119</v>
      </c>
      <c r="B20" s="1">
        <v>100117000000</v>
      </c>
      <c r="C20" s="1" t="s">
        <v>108</v>
      </c>
      <c r="D20" s="1" t="s">
        <v>108</v>
      </c>
      <c r="E20" s="1" t="s">
        <v>120</v>
      </c>
      <c r="F20" s="1" t="s">
        <v>121</v>
      </c>
      <c r="G20" s="1" t="s">
        <v>122</v>
      </c>
      <c r="I20" s="1">
        <v>3200200000000</v>
      </c>
      <c r="K20" s="1" t="s">
        <v>117</v>
      </c>
      <c r="M20" s="1">
        <v>420000</v>
      </c>
      <c r="O20" s="1">
        <v>10</v>
      </c>
      <c r="Q20" s="1" t="s">
        <v>118</v>
      </c>
      <c r="S20" s="1">
        <v>7000</v>
      </c>
      <c r="Y20" s="1">
        <v>7</v>
      </c>
      <c r="AA20" s="1">
        <v>2565</v>
      </c>
      <c r="AC20" s="1" t="s">
        <v>123</v>
      </c>
    </row>
    <row r="21" spans="1:31" ht="60">
      <c r="A21" s="1" t="s">
        <v>124</v>
      </c>
      <c r="B21" s="1">
        <v>5116075354</v>
      </c>
      <c r="C21" s="1" t="s">
        <v>125</v>
      </c>
      <c r="D21" s="1" t="s">
        <v>126</v>
      </c>
      <c r="E21" s="1" t="s">
        <v>127</v>
      </c>
      <c r="F21" s="1" t="s">
        <v>128</v>
      </c>
      <c r="G21" s="1" t="s">
        <v>129</v>
      </c>
      <c r="I21" s="1">
        <v>1509900000000</v>
      </c>
      <c r="K21" s="1" t="s">
        <v>130</v>
      </c>
      <c r="M21" s="1">
        <v>2000000</v>
      </c>
      <c r="O21" s="1">
        <v>2</v>
      </c>
      <c r="Q21" s="1" t="s">
        <v>131</v>
      </c>
      <c r="AC21" s="1" t="s">
        <v>132</v>
      </c>
      <c r="AE21" s="1" t="s">
        <v>133</v>
      </c>
    </row>
    <row r="22" spans="1:31" ht="60">
      <c r="A22" s="1" t="s">
        <v>134</v>
      </c>
      <c r="B22" s="1">
        <v>8316009455</v>
      </c>
      <c r="C22" s="1" t="s">
        <v>125</v>
      </c>
      <c r="D22" s="1" t="s">
        <v>135</v>
      </c>
      <c r="E22" s="2">
        <v>243137</v>
      </c>
      <c r="F22" s="1" t="s">
        <v>136</v>
      </c>
      <c r="G22" s="1" t="s">
        <v>137</v>
      </c>
      <c r="I22" s="1">
        <v>1849900000000</v>
      </c>
      <c r="K22" s="1" t="s">
        <v>130</v>
      </c>
      <c r="M22" s="1">
        <v>1000000</v>
      </c>
      <c r="O22" s="1">
        <v>2</v>
      </c>
      <c r="Q22" s="1" t="s">
        <v>131</v>
      </c>
      <c r="AC22" s="2">
        <v>243502</v>
      </c>
      <c r="AE22" s="1" t="s">
        <v>133</v>
      </c>
    </row>
    <row r="23" spans="1:31" ht="60">
      <c r="A23" s="1" t="s">
        <v>138</v>
      </c>
      <c r="B23" s="1">
        <v>2016060581</v>
      </c>
      <c r="C23" s="1" t="s">
        <v>125</v>
      </c>
      <c r="D23" s="1" t="s">
        <v>139</v>
      </c>
      <c r="E23" s="1" t="s">
        <v>140</v>
      </c>
      <c r="F23" s="1" t="s">
        <v>141</v>
      </c>
      <c r="G23" s="1" t="s">
        <v>142</v>
      </c>
      <c r="I23" s="1">
        <v>3550100000000</v>
      </c>
      <c r="K23" s="1" t="s">
        <v>143</v>
      </c>
      <c r="M23" s="1">
        <v>5000000</v>
      </c>
      <c r="O23" s="1">
        <v>9</v>
      </c>
      <c r="Q23" s="1" t="s">
        <v>144</v>
      </c>
      <c r="AC23" s="1" t="s">
        <v>145</v>
      </c>
      <c r="AE23" s="1" t="s">
        <v>86</v>
      </c>
    </row>
    <row r="24" spans="1:31" ht="60">
      <c r="A24" s="1" t="s">
        <v>146</v>
      </c>
      <c r="B24" s="1">
        <v>2426015306</v>
      </c>
      <c r="C24" s="1" t="s">
        <v>125</v>
      </c>
      <c r="D24" s="1" t="s">
        <v>147</v>
      </c>
      <c r="E24" s="1" t="s">
        <v>148</v>
      </c>
      <c r="F24" s="1" t="s">
        <v>149</v>
      </c>
      <c r="G24" s="1" t="s">
        <v>150</v>
      </c>
      <c r="I24" s="1">
        <v>3330500000000</v>
      </c>
      <c r="K24" s="1" t="s">
        <v>143</v>
      </c>
      <c r="M24" s="1">
        <v>1850000</v>
      </c>
      <c r="O24" s="1">
        <v>9</v>
      </c>
      <c r="Q24" s="1" t="s">
        <v>144</v>
      </c>
      <c r="AC24" s="1" t="s">
        <v>151</v>
      </c>
      <c r="AE24" s="1" t="s">
        <v>86</v>
      </c>
    </row>
    <row r="25" spans="1:31" ht="135">
      <c r="A25" s="1" t="s">
        <v>152</v>
      </c>
      <c r="B25" s="1">
        <v>100115000000</v>
      </c>
      <c r="C25" s="1" t="s">
        <v>153</v>
      </c>
      <c r="D25" s="1" t="s">
        <v>154</v>
      </c>
      <c r="E25" s="1" t="s">
        <v>155</v>
      </c>
      <c r="F25" s="1" t="s">
        <v>156</v>
      </c>
      <c r="G25" s="1" t="s">
        <v>157</v>
      </c>
      <c r="H25" s="1" t="s">
        <v>158</v>
      </c>
      <c r="I25" s="1">
        <v>3140600000000</v>
      </c>
      <c r="K25" s="1" t="s">
        <v>159</v>
      </c>
      <c r="M25" s="1">
        <v>165000</v>
      </c>
      <c r="O25" s="1">
        <v>2</v>
      </c>
      <c r="Q25" s="1" t="s">
        <v>160</v>
      </c>
      <c r="S25" s="1">
        <v>1800</v>
      </c>
      <c r="Y25" s="1">
        <v>5</v>
      </c>
      <c r="AA25" s="1">
        <v>2565</v>
      </c>
      <c r="AC25" s="1" t="s">
        <v>161</v>
      </c>
      <c r="AE25" s="1" t="s">
        <v>51</v>
      </c>
    </row>
    <row r="26" spans="1:31" ht="135">
      <c r="A26" s="1" t="s">
        <v>162</v>
      </c>
      <c r="B26" s="1">
        <v>100115000000</v>
      </c>
      <c r="C26" s="1" t="s">
        <v>153</v>
      </c>
      <c r="D26" s="1" t="s">
        <v>163</v>
      </c>
      <c r="E26" s="2">
        <v>243226</v>
      </c>
      <c r="F26" s="1" t="s">
        <v>164</v>
      </c>
      <c r="G26" s="1" t="s">
        <v>165</v>
      </c>
      <c r="I26" s="1">
        <v>3501900000000</v>
      </c>
      <c r="K26" s="1" t="s">
        <v>159</v>
      </c>
      <c r="M26" s="1">
        <v>243000</v>
      </c>
      <c r="O26" s="1">
        <v>3</v>
      </c>
      <c r="Q26" s="1" t="s">
        <v>166</v>
      </c>
      <c r="S26" s="1" t="s">
        <v>59</v>
      </c>
      <c r="Y26" s="1">
        <v>4</v>
      </c>
      <c r="AA26" s="1">
        <v>2565</v>
      </c>
      <c r="AC26" s="2">
        <v>248711</v>
      </c>
      <c r="AE26" s="1" t="s">
        <v>51</v>
      </c>
    </row>
    <row r="27" spans="1:31" ht="135">
      <c r="A27" s="1" t="s">
        <v>167</v>
      </c>
      <c r="B27" s="1">
        <v>100113000000</v>
      </c>
      <c r="C27" s="1" t="s">
        <v>168</v>
      </c>
      <c r="D27" s="1" t="s">
        <v>169</v>
      </c>
      <c r="E27" s="2">
        <v>243163</v>
      </c>
      <c r="G27" s="1" t="s">
        <v>170</v>
      </c>
      <c r="H27" s="1" t="s">
        <v>171</v>
      </c>
      <c r="I27" s="1">
        <v>3101500000000</v>
      </c>
      <c r="K27" s="1" t="s">
        <v>27</v>
      </c>
      <c r="M27" s="1">
        <v>3000000</v>
      </c>
      <c r="O27" s="1">
        <v>5</v>
      </c>
      <c r="Q27" s="1" t="s">
        <v>172</v>
      </c>
      <c r="S27" s="1">
        <v>32200</v>
      </c>
      <c r="Y27" s="1">
        <v>2</v>
      </c>
      <c r="AA27" s="1">
        <v>2565</v>
      </c>
      <c r="AC27" s="2">
        <v>246815</v>
      </c>
      <c r="AE27" s="1" t="s">
        <v>51</v>
      </c>
    </row>
  </sheetData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EE64-DD2E-4146-AB85-AFB7F65041DE}">
  <dimension ref="A1:G35"/>
  <sheetViews>
    <sheetView topLeftCell="A25" zoomScale="190" zoomScaleNormal="190" workbookViewId="0">
      <selection activeCell="B26" sqref="B26"/>
    </sheetView>
  </sheetViews>
  <sheetFormatPr defaultRowHeight="15"/>
  <cols>
    <col min="2" max="2" width="34.5703125" customWidth="1"/>
    <col min="3" max="3" width="29.42578125" customWidth="1"/>
    <col min="4" max="6" width="8.5703125" style="11" customWidth="1"/>
    <col min="7" max="7" width="44.85546875" hidden="1" customWidth="1"/>
    <col min="8" max="8" width="55.28515625" customWidth="1"/>
  </cols>
  <sheetData>
    <row r="1" spans="1:7" ht="29.25" customHeight="1">
      <c r="A1" s="6" t="s">
        <v>189</v>
      </c>
      <c r="B1" s="6" t="s">
        <v>187</v>
      </c>
      <c r="C1" s="6" t="s">
        <v>188</v>
      </c>
      <c r="D1" s="6" t="s">
        <v>190</v>
      </c>
      <c r="E1" s="27" t="s">
        <v>194</v>
      </c>
      <c r="F1" s="27" t="s">
        <v>191</v>
      </c>
      <c r="G1" s="7" t="s">
        <v>192</v>
      </c>
    </row>
    <row r="2" spans="1:7">
      <c r="A2" s="5">
        <v>1</v>
      </c>
      <c r="B2" s="5" t="s">
        <v>249</v>
      </c>
      <c r="C2" s="5" t="s">
        <v>208</v>
      </c>
      <c r="D2" s="8">
        <v>1</v>
      </c>
      <c r="E2" s="8">
        <v>7</v>
      </c>
      <c r="F2" s="9">
        <f>4/5</f>
        <v>0.8</v>
      </c>
      <c r="G2" s="5" t="str">
        <f>"result = r.Calculate(" &amp; """" &amp; Table2[[#This Row],[source1]] &amp; """" &amp; " , " &amp; """" &amp; Table2[[#This Row],[source2]] &amp; """" &amp; ");"</f>
        <v>result = r.Calculate("ABBYY" , "ABBY");</v>
      </c>
    </row>
    <row r="3" spans="1:7">
      <c r="A3" s="5"/>
      <c r="B3" s="5" t="s">
        <v>248</v>
      </c>
      <c r="C3" s="5" t="s">
        <v>208</v>
      </c>
      <c r="D3" s="8">
        <v>2</v>
      </c>
      <c r="E3" s="8">
        <v>5</v>
      </c>
      <c r="F3" s="9">
        <v>0.8</v>
      </c>
      <c r="G3" s="5" t="str">
        <f>"result = r.Calculate(" &amp; """" &amp; Table2[[#This Row],[source1]] &amp; """" &amp; " , " &amp; """" &amp; Table2[[#This Row],[source2]] &amp; """" &amp; ");"</f>
        <v>result = r.Calculate("ABBYYY" , "ABBY");</v>
      </c>
    </row>
    <row r="4" spans="1:7">
      <c r="A4" s="5">
        <v>2</v>
      </c>
      <c r="B4" s="5" t="s">
        <v>193</v>
      </c>
      <c r="C4" s="5" t="s">
        <v>195</v>
      </c>
      <c r="D4" s="8">
        <v>2</v>
      </c>
      <c r="E4" s="8">
        <v>8</v>
      </c>
      <c r="F4" s="10">
        <v>0.75</v>
      </c>
      <c r="G4" s="5" t="str">
        <f>"result = r.Calculate(" &amp; """" &amp; Table2[[#This Row],[source1]] &amp; """" &amp; " , " &amp; """" &amp; Table2[[#This Row],[source2]] &amp; """" &amp; ");"</f>
        <v>result = r.Calculate("hospital" , "haspita");</v>
      </c>
    </row>
    <row r="5" spans="1:7">
      <c r="A5" s="5">
        <v>3</v>
      </c>
      <c r="B5" s="5" t="s">
        <v>195</v>
      </c>
      <c r="C5" s="5" t="s">
        <v>193</v>
      </c>
      <c r="D5" s="8">
        <v>2</v>
      </c>
      <c r="E5" s="8">
        <v>8</v>
      </c>
      <c r="F5" s="10">
        <v>0.75</v>
      </c>
      <c r="G5" s="5" t="str">
        <f>"result = r.Calculate(" &amp; """" &amp; Table2[[#This Row],[source1]] &amp; """" &amp; " , " &amp; """" &amp; Table2[[#This Row],[source2]] &amp; """" &amp; ");"</f>
        <v>result = r.Calculate("haspita" , "hospital");</v>
      </c>
    </row>
    <row r="6" spans="1:7" ht="60">
      <c r="A6" s="5">
        <v>4</v>
      </c>
      <c r="B6" s="5" t="s">
        <v>196</v>
      </c>
      <c r="C6" s="5" t="s">
        <v>196</v>
      </c>
      <c r="D6" s="8">
        <v>0</v>
      </c>
      <c r="E6" s="8">
        <v>73</v>
      </c>
      <c r="F6" s="10">
        <v>1</v>
      </c>
      <c r="G6" s="5" t="str">
        <f>"result = r.Calculate(" &amp; """" &amp; Table2[[#This Row],[source1]] &amp; """" &amp; " , " &amp; """" &amp; Table2[[#This Row],[source2]] &amp; """" &amp; ");"</f>
        <v>result = r.Calculate("1.เงินกู้สวัสดิการแก่ข้าราชการ การเมืองท้องถิ่นสังกัด อบต. อบจ. และเทศบาล" , "1.เงินกู้สวัสดิการแก่ข้าราชการ การเมืองท้องถิ่นสังกัด อบต. อบจ. และเทศบาล");</v>
      </c>
    </row>
    <row r="7" spans="1:7" ht="60">
      <c r="A7" s="5">
        <v>5</v>
      </c>
      <c r="B7" s="5" t="s">
        <v>197</v>
      </c>
      <c r="C7" s="5" t="s">
        <v>209</v>
      </c>
      <c r="D7" s="8">
        <v>33</v>
      </c>
      <c r="E7" s="8">
        <v>78</v>
      </c>
      <c r="F7" s="9">
        <v>0.57692306999999998</v>
      </c>
      <c r="G7" s="5" t="str">
        <f>"result = r.Calculate(" &amp; """" &amp; Table2[[#This Row],[source1]] &amp; """" &amp; " , " &amp; """" &amp; Table2[[#This Row],[source2]] &amp; """" &amp; ");"</f>
        <v>result = r.Calculate("2.เงินกู้สวัสดิการแก่ข้าราชการ การเมืองท้องถิ่นสังกัด อบต. อบจ. และเทศบาล" , "2..เงินกสฺ.วัสุดฺ.ทาร.แก่ข้าราชการ.กา.รเ.มีองฺ.ท้องถนสุงฺ.กู้^.ชินร^.แส?เทศบาล");</v>
      </c>
    </row>
    <row r="8" spans="1:7" ht="60">
      <c r="A8" s="5">
        <v>6</v>
      </c>
      <c r="B8" s="5" t="s">
        <v>31</v>
      </c>
      <c r="C8" s="5" t="s">
        <v>22</v>
      </c>
      <c r="D8" s="8">
        <v>33</v>
      </c>
      <c r="E8" s="8">
        <v>76</v>
      </c>
      <c r="F8" s="9">
        <v>0.56578945000000003</v>
      </c>
      <c r="G8" s="5" t="str">
        <f>"result = r.Calculate(" &amp; """" &amp; Table2[[#This Row],[source1]] &amp; """" &amp; " , " &amp; """" &amp; Table2[[#This Row],[source2]] &amp; """" &amp; ");"</f>
        <v>result = r.Calculate(".เงินกสฺ.วัสุดฺ.ทาร.แก่ข้าราชการ.กา.รเ.มีองฺ.ท้องถนสุงฺ.กู้^.ชินร^.แส?เทศบาล" , "เงินกู้สวัสดิการแก่ข้าราชการ การเมืองท้องถิ่นสังกัด อบต. อบจ. และเทศบาล");</v>
      </c>
    </row>
    <row r="9" spans="1:7" ht="30">
      <c r="A9" s="5">
        <v>7</v>
      </c>
      <c r="B9" s="5" t="s">
        <v>230</v>
      </c>
      <c r="C9" s="5" t="s">
        <v>210</v>
      </c>
      <c r="D9" s="8">
        <v>9</v>
      </c>
      <c r="E9" s="8">
        <v>34</v>
      </c>
      <c r="F9" s="9">
        <v>0.73529409999999995</v>
      </c>
      <c r="G9" s="5" t="str">
        <f>"result = r.Calculate(" &amp; """" &amp; Table2[[#This Row],[source1]] &amp; """" &amp; " , " &amp; """" &amp; Table2[[#This Row],[source2]] &amp; """" &amp; ");"</f>
        <v>result = r.Calculate("3.เงินกู้สวัสดิการแก่ข้าราชการ" , "3..เงินกสฺ.วัสุดฺ.ทาร.แก่ข้าราชการ");</v>
      </c>
    </row>
    <row r="10" spans="1:7" ht="30">
      <c r="A10" s="5">
        <v>8</v>
      </c>
      <c r="B10" s="5" t="s">
        <v>198</v>
      </c>
      <c r="C10" s="5" t="s">
        <v>211</v>
      </c>
      <c r="D10" s="8">
        <v>9</v>
      </c>
      <c r="E10" s="8">
        <v>32</v>
      </c>
      <c r="F10" s="9">
        <v>0.71875</v>
      </c>
      <c r="G10" s="5" t="str">
        <f>"result = r.Calculate(" &amp; """" &amp; Table2[[#This Row],[source1]] &amp; """" &amp; " , " &amp; """" &amp; Table2[[#This Row],[source2]] &amp; """" &amp; ");"</f>
        <v>result = r.Calculate(".เงินกสฺ.วัสุดฺ.ทาร.แก่ข้าราชการ" , "เงินกู้สวัสดิการแก่ข้าราชการ");</v>
      </c>
    </row>
    <row r="11" spans="1:7">
      <c r="A11" s="5">
        <v>9</v>
      </c>
      <c r="B11" s="5" t="s">
        <v>227</v>
      </c>
      <c r="C11" s="5" t="s">
        <v>212</v>
      </c>
      <c r="D11" s="8">
        <v>4</v>
      </c>
      <c r="E11" s="8">
        <v>13</v>
      </c>
      <c r="F11" s="9">
        <v>0.69230773999999995</v>
      </c>
      <c r="G11" s="5" t="str">
        <f>"result = r.Calculate(" &amp; """" &amp; Table2[[#This Row],[source1]] &amp; """" &amp; " , " &amp; """" &amp; Table2[[#This Row],[source2]] &amp; """" &amp; ");"</f>
        <v>result = r.Calculate("4.สินเชื่อ" , "4..สิน!?ชื่อ.");</v>
      </c>
    </row>
    <row r="12" spans="1:7">
      <c r="A12" s="5">
        <v>10</v>
      </c>
      <c r="B12" s="5" t="s">
        <v>199</v>
      </c>
      <c r="C12" s="5" t="s">
        <v>213</v>
      </c>
      <c r="D12" s="8">
        <v>4</v>
      </c>
      <c r="E12" s="8">
        <v>11</v>
      </c>
      <c r="F12" s="9">
        <v>0.63636364000000001</v>
      </c>
      <c r="G12" s="5" t="str">
        <f>"result = r.Calculate(" &amp; """" &amp; Table2[[#This Row],[source1]] &amp; """" &amp; " , " &amp; """" &amp; Table2[[#This Row],[source2]] &amp; """" &amp; ");"</f>
        <v>result = r.Calculate("สินเชื่อ" , ".สิน!?ชื่อ.");</v>
      </c>
    </row>
    <row r="13" spans="1:7">
      <c r="A13" s="5">
        <v>11</v>
      </c>
      <c r="B13" s="5" t="s">
        <v>200</v>
      </c>
      <c r="C13" s="5" t="s">
        <v>214</v>
      </c>
      <c r="D13" s="8">
        <v>7</v>
      </c>
      <c r="E13" s="8">
        <v>12</v>
      </c>
      <c r="F13" s="9">
        <v>0.41666663999999998</v>
      </c>
      <c r="G13" s="5" t="str">
        <f>"result = r.Calculate(" &amp; """" &amp; Table2[[#This Row],[source1]] &amp; """" &amp; " , " &amp; """" &amp; Table2[[#This Row],[source2]] &amp; """" &amp; ");"</f>
        <v>result = r.Calculate("5.สินเชื่อ" , "5.ลัน!?ซื่ซี");</v>
      </c>
    </row>
    <row r="14" spans="1:7">
      <c r="A14" s="5">
        <v>12</v>
      </c>
      <c r="B14" s="5" t="s">
        <v>199</v>
      </c>
      <c r="C14" s="5" t="s">
        <v>215</v>
      </c>
      <c r="D14" s="8">
        <v>7</v>
      </c>
      <c r="E14" s="8">
        <v>10</v>
      </c>
      <c r="F14" s="9">
        <v>0.30000001999999998</v>
      </c>
      <c r="G14" s="5" t="str">
        <f>"result = r.Calculate(" &amp; """" &amp; Table2[[#This Row],[source1]] &amp; """" &amp; " , " &amp; """" &amp; Table2[[#This Row],[source2]] &amp; """" &amp; ");"</f>
        <v>result = r.Calculate("สินเชื่อ" , "ลัน!?ซื่ซี");</v>
      </c>
    </row>
    <row r="15" spans="1:7">
      <c r="A15" s="5">
        <v>13</v>
      </c>
      <c r="B15" s="5" t="s">
        <v>199</v>
      </c>
      <c r="C15" s="5" t="s">
        <v>216</v>
      </c>
      <c r="D15" s="8">
        <v>1</v>
      </c>
      <c r="E15" s="8">
        <v>8</v>
      </c>
      <c r="F15" s="9">
        <v>0.875</v>
      </c>
      <c r="G15" s="5" t="str">
        <f>"result = r.Calculate(" &amp; """" &amp; Table2[[#This Row],[source1]] &amp; """" &amp; " , " &amp; """" &amp; Table2[[#This Row],[source2]] &amp; """" &amp; ");"</f>
        <v>result = r.Calculate("สินเชื่อ" , "ลินเชื่อ");</v>
      </c>
    </row>
    <row r="16" spans="1:7">
      <c r="A16" s="5">
        <v>14</v>
      </c>
      <c r="B16" s="5" t="s">
        <v>199</v>
      </c>
      <c r="C16" s="5" t="s">
        <v>217</v>
      </c>
      <c r="D16" s="8">
        <v>2</v>
      </c>
      <c r="E16" s="8">
        <v>8</v>
      </c>
      <c r="F16" s="10">
        <v>0.75</v>
      </c>
      <c r="G16" s="5" t="str">
        <f>"result = r.Calculate(" &amp; """" &amp; Table2[[#This Row],[source1]] &amp; """" &amp; " , " &amp; """" &amp; Table2[[#This Row],[source2]] &amp; """" &amp; ");"</f>
        <v>result = r.Calculate("สินเชื่อ" , "ลิมเชื่อ");</v>
      </c>
    </row>
    <row r="17" spans="1:7">
      <c r="A17" s="5">
        <v>15</v>
      </c>
      <c r="B17" s="5" t="s">
        <v>199</v>
      </c>
      <c r="C17" s="5" t="s">
        <v>218</v>
      </c>
      <c r="D17" s="8">
        <v>2</v>
      </c>
      <c r="E17" s="8">
        <v>8</v>
      </c>
      <c r="F17" s="10">
        <v>0.75</v>
      </c>
      <c r="G17" s="5" t="str">
        <f>"result = r.Calculate(" &amp; """" &amp; Table2[[#This Row],[source1]] &amp; """" &amp; " , " &amp; """" &amp; Table2[[#This Row],[source2]] &amp; """" &amp; ");"</f>
        <v>result = r.Calculate("สินเชื่อ" , "ลิน1ชื่อ");</v>
      </c>
    </row>
    <row r="18" spans="1:7">
      <c r="A18" s="5">
        <v>16</v>
      </c>
      <c r="B18" s="5" t="s">
        <v>199</v>
      </c>
      <c r="C18" s="5" t="s">
        <v>219</v>
      </c>
      <c r="D18" s="8">
        <v>2</v>
      </c>
      <c r="E18" s="8">
        <v>8</v>
      </c>
      <c r="F18" s="10">
        <v>0.75</v>
      </c>
      <c r="G18" s="5" t="str">
        <f>"result = r.Calculate(" &amp; """" &amp; Table2[[#This Row],[source1]] &amp; """" &amp; " , " &amp; """" &amp; Table2[[#This Row],[source2]] &amp; """" &amp; ");"</f>
        <v>result = r.Calculate("สินเชื่อ" , "ลินเชื่");</v>
      </c>
    </row>
    <row r="19" spans="1:7">
      <c r="A19" s="5">
        <v>17</v>
      </c>
      <c r="B19" s="5" t="s">
        <v>201</v>
      </c>
      <c r="C19" s="5" t="s">
        <v>203</v>
      </c>
      <c r="D19" s="8">
        <v>2</v>
      </c>
      <c r="E19" s="8">
        <v>5</v>
      </c>
      <c r="F19" s="9">
        <v>0.60000003999999996</v>
      </c>
      <c r="G19" s="5" t="str">
        <f>"result = r.Calculate(" &amp; """" &amp; Table2[[#This Row],[source1]] &amp; """" &amp; " , " &amp; """" &amp; Table2[[#This Row],[source2]] &amp; """" &amp; ");"</f>
        <v>result = r.Calculate("GILY" , "GEELY");</v>
      </c>
    </row>
    <row r="20" spans="1:7">
      <c r="A20" s="5">
        <v>18</v>
      </c>
      <c r="B20" s="5" t="s">
        <v>202</v>
      </c>
      <c r="C20" s="5" t="s">
        <v>204</v>
      </c>
      <c r="D20" s="8">
        <v>3</v>
      </c>
      <c r="E20" s="8">
        <v>7</v>
      </c>
      <c r="F20" s="9">
        <v>0.57142859999999995</v>
      </c>
      <c r="G20" s="5" t="str">
        <f>"result = r.Calculate(" &amp; """" &amp; Table2[[#This Row],[source1]] &amp; """" &amp; " , " &amp; """" &amp; Table2[[#This Row],[source2]] &amp; """" &amp; ");"</f>
        <v>result = r.Calculate("HONDA" , "HYUNDAI");</v>
      </c>
    </row>
    <row r="21" spans="1:7">
      <c r="A21" s="5">
        <v>19</v>
      </c>
      <c r="B21" s="5" t="s">
        <v>203</v>
      </c>
      <c r="C21" s="5" t="s">
        <v>201</v>
      </c>
      <c r="D21" s="8">
        <v>2</v>
      </c>
      <c r="E21" s="8">
        <v>5</v>
      </c>
      <c r="F21" s="9">
        <v>0.60000003999999996</v>
      </c>
      <c r="G21" s="5" t="str">
        <f>"result = r.Calculate(" &amp; """" &amp; Table2[[#This Row],[source1]] &amp; """" &amp; " , " &amp; """" &amp; Table2[[#This Row],[source2]] &amp; """" &amp; ");"</f>
        <v>result = r.Calculate("GEELY" , "GILY");</v>
      </c>
    </row>
    <row r="22" spans="1:7">
      <c r="A22" s="5">
        <v>20</v>
      </c>
      <c r="B22" s="5" t="s">
        <v>204</v>
      </c>
      <c r="C22" s="5" t="s">
        <v>202</v>
      </c>
      <c r="D22" s="8">
        <v>3</v>
      </c>
      <c r="E22" s="8">
        <v>7</v>
      </c>
      <c r="F22" s="9">
        <v>0.57142859999999995</v>
      </c>
      <c r="G22" s="5" t="str">
        <f>"result = r.Calculate(" &amp; """" &amp; Table2[[#This Row],[source1]] &amp; """" &amp; " , " &amp; """" &amp; Table2[[#This Row],[source2]] &amp; """" &amp; ");"</f>
        <v>result = r.Calculate("HYUNDAI" , "HONDA");</v>
      </c>
    </row>
    <row r="23" spans="1:7">
      <c r="A23" s="5">
        <v>21</v>
      </c>
      <c r="B23" s="5" t="s">
        <v>205</v>
      </c>
      <c r="C23" s="5" t="s">
        <v>206</v>
      </c>
      <c r="D23" s="8">
        <v>3</v>
      </c>
      <c r="E23" s="8">
        <v>6</v>
      </c>
      <c r="F23" s="10">
        <v>0.5</v>
      </c>
      <c r="G23" s="5" t="str">
        <f>"result = r.Calculate(" &amp; """" &amp; Table2[[#This Row],[source1]] &amp; """" &amp; " , " &amp; """" &amp; Table2[[#This Row],[source2]] &amp; """" &amp; ");"</f>
        <v>result = r.Calculate("FLOMAX" , "VOLMAX");</v>
      </c>
    </row>
    <row r="24" spans="1:7">
      <c r="A24" s="5">
        <v>22</v>
      </c>
      <c r="B24" s="5" t="s">
        <v>206</v>
      </c>
      <c r="C24" s="5" t="s">
        <v>205</v>
      </c>
      <c r="D24" s="8">
        <v>3</v>
      </c>
      <c r="E24" s="8">
        <v>6</v>
      </c>
      <c r="F24" s="10">
        <v>0.5</v>
      </c>
      <c r="G24" s="5" t="str">
        <f>"result = r.Calculate(" &amp; """" &amp; Table2[[#This Row],[source1]] &amp; """" &amp; " , " &amp; """" &amp; Table2[[#This Row],[source2]] &amp; """" &amp; ");"</f>
        <v>result = r.Calculate("VOLMAX" , "FLOMAX");</v>
      </c>
    </row>
    <row r="25" spans="1:7" ht="60">
      <c r="A25" s="5">
        <v>23</v>
      </c>
      <c r="B25" s="5" t="s">
        <v>22</v>
      </c>
      <c r="C25" s="5" t="s">
        <v>23</v>
      </c>
      <c r="D25" s="8">
        <v>1</v>
      </c>
      <c r="E25" s="8">
        <v>71</v>
      </c>
      <c r="F25" s="9">
        <v>0.98591545000000003</v>
      </c>
      <c r="G25" s="5" t="str">
        <f>"result = r.Calculate(" &amp; """" &amp; Table2[[#This Row],[source1]] &amp; """" &amp; " , 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 , "เงินกู้สวัสดิการแก่ข้าราชการ การเมืองท้องลิ่นสังกัด อบต. อบจ. และเทศบาล");</v>
      </c>
    </row>
    <row r="26" spans="1:7" ht="60">
      <c r="A26" s="5">
        <v>24</v>
      </c>
      <c r="B26" s="5" t="s">
        <v>22</v>
      </c>
      <c r="C26" s="5" t="s">
        <v>31</v>
      </c>
      <c r="D26" s="8">
        <v>33</v>
      </c>
      <c r="E26" s="8">
        <v>76</v>
      </c>
      <c r="F26" s="9">
        <v>0.56578945000000003</v>
      </c>
      <c r="G26" s="5" t="str">
        <f>"result = r.Calculate(" &amp; """" &amp; Table2[[#This Row],[source1]] &amp; """" &amp; " , 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 , ".เงินกสฺ.วัสุดฺ.ทาร.แก่ข้าราชการ.กา.รเ.มีองฺ.ท้องถนสุงฺ.กู้^.ชินร^.แส?เทศบาล");</v>
      </c>
    </row>
    <row r="27" spans="1:7" ht="60">
      <c r="A27" s="5">
        <v>25</v>
      </c>
      <c r="B27" s="5" t="s">
        <v>22</v>
      </c>
      <c r="C27" s="5" t="s">
        <v>220</v>
      </c>
      <c r="D27" s="8">
        <v>13</v>
      </c>
      <c r="E27" s="8">
        <v>71</v>
      </c>
      <c r="F27" s="9">
        <v>0.8169014</v>
      </c>
      <c r="G27" s="5" t="str">
        <f>"result = r.Calculate(" &amp; """" &amp; Table2[[#This Row],[source1]] &amp; """" &amp; " , 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 , "เงินก้สวัสดิการแก*ข้าราซการ การเมืองท-องกนสังกัด ชินต. อบจ. แสเทศบาส");</v>
      </c>
    </row>
    <row r="28" spans="1:7" ht="90">
      <c r="A28" s="5">
        <v>26</v>
      </c>
      <c r="B28" s="5" t="s">
        <v>42</v>
      </c>
      <c r="C28" s="5" t="s">
        <v>221</v>
      </c>
      <c r="D28" s="8">
        <v>18</v>
      </c>
      <c r="E28" s="8">
        <v>117</v>
      </c>
      <c r="F28" s="9">
        <v>0.84615390000000001</v>
      </c>
      <c r="G28" s="5" t="str">
        <f>"result = r.Calculate(" &amp; """" &amp; Table2[[#This Row],[source1]] &amp; """" &amp; " , 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 (ห้ามปิดก่อน 3 ปี)" , ".สินเชื่อ.ที่.อยู่อา.ศัยฺที่ธนาคารออกค่าจํานองฺให้สําหรับลูกค้าใน.อาน่าจของผู้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บริ๋หารกลุ่มเครือข่าย(หามปิดก่อน 3 บี)");</v>
      </c>
    </row>
    <row r="29" spans="1:7" ht="90">
      <c r="A29" s="5">
        <v>27</v>
      </c>
      <c r="B29" s="5" t="s">
        <v>207</v>
      </c>
      <c r="C29" s="5" t="s">
        <v>222</v>
      </c>
      <c r="D29" s="8">
        <v>27</v>
      </c>
      <c r="E29" s="8">
        <v>123</v>
      </c>
      <c r="F29" s="9">
        <v>0.78048775000000004</v>
      </c>
      <c r="G29" s="5" t="str">
        <f>"result = r.Calculate(" &amp; """" &amp; Table2[[#This Row],[source1]] &amp; """" &amp; " , 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ปี)" , ".สิน!?ชื่อ.ที่.'อุ.ยู่'อุาศัยุ.ที่ธนาคารฺออฺกเค่าจํานองให้สำหรับลูกค้าในอำนาจของผู้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บร์หารกลุ่มเครํ่อขาย(ห้ามปืดกืชิน 3 บี)");</v>
      </c>
    </row>
    <row r="30" spans="1:7" ht="75">
      <c r="A30" s="5">
        <v>28</v>
      </c>
      <c r="B30" s="5" t="s">
        <v>207</v>
      </c>
      <c r="C30" s="5" t="s">
        <v>223</v>
      </c>
      <c r="D30" s="8">
        <v>76</v>
      </c>
      <c r="E30" s="8">
        <v>106</v>
      </c>
      <c r="F30" s="9">
        <v>0.28301885999999998</v>
      </c>
      <c r="G30" s="5" t="str">
        <f>"result = r.Calculate(" &amp; """" &amp; Table2[[#This Row],[source1]] &amp; """" &amp; " , 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ปี)" , " ลัน!?ซื่ซีที่.อุธ์อุๆ.ศัยุ.ที่ธนาคารอซีกุค่า.จํานองให้สําหรับุฐ.กุ.ค่าในอํา");</v>
      </c>
    </row>
    <row r="31" spans="1:7" ht="60">
      <c r="A31" s="5">
        <v>29</v>
      </c>
      <c r="B31" s="5" t="s">
        <v>228</v>
      </c>
      <c r="C31" s="5" t="s">
        <v>224</v>
      </c>
      <c r="D31" s="8">
        <v>57</v>
      </c>
      <c r="E31" s="8">
        <v>86</v>
      </c>
      <c r="F31" s="9">
        <v>0.33720931999999998</v>
      </c>
      <c r="G31" s="5" t="str">
        <f>"result = r.Calculate(" &amp; """" &amp; Table2[[#This Row],[source1]] &amp; """" &amp; " , " &amp; """" &amp; Table2[[#This Row],[source2]] &amp; """" &amp; ");"</f>
        <v>result = r.Calculate("สินเชื่ออเนกประสงค์แบบพิเศษ สำหรับองค์กรปกครองส่วนท้องถิ่น สินเชื่ออเนกประสงค์แบบพิเศษ" , "สําหรับองค์กรปกครองส่วนท้องถิ่น");</v>
      </c>
    </row>
    <row r="32" spans="1:7" ht="60">
      <c r="A32" s="5">
        <v>30</v>
      </c>
      <c r="B32" s="5" t="s">
        <v>75</v>
      </c>
      <c r="C32" s="5" t="s">
        <v>76</v>
      </c>
      <c r="D32" s="8">
        <v>34</v>
      </c>
      <c r="E32" s="8">
        <v>73</v>
      </c>
      <c r="F32" s="9">
        <v>0.53424656000000004</v>
      </c>
      <c r="G32" s="5" t="str">
        <f>"result = r.Calculate(" &amp; """" &amp; Table2[[#This Row],[source1]] &amp; """" &amp; " , " &amp; """" &amp; Table2[[#This Row],[source2]] &amp; """" &amp; ");"</f>
        <v>result = r.Calculate("สินเชื่ออเนกประสงค์แก่พนักงานรัฐวิสาหกิจ (ดำรงเงินฝาก)" , ".ชินุเฃีอ.'อุ.เนุทป.รุะสุงค์สิกุ.หรับพนัก.งานุรัซีวิสาหกิจ“ตํารงฺ.เงินฝาก");</v>
      </c>
    </row>
    <row r="33" spans="1:7" ht="75">
      <c r="A33" s="5">
        <v>31</v>
      </c>
      <c r="B33" s="5" t="s">
        <v>229</v>
      </c>
      <c r="C33" s="5" t="s">
        <v>153</v>
      </c>
      <c r="D33" s="8">
        <v>23</v>
      </c>
      <c r="E33" s="8">
        <v>91</v>
      </c>
      <c r="F33" s="9">
        <v>0.74725269999999999</v>
      </c>
      <c r="G33" s="5" t="str">
        <f>"result = r.Calculate(" &amp; """" &amp; Table2[[#This Row],[source1]] &amp; """" &amp; " , " &amp; """" &amp; Table2[[#This Row],[source2]] &amp; """" &amp; ");"</f>
        <v>result = r.Calculate("สินเชื่อ Home For Cash สำหรับลูกค้าในอำนาจของผู้บริหารกลุ่มเครือข่าย สินเชื่อ Home For Cash" , "สินเชื่อ Home For Cash สำหรับลูกค้าในอำนาจของผู้บริหารกลุ่มเครือข่าย");</v>
      </c>
    </row>
    <row r="34" spans="1:7" ht="60">
      <c r="A34" s="5">
        <v>32</v>
      </c>
      <c r="B34" s="5" t="s">
        <v>229</v>
      </c>
      <c r="C34" s="5" t="s">
        <v>225</v>
      </c>
      <c r="D34" s="8">
        <v>69</v>
      </c>
      <c r="E34" s="8">
        <v>91</v>
      </c>
      <c r="F34" s="9">
        <v>0.24175825000000001</v>
      </c>
      <c r="G34" s="5" t="str">
        <f>"result = r.Calculate(" &amp; """" &amp; Table2[[#This Row],[source1]] &amp; """" &amp; " , " &amp; """" &amp; Table2[[#This Row],[source2]] &amp; """" &amp; ");"</f>
        <v>result = r.Calculate("สินเชื่อ Home For Cash สำหรับลูกค้าในอำนาจของผู้บริหารกลุ่มเครือข่าย สินเชื่อ Home For Cash" , "สินเชื่อ Home For Cash");</v>
      </c>
    </row>
    <row r="35" spans="1:7" ht="75">
      <c r="A35" s="5">
        <v>33</v>
      </c>
      <c r="B35" s="5" t="s">
        <v>168</v>
      </c>
      <c r="C35" s="5" t="s">
        <v>226</v>
      </c>
      <c r="D35" s="8">
        <v>43</v>
      </c>
      <c r="E35" s="8">
        <v>100</v>
      </c>
      <c r="F35" s="10">
        <v>0.56999999999999995</v>
      </c>
      <c r="G35" s="5" t="str">
        <f>"result = r.Calculate(" &amp; """" &amp; Table2[[#This Row],[source1]] &amp; """" &amp; " , " &amp; """" &amp; Table2[[#This Row],[source2]] &amp; """" &amp; ");"</f>
        <v>result = r.Calculate("สินเชื่อ Home For Cash อัตราดอกเบี้ยพิเศษ ในอำนาจของผู้บริหารกลุ่มเครือข่าย (เพื่อป้องกัน Refinance)" , ".สินเชื่ชิ.HQmefFor Cash อัตรุาดอฺ.กุเบี้ย.พิเศ ขาย (เพือป้องกัน Refinance)");</v>
      </c>
    </row>
  </sheetData>
  <phoneticPr fontId="18" type="noConversion"/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42DC-F998-4970-830E-0B33D7D593EC}">
  <dimension ref="A1:F14"/>
  <sheetViews>
    <sheetView tabSelected="1" zoomScale="220" zoomScaleNormal="220" workbookViewId="0">
      <selection activeCell="C10" sqref="C10:C12"/>
    </sheetView>
  </sheetViews>
  <sheetFormatPr defaultRowHeight="15"/>
  <cols>
    <col min="1" max="1" width="22" customWidth="1"/>
    <col min="2" max="2" width="15" customWidth="1"/>
    <col min="3" max="3" width="15.28515625" customWidth="1"/>
    <col min="4" max="4" width="13.85546875" customWidth="1"/>
    <col min="5" max="5" width="15.28515625" customWidth="1"/>
  </cols>
  <sheetData>
    <row r="1" spans="1:6">
      <c r="C1" t="s">
        <v>272</v>
      </c>
    </row>
    <row r="2" spans="1:6">
      <c r="A2" s="18" t="s">
        <v>263</v>
      </c>
      <c r="B2" t="s">
        <v>269</v>
      </c>
      <c r="C2" t="s">
        <v>250</v>
      </c>
      <c r="D2" t="s">
        <v>274</v>
      </c>
      <c r="E2" t="s">
        <v>252</v>
      </c>
    </row>
    <row r="3" spans="1:6">
      <c r="A3" t="s">
        <v>250</v>
      </c>
      <c r="B3" t="s">
        <v>264</v>
      </c>
      <c r="C3" t="s">
        <v>273</v>
      </c>
    </row>
    <row r="4" spans="1:6">
      <c r="A4" t="s">
        <v>266</v>
      </c>
      <c r="B4" s="29" t="s">
        <v>265</v>
      </c>
      <c r="C4" s="29"/>
      <c r="D4" s="29" t="s">
        <v>265</v>
      </c>
      <c r="E4" s="29"/>
      <c r="F4" t="s">
        <v>256</v>
      </c>
    </row>
    <row r="5" spans="1:6">
      <c r="A5" t="s">
        <v>267</v>
      </c>
      <c r="B5" s="29" t="s">
        <v>265</v>
      </c>
    </row>
    <row r="6" spans="1:6">
      <c r="A6" t="s">
        <v>252</v>
      </c>
      <c r="B6" s="29" t="s">
        <v>265</v>
      </c>
      <c r="E6" s="29" t="s">
        <v>265</v>
      </c>
    </row>
    <row r="7" spans="1:6">
      <c r="A7" t="s">
        <v>253</v>
      </c>
    </row>
    <row r="8" spans="1:6">
      <c r="A8" t="s">
        <v>254</v>
      </c>
    </row>
    <row r="9" spans="1:6">
      <c r="A9" t="s">
        <v>255</v>
      </c>
    </row>
    <row r="10" spans="1:6">
      <c r="B10" t="s">
        <v>278</v>
      </c>
      <c r="C10" t="s">
        <v>277</v>
      </c>
    </row>
    <row r="11" spans="1:6">
      <c r="C11" t="s">
        <v>268</v>
      </c>
    </row>
    <row r="12" spans="1:6">
      <c r="C12" t="s">
        <v>276</v>
      </c>
    </row>
    <row r="13" spans="1:6">
      <c r="A13" t="s">
        <v>261</v>
      </c>
    </row>
    <row r="14" spans="1:6">
      <c r="A14" s="29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4F4F-4B35-478B-AC27-FCABCE826E3E}">
  <dimension ref="A1:A3"/>
  <sheetViews>
    <sheetView zoomScale="205" zoomScaleNormal="205" workbookViewId="0">
      <selection activeCell="A2" sqref="A2:A3"/>
    </sheetView>
  </sheetViews>
  <sheetFormatPr defaultRowHeight="15"/>
  <sheetData>
    <row r="1" spans="1:1">
      <c r="A1" t="s">
        <v>246</v>
      </c>
    </row>
    <row r="2" spans="1:1">
      <c r="A2" t="s">
        <v>270</v>
      </c>
    </row>
    <row r="3" spans="1:1">
      <c r="A3" t="s"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AE84-B53E-4483-8D8E-17BEA5EDA1D2}">
  <dimension ref="A1:A3"/>
  <sheetViews>
    <sheetView zoomScale="205" zoomScaleNormal="205" workbookViewId="0">
      <selection activeCell="A2" sqref="A2"/>
    </sheetView>
  </sheetViews>
  <sheetFormatPr defaultRowHeight="15"/>
  <cols>
    <col min="1" max="1" width="12.28515625" bestFit="1" customWidth="1"/>
  </cols>
  <sheetData>
    <row r="1" spans="1:1">
      <c r="A1" t="s">
        <v>251</v>
      </c>
    </row>
    <row r="2" spans="1:1">
      <c r="A2">
        <v>12392634193624</v>
      </c>
    </row>
    <row r="3" spans="1:1">
      <c r="A3">
        <v>4231412342134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F2D3-D4A2-4B13-A3B4-AEAAFA9B0E5E}">
  <dimension ref="A1:A3"/>
  <sheetViews>
    <sheetView zoomScale="205" zoomScaleNormal="205" workbookViewId="0">
      <selection activeCell="A2" sqref="A2"/>
    </sheetView>
  </sheetViews>
  <sheetFormatPr defaultRowHeight="15"/>
  <cols>
    <col min="1" max="1" width="12.28515625" bestFit="1" customWidth="1"/>
  </cols>
  <sheetData>
    <row r="1" spans="1:1">
      <c r="A1" t="s">
        <v>251</v>
      </c>
    </row>
    <row r="2" spans="1:1">
      <c r="A2">
        <v>12392634193624</v>
      </c>
    </row>
    <row r="3" spans="1:1">
      <c r="A3">
        <v>4231412342134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AD67-06E2-429E-B285-9BB401CAD1C8}">
  <dimension ref="A1:A10"/>
  <sheetViews>
    <sheetView zoomScale="240" zoomScaleNormal="240" workbookViewId="0">
      <selection activeCell="A2" sqref="A2:XFD2"/>
    </sheetView>
  </sheetViews>
  <sheetFormatPr defaultRowHeight="15"/>
  <sheetData>
    <row r="1" spans="1:1">
      <c r="A1" s="28" t="s">
        <v>257</v>
      </c>
    </row>
    <row r="2" spans="1:1">
      <c r="A2" s="30" t="s">
        <v>282</v>
      </c>
    </row>
    <row r="3" spans="1:1">
      <c r="A3" s="18" t="s">
        <v>259</v>
      </c>
    </row>
    <row r="4" spans="1:1">
      <c r="A4" s="18" t="s">
        <v>258</v>
      </c>
    </row>
    <row r="5" spans="1:1">
      <c r="A5" t="s">
        <v>260</v>
      </c>
    </row>
    <row r="7" spans="1:1">
      <c r="A7" t="s">
        <v>275</v>
      </c>
    </row>
    <row r="8" spans="1:1">
      <c r="A8" s="30" t="s">
        <v>281</v>
      </c>
    </row>
    <row r="9" spans="1:1">
      <c r="A9" t="s">
        <v>279</v>
      </c>
    </row>
    <row r="10" spans="1:1">
      <c r="A10" t="s">
        <v>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1ACB-7AD9-4B57-A10B-19CE0502BE46}">
  <dimension ref="A5:V41"/>
  <sheetViews>
    <sheetView topLeftCell="A7" zoomScale="280" zoomScaleNormal="280" workbookViewId="0">
      <selection activeCell="F20" sqref="F20"/>
    </sheetView>
  </sheetViews>
  <sheetFormatPr defaultRowHeight="15"/>
  <cols>
    <col min="1" max="1" width="8.140625" customWidth="1"/>
    <col min="2" max="2" width="3.7109375" customWidth="1"/>
    <col min="3" max="3" width="3.140625" customWidth="1"/>
    <col min="4" max="13" width="3.140625" style="11" customWidth="1"/>
    <col min="14" max="18" width="2" style="11" customWidth="1"/>
  </cols>
  <sheetData>
    <row r="5" spans="1:22">
      <c r="A5" t="s">
        <v>247</v>
      </c>
      <c r="B5" t="s">
        <v>245</v>
      </c>
      <c r="C5" s="11"/>
    </row>
    <row r="8" spans="1:22">
      <c r="C8" s="14">
        <v>1</v>
      </c>
      <c r="D8" s="14">
        <v>2</v>
      </c>
      <c r="E8" s="14">
        <v>3</v>
      </c>
      <c r="F8" s="14">
        <v>4</v>
      </c>
      <c r="G8" s="14">
        <v>5</v>
      </c>
      <c r="H8" s="14">
        <v>6</v>
      </c>
      <c r="I8" s="14">
        <v>7</v>
      </c>
      <c r="J8" s="14">
        <v>8</v>
      </c>
      <c r="K8" s="14">
        <v>9</v>
      </c>
      <c r="L8" s="14">
        <v>10</v>
      </c>
    </row>
    <row r="9" spans="1:22">
      <c r="B9" s="14">
        <v>1</v>
      </c>
      <c r="C9" s="17" t="s">
        <v>231</v>
      </c>
      <c r="D9" s="17" t="s">
        <v>239</v>
      </c>
      <c r="E9" s="15" t="s">
        <v>232</v>
      </c>
      <c r="F9" s="17" t="s">
        <v>233</v>
      </c>
      <c r="G9" s="17" t="s">
        <v>234</v>
      </c>
      <c r="H9" s="16"/>
      <c r="I9" s="15" t="s">
        <v>241</v>
      </c>
      <c r="J9" s="15" t="s">
        <v>242</v>
      </c>
      <c r="K9" s="17" t="s">
        <v>235</v>
      </c>
      <c r="L9" s="26"/>
      <c r="N9" s="13"/>
      <c r="O9" s="13"/>
      <c r="P9" s="13"/>
      <c r="Q9" s="13"/>
      <c r="R9" s="13"/>
      <c r="S9" s="12"/>
      <c r="T9" s="12"/>
      <c r="U9" s="12"/>
      <c r="V9" s="12"/>
    </row>
    <row r="10" spans="1:22">
      <c r="B10" s="14">
        <v>2</v>
      </c>
      <c r="C10" s="17" t="s">
        <v>238</v>
      </c>
      <c r="D10" s="17" t="s">
        <v>240</v>
      </c>
      <c r="E10" s="15" t="s">
        <v>232</v>
      </c>
      <c r="F10" s="17" t="s">
        <v>236</v>
      </c>
      <c r="G10" s="17" t="s">
        <v>237</v>
      </c>
      <c r="H10" s="16" t="s">
        <v>243</v>
      </c>
      <c r="I10" s="15" t="s">
        <v>241</v>
      </c>
      <c r="J10" s="15" t="s">
        <v>242</v>
      </c>
      <c r="K10" s="17" t="s">
        <v>243</v>
      </c>
      <c r="L10" s="26" t="s">
        <v>244</v>
      </c>
      <c r="N10" s="13"/>
      <c r="O10" s="13"/>
      <c r="P10" s="13"/>
      <c r="Q10" s="13"/>
      <c r="R10" s="13"/>
      <c r="S10" s="12"/>
      <c r="T10" s="12"/>
      <c r="U10" s="12"/>
      <c r="V10" s="12"/>
    </row>
    <row r="11" spans="1:22">
      <c r="N11" s="13"/>
      <c r="O11" s="13"/>
      <c r="P11" s="13"/>
      <c r="Q11" s="13"/>
      <c r="R11" s="13"/>
      <c r="S11" s="12"/>
      <c r="T11" s="12"/>
      <c r="U11" s="12"/>
      <c r="V11" s="12"/>
    </row>
    <row r="12" spans="1:22">
      <c r="C12" s="14">
        <v>1</v>
      </c>
      <c r="D12" s="14">
        <v>2</v>
      </c>
      <c r="E12" s="14">
        <v>3</v>
      </c>
      <c r="F12" s="14">
        <v>4</v>
      </c>
      <c r="G12" s="14">
        <v>5</v>
      </c>
      <c r="H12" s="14">
        <v>6</v>
      </c>
      <c r="I12" s="14">
        <v>7</v>
      </c>
      <c r="J12" s="14">
        <v>8</v>
      </c>
      <c r="K12" s="14">
        <v>9</v>
      </c>
      <c r="L12" s="14">
        <v>10</v>
      </c>
      <c r="N12" s="13"/>
      <c r="O12" s="13"/>
      <c r="P12" s="13"/>
      <c r="Q12" s="13"/>
      <c r="R12" s="13"/>
      <c r="S12" s="12"/>
      <c r="T12" s="12"/>
      <c r="U12" s="12"/>
      <c r="V12" s="12"/>
    </row>
    <row r="13" spans="1:22">
      <c r="B13" s="14">
        <v>1</v>
      </c>
      <c r="C13" s="17" t="s">
        <v>238</v>
      </c>
      <c r="D13" s="17" t="s">
        <v>240</v>
      </c>
      <c r="E13" s="15" t="s">
        <v>232</v>
      </c>
      <c r="F13" s="17" t="s">
        <v>236</v>
      </c>
      <c r="G13" s="17" t="s">
        <v>237</v>
      </c>
      <c r="H13" s="16" t="s">
        <v>243</v>
      </c>
      <c r="I13" s="15" t="s">
        <v>241</v>
      </c>
      <c r="J13" s="15" t="s">
        <v>242</v>
      </c>
      <c r="K13" s="17" t="s">
        <v>243</v>
      </c>
      <c r="L13" s="26" t="s">
        <v>244</v>
      </c>
      <c r="N13" s="13"/>
      <c r="O13" s="13"/>
      <c r="P13" s="13"/>
      <c r="Q13" s="13"/>
      <c r="R13" s="13"/>
      <c r="S13" s="12"/>
      <c r="T13" s="12"/>
      <c r="U13" s="12"/>
      <c r="V13" s="12"/>
    </row>
    <row r="14" spans="1:22">
      <c r="B14" s="14">
        <v>2</v>
      </c>
      <c r="C14" s="17" t="s">
        <v>231</v>
      </c>
      <c r="D14" s="17" t="s">
        <v>239</v>
      </c>
      <c r="E14" s="15" t="s">
        <v>232</v>
      </c>
      <c r="F14" s="17" t="s">
        <v>233</v>
      </c>
      <c r="G14" s="17" t="s">
        <v>234</v>
      </c>
      <c r="H14" s="16"/>
      <c r="I14" s="15" t="s">
        <v>241</v>
      </c>
      <c r="J14" s="15" t="s">
        <v>242</v>
      </c>
      <c r="K14" s="17" t="s">
        <v>235</v>
      </c>
      <c r="L14" s="26"/>
    </row>
    <row r="16" spans="1:22">
      <c r="B16" s="20"/>
      <c r="C16" s="20"/>
      <c r="D16" s="19" t="s">
        <v>231</v>
      </c>
      <c r="E16" s="19" t="s">
        <v>239</v>
      </c>
      <c r="F16" s="19" t="s">
        <v>232</v>
      </c>
      <c r="G16" s="19" t="s">
        <v>233</v>
      </c>
      <c r="H16" s="19" t="s">
        <v>234</v>
      </c>
      <c r="I16" s="19" t="s">
        <v>241</v>
      </c>
      <c r="J16" s="19" t="s">
        <v>242</v>
      </c>
      <c r="K16" s="19" t="s">
        <v>235</v>
      </c>
    </row>
    <row r="17" spans="2:11">
      <c r="B17" s="20"/>
      <c r="C17" s="24">
        <v>0</v>
      </c>
      <c r="D17" s="24">
        <v>1</v>
      </c>
      <c r="E17" s="24">
        <v>2</v>
      </c>
      <c r="F17" s="24">
        <v>3</v>
      </c>
      <c r="G17" s="24">
        <v>4</v>
      </c>
      <c r="H17" s="24">
        <v>5</v>
      </c>
      <c r="I17" s="24">
        <v>6</v>
      </c>
      <c r="J17" s="24">
        <v>7</v>
      </c>
      <c r="K17" s="24">
        <v>8</v>
      </c>
    </row>
    <row r="18" spans="2:11">
      <c r="B18" s="19" t="s">
        <v>238</v>
      </c>
      <c r="C18" s="24">
        <v>1</v>
      </c>
      <c r="D18" s="21">
        <v>1</v>
      </c>
      <c r="E18" s="21">
        <v>2</v>
      </c>
      <c r="F18" s="21">
        <v>3</v>
      </c>
      <c r="G18" s="21">
        <v>4</v>
      </c>
      <c r="H18" s="21">
        <v>5</v>
      </c>
      <c r="I18" s="21">
        <v>6</v>
      </c>
      <c r="J18" s="21">
        <v>7</v>
      </c>
      <c r="K18" s="21">
        <v>8</v>
      </c>
    </row>
    <row r="19" spans="2:11">
      <c r="B19" s="19" t="s">
        <v>240</v>
      </c>
      <c r="C19" s="24">
        <v>2</v>
      </c>
      <c r="D19" s="21">
        <v>2</v>
      </c>
      <c r="E19" s="25">
        <v>2</v>
      </c>
      <c r="F19" s="21">
        <v>3</v>
      </c>
      <c r="G19" s="21">
        <v>4</v>
      </c>
      <c r="H19" s="21">
        <v>5</v>
      </c>
      <c r="I19" s="21">
        <v>6</v>
      </c>
      <c r="J19" s="21">
        <v>7</v>
      </c>
      <c r="K19" s="21">
        <v>8</v>
      </c>
    </row>
    <row r="20" spans="2:11">
      <c r="B20" s="19" t="s">
        <v>232</v>
      </c>
      <c r="C20" s="24">
        <v>3</v>
      </c>
      <c r="D20" s="21">
        <v>3</v>
      </c>
      <c r="E20" s="21">
        <v>3</v>
      </c>
      <c r="F20" s="22">
        <v>2</v>
      </c>
      <c r="G20" s="21">
        <v>3</v>
      </c>
      <c r="H20" s="21">
        <v>4</v>
      </c>
      <c r="I20" s="21">
        <v>5</v>
      </c>
      <c r="J20" s="21">
        <v>6</v>
      </c>
      <c r="K20" s="21">
        <v>7</v>
      </c>
    </row>
    <row r="21" spans="2:11">
      <c r="B21" s="19" t="s">
        <v>236</v>
      </c>
      <c r="C21" s="24">
        <v>4</v>
      </c>
      <c r="D21" s="21">
        <v>4</v>
      </c>
      <c r="E21" s="21">
        <v>4</v>
      </c>
      <c r="F21" s="21">
        <v>3</v>
      </c>
      <c r="G21" s="21">
        <v>3</v>
      </c>
      <c r="H21" s="21">
        <v>4</v>
      </c>
      <c r="I21" s="21">
        <v>5</v>
      </c>
      <c r="J21" s="21">
        <v>6</v>
      </c>
      <c r="K21" s="21">
        <v>7</v>
      </c>
    </row>
    <row r="22" spans="2:11">
      <c r="B22" s="19" t="s">
        <v>237</v>
      </c>
      <c r="C22" s="24">
        <v>5</v>
      </c>
      <c r="D22" s="21">
        <v>5</v>
      </c>
      <c r="E22" s="21">
        <v>5</v>
      </c>
      <c r="F22" s="21">
        <v>4</v>
      </c>
      <c r="G22" s="21">
        <v>4</v>
      </c>
      <c r="H22" s="21">
        <v>4</v>
      </c>
      <c r="I22" s="21">
        <v>5</v>
      </c>
      <c r="J22" s="21">
        <v>6</v>
      </c>
      <c r="K22" s="21">
        <v>7</v>
      </c>
    </row>
    <row r="23" spans="2:11">
      <c r="B23" s="19" t="s">
        <v>243</v>
      </c>
      <c r="C23" s="24">
        <v>6</v>
      </c>
      <c r="D23" s="21">
        <v>6</v>
      </c>
      <c r="E23" s="21">
        <v>6</v>
      </c>
      <c r="F23" s="21">
        <v>5</v>
      </c>
      <c r="G23" s="21">
        <v>5</v>
      </c>
      <c r="H23" s="25">
        <v>5</v>
      </c>
      <c r="I23" s="21">
        <v>5</v>
      </c>
      <c r="J23" s="21">
        <v>6</v>
      </c>
      <c r="K23" s="21">
        <v>7</v>
      </c>
    </row>
    <row r="24" spans="2:11">
      <c r="B24" s="19" t="s">
        <v>241</v>
      </c>
      <c r="C24" s="24">
        <v>7</v>
      </c>
      <c r="D24" s="21">
        <v>7</v>
      </c>
      <c r="E24" s="21">
        <v>7</v>
      </c>
      <c r="F24" s="21">
        <v>6</v>
      </c>
      <c r="G24" s="21">
        <v>6</v>
      </c>
      <c r="H24" s="21">
        <v>6</v>
      </c>
      <c r="I24" s="22">
        <v>5</v>
      </c>
      <c r="J24" s="21">
        <v>6</v>
      </c>
      <c r="K24" s="21">
        <v>7</v>
      </c>
    </row>
    <row r="25" spans="2:11">
      <c r="B25" s="19" t="s">
        <v>242</v>
      </c>
      <c r="C25" s="24">
        <v>8</v>
      </c>
      <c r="D25" s="21">
        <v>8</v>
      </c>
      <c r="E25" s="21">
        <v>8</v>
      </c>
      <c r="F25" s="21">
        <v>7</v>
      </c>
      <c r="G25" s="21">
        <v>7</v>
      </c>
      <c r="H25" s="21">
        <v>7</v>
      </c>
      <c r="I25" s="21">
        <v>6</v>
      </c>
      <c r="J25" s="22">
        <v>5</v>
      </c>
      <c r="K25" s="21">
        <v>6</v>
      </c>
    </row>
    <row r="26" spans="2:11">
      <c r="B26" s="19" t="s">
        <v>243</v>
      </c>
      <c r="C26" s="24">
        <v>9</v>
      </c>
      <c r="D26" s="21">
        <v>9</v>
      </c>
      <c r="E26" s="21">
        <v>9</v>
      </c>
      <c r="F26" s="21">
        <v>8</v>
      </c>
      <c r="G26" s="21">
        <v>8</v>
      </c>
      <c r="H26" s="21">
        <v>8</v>
      </c>
      <c r="I26" s="21">
        <v>7</v>
      </c>
      <c r="J26" s="21">
        <v>6</v>
      </c>
      <c r="K26" s="21">
        <v>6</v>
      </c>
    </row>
    <row r="27" spans="2:11">
      <c r="B27" s="19" t="s">
        <v>244</v>
      </c>
      <c r="C27" s="24">
        <v>10</v>
      </c>
      <c r="D27" s="21">
        <v>10</v>
      </c>
      <c r="E27" s="21">
        <v>10</v>
      </c>
      <c r="F27" s="21">
        <v>9</v>
      </c>
      <c r="G27" s="21">
        <v>9</v>
      </c>
      <c r="H27" s="21">
        <v>9</v>
      </c>
      <c r="I27" s="21">
        <v>8</v>
      </c>
      <c r="J27" s="21">
        <v>7</v>
      </c>
      <c r="K27" s="21">
        <v>7</v>
      </c>
    </row>
    <row r="30" spans="2:11">
      <c r="B30" s="20"/>
      <c r="C30" s="20"/>
      <c r="D30" s="19" t="s">
        <v>231</v>
      </c>
      <c r="E30" s="19" t="s">
        <v>239</v>
      </c>
      <c r="F30" s="19" t="s">
        <v>232</v>
      </c>
      <c r="G30" s="19" t="s">
        <v>233</v>
      </c>
      <c r="H30" s="19" t="s">
        <v>234</v>
      </c>
      <c r="I30" s="19" t="s">
        <v>241</v>
      </c>
      <c r="J30" s="19" t="s">
        <v>242</v>
      </c>
      <c r="K30" s="19" t="s">
        <v>235</v>
      </c>
    </row>
    <row r="31" spans="2:11">
      <c r="B31" s="20"/>
      <c r="C31" s="14">
        <v>0</v>
      </c>
      <c r="D31" s="14">
        <v>1</v>
      </c>
      <c r="E31" s="14">
        <v>2</v>
      </c>
      <c r="F31" s="14">
        <v>3</v>
      </c>
      <c r="G31" s="14">
        <v>4</v>
      </c>
      <c r="H31" s="14">
        <v>5</v>
      </c>
      <c r="I31" s="14">
        <v>6</v>
      </c>
      <c r="J31" s="14">
        <v>7</v>
      </c>
      <c r="K31" s="14">
        <v>8</v>
      </c>
    </row>
    <row r="32" spans="2:11">
      <c r="B32" s="19" t="s">
        <v>238</v>
      </c>
      <c r="C32" s="14">
        <v>1</v>
      </c>
      <c r="D32" s="22">
        <v>1</v>
      </c>
      <c r="E32" s="21">
        <v>2</v>
      </c>
      <c r="F32" s="21">
        <v>3</v>
      </c>
      <c r="G32" s="21">
        <v>4</v>
      </c>
      <c r="H32" s="21">
        <v>5</v>
      </c>
      <c r="I32" s="21">
        <v>6</v>
      </c>
      <c r="J32" s="21">
        <v>7</v>
      </c>
      <c r="K32" s="21">
        <v>8</v>
      </c>
    </row>
    <row r="33" spans="2:11">
      <c r="B33" s="19" t="s">
        <v>240</v>
      </c>
      <c r="C33" s="14">
        <v>2</v>
      </c>
      <c r="D33" s="21">
        <v>2</v>
      </c>
      <c r="E33" s="22">
        <v>2</v>
      </c>
      <c r="F33" s="21">
        <v>3</v>
      </c>
      <c r="G33" s="21">
        <v>4</v>
      </c>
      <c r="H33" s="21">
        <v>5</v>
      </c>
      <c r="I33" s="21">
        <v>6</v>
      </c>
      <c r="J33" s="21">
        <v>7</v>
      </c>
      <c r="K33" s="21">
        <v>8</v>
      </c>
    </row>
    <row r="34" spans="2:11">
      <c r="B34" s="19" t="s">
        <v>232</v>
      </c>
      <c r="C34" s="14">
        <v>3</v>
      </c>
      <c r="D34" s="21">
        <v>3</v>
      </c>
      <c r="E34" s="21">
        <v>3</v>
      </c>
      <c r="F34" s="23">
        <v>2</v>
      </c>
      <c r="G34" s="21">
        <v>3</v>
      </c>
      <c r="H34" s="21">
        <v>4</v>
      </c>
      <c r="I34" s="21">
        <v>5</v>
      </c>
      <c r="J34" s="21">
        <v>6</v>
      </c>
      <c r="K34" s="21">
        <v>7</v>
      </c>
    </row>
    <row r="35" spans="2:11">
      <c r="B35" s="19" t="s">
        <v>236</v>
      </c>
      <c r="C35" s="14">
        <v>4</v>
      </c>
      <c r="D35" s="21">
        <v>4</v>
      </c>
      <c r="E35" s="21">
        <v>4</v>
      </c>
      <c r="F35" s="21">
        <v>3</v>
      </c>
      <c r="G35" s="22">
        <v>3</v>
      </c>
      <c r="H35" s="21">
        <v>4</v>
      </c>
      <c r="I35" s="21">
        <v>5</v>
      </c>
      <c r="J35" s="21">
        <v>6</v>
      </c>
      <c r="K35" s="21">
        <v>7</v>
      </c>
    </row>
    <row r="36" spans="2:11">
      <c r="B36" s="19" t="s">
        <v>237</v>
      </c>
      <c r="C36" s="14">
        <v>5</v>
      </c>
      <c r="D36" s="21">
        <v>5</v>
      </c>
      <c r="E36" s="21">
        <v>5</v>
      </c>
      <c r="F36" s="21">
        <v>4</v>
      </c>
      <c r="G36" s="21">
        <v>4</v>
      </c>
      <c r="H36" s="22">
        <v>4</v>
      </c>
      <c r="I36" s="21">
        <v>5</v>
      </c>
      <c r="J36" s="21">
        <v>6</v>
      </c>
      <c r="K36" s="21">
        <v>7</v>
      </c>
    </row>
    <row r="37" spans="2:11">
      <c r="B37" s="19" t="s">
        <v>243</v>
      </c>
      <c r="C37" s="14">
        <v>6</v>
      </c>
      <c r="D37" s="21">
        <v>6</v>
      </c>
      <c r="E37" s="21">
        <v>6</v>
      </c>
      <c r="F37" s="21">
        <v>5</v>
      </c>
      <c r="G37" s="21">
        <v>5</v>
      </c>
      <c r="H37" s="21">
        <v>5</v>
      </c>
      <c r="I37" s="21">
        <v>5</v>
      </c>
      <c r="J37" s="21">
        <v>6</v>
      </c>
      <c r="K37" s="21">
        <v>7</v>
      </c>
    </row>
    <row r="38" spans="2:11">
      <c r="B38" s="19" t="s">
        <v>241</v>
      </c>
      <c r="C38" s="14">
        <v>7</v>
      </c>
      <c r="D38" s="21">
        <v>7</v>
      </c>
      <c r="E38" s="21">
        <v>7</v>
      </c>
      <c r="F38" s="21">
        <v>6</v>
      </c>
      <c r="G38" s="21">
        <v>6</v>
      </c>
      <c r="H38" s="21">
        <v>6</v>
      </c>
      <c r="I38" s="23">
        <v>5</v>
      </c>
      <c r="J38" s="21">
        <v>6</v>
      </c>
      <c r="K38" s="21">
        <v>7</v>
      </c>
    </row>
    <row r="39" spans="2:11">
      <c r="B39" s="19" t="s">
        <v>242</v>
      </c>
      <c r="C39" s="14">
        <v>8</v>
      </c>
      <c r="D39" s="21">
        <v>8</v>
      </c>
      <c r="E39" s="21">
        <v>8</v>
      </c>
      <c r="F39" s="21">
        <v>7</v>
      </c>
      <c r="G39" s="21">
        <v>7</v>
      </c>
      <c r="H39" s="21">
        <v>7</v>
      </c>
      <c r="I39" s="21">
        <v>6</v>
      </c>
      <c r="J39" s="23">
        <v>5</v>
      </c>
      <c r="K39" s="22">
        <v>6</v>
      </c>
    </row>
    <row r="40" spans="2:11">
      <c r="B40" s="19" t="s">
        <v>243</v>
      </c>
      <c r="C40" s="14">
        <v>9</v>
      </c>
      <c r="D40" s="21">
        <v>9</v>
      </c>
      <c r="E40" s="21">
        <v>9</v>
      </c>
      <c r="F40" s="21">
        <v>8</v>
      </c>
      <c r="G40" s="21">
        <v>8</v>
      </c>
      <c r="H40" s="21">
        <v>8</v>
      </c>
      <c r="I40" s="21">
        <v>7</v>
      </c>
      <c r="J40" s="21">
        <v>6</v>
      </c>
      <c r="K40" s="21">
        <v>6</v>
      </c>
    </row>
    <row r="41" spans="2:11">
      <c r="B41" s="19" t="s">
        <v>244</v>
      </c>
      <c r="C41" s="14">
        <v>10</v>
      </c>
      <c r="D41" s="21">
        <v>10</v>
      </c>
      <c r="E41" s="21">
        <v>10</v>
      </c>
      <c r="F41" s="21">
        <v>9</v>
      </c>
      <c r="G41" s="21">
        <v>9</v>
      </c>
      <c r="H41" s="21">
        <v>9</v>
      </c>
      <c r="I41" s="21">
        <v>8</v>
      </c>
      <c r="J41" s="21">
        <v>7</v>
      </c>
      <c r="K41" s="21">
        <v>7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20230130</vt:lpstr>
      <vt:lpstr>compare</vt:lpstr>
      <vt:lpstr>หัวข้อ</vt:lpstr>
      <vt:lpstr>ชื่อบริษัท</vt:lpstr>
      <vt:lpstr>TaxID-สัญญารายย่อย</vt:lpstr>
      <vt:lpstr>TaxID-สัญญารายย่อย (2)</vt:lpstr>
      <vt:lpstr>todo</vt:lpstr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atthapol</cp:lastModifiedBy>
  <dcterms:created xsi:type="dcterms:W3CDTF">2023-02-03T02:15:07Z</dcterms:created>
  <dcterms:modified xsi:type="dcterms:W3CDTF">2023-02-07T02:01:53Z</dcterms:modified>
</cp:coreProperties>
</file>