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165\08_09_simulation_models\"/>
    </mc:Choice>
  </mc:AlternateContent>
  <bookViews>
    <workbookView xWindow="0" yWindow="0" windowWidth="17256" windowHeight="6120" tabRatio="784"/>
  </bookViews>
  <sheets>
    <sheet name="simple_simulation" sheetId="16" r:id="rId1"/>
    <sheet name="wharf_crabs" sheetId="2" r:id="rId2"/>
    <sheet name="wharf_crabs_all_demands" sheetId="4" r:id="rId3"/>
    <sheet name="RiskSerializationData" sheetId="10" state="hidden" r:id="rId4"/>
    <sheet name="wharf_crabs_risk" sheetId="6" r:id="rId5"/>
    <sheet name="new_prod_risk" sheetId="1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"M7FTNKTGGG991UVPDHIGH5SX"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"$E$23"</definedName>
    <definedName name="RiskSelectedNameCell1" hidden="1">"$A$22"</definedName>
    <definedName name="RiskSelectedNameCell2" hidden="1">"$B$22"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D20" i="13"/>
  <c r="A20" i="13"/>
  <c r="B20" i="13"/>
  <c r="E20" i="13"/>
  <c r="B23" i="13"/>
  <c r="B24" i="13"/>
  <c r="B25" i="13"/>
  <c r="B26" i="13"/>
  <c r="B27" i="13"/>
  <c r="B28" i="13"/>
  <c r="M23" i="6"/>
  <c r="N23" i="6"/>
  <c r="P23" i="6"/>
  <c r="O23" i="6"/>
  <c r="Q23" i="6"/>
  <c r="N31" i="6"/>
  <c r="G23" i="6"/>
  <c r="H23" i="6"/>
  <c r="J23" i="6"/>
  <c r="I23" i="6"/>
  <c r="K23" i="6"/>
  <c r="H31" i="6"/>
  <c r="A23" i="6"/>
  <c r="B23" i="6"/>
  <c r="D23" i="6"/>
  <c r="C23" i="6"/>
  <c r="E23" i="6"/>
  <c r="B31" i="6"/>
  <c r="N30" i="6"/>
  <c r="H30" i="6"/>
  <c r="B30" i="6"/>
  <c r="N29" i="6"/>
  <c r="H29" i="6"/>
  <c r="B29" i="6"/>
  <c r="N28" i="6"/>
  <c r="H28" i="6"/>
  <c r="B28" i="6"/>
  <c r="N27" i="6"/>
  <c r="H27" i="6"/>
  <c r="B27" i="6"/>
  <c r="N26" i="6"/>
  <c r="H26" i="6"/>
  <c r="B26" i="6"/>
  <c r="C19" i="6"/>
  <c r="C18" i="6"/>
  <c r="E12" i="2"/>
  <c r="D12" i="2"/>
  <c r="C12" i="2"/>
  <c r="B12" i="2"/>
  <c r="B22" i="2"/>
  <c r="C22" i="2"/>
  <c r="D22" i="2"/>
  <c r="F22" i="2"/>
  <c r="G22" i="2"/>
  <c r="B23" i="2"/>
  <c r="C23" i="2"/>
  <c r="D23" i="2"/>
  <c r="F23" i="2"/>
  <c r="G23" i="2"/>
  <c r="B24" i="2"/>
  <c r="C24" i="2"/>
  <c r="D24" i="2"/>
  <c r="F24" i="2"/>
  <c r="G24" i="2"/>
  <c r="B25" i="2"/>
  <c r="C25" i="2"/>
  <c r="D25" i="2"/>
  <c r="F25" i="2"/>
  <c r="G25" i="2"/>
  <c r="B26" i="2"/>
  <c r="C26" i="2"/>
  <c r="D26" i="2"/>
  <c r="F26" i="2"/>
  <c r="G26" i="2"/>
  <c r="B27" i="2"/>
  <c r="C27" i="2"/>
  <c r="D27" i="2"/>
  <c r="F27" i="2"/>
  <c r="G27" i="2"/>
  <c r="B28" i="2"/>
  <c r="C28" i="2"/>
  <c r="D28" i="2"/>
  <c r="F28" i="2"/>
  <c r="G28" i="2"/>
  <c r="B29" i="2"/>
  <c r="C29" i="2"/>
  <c r="D29" i="2"/>
  <c r="F29" i="2"/>
  <c r="G29" i="2"/>
  <c r="B30" i="2"/>
  <c r="C30" i="2"/>
  <c r="D30" i="2"/>
  <c r="F30" i="2"/>
  <c r="G30" i="2"/>
  <c r="B31" i="2"/>
  <c r="C31" i="2"/>
  <c r="D31" i="2"/>
  <c r="F31" i="2"/>
  <c r="G31" i="2"/>
  <c r="B32" i="2"/>
  <c r="C32" i="2"/>
  <c r="D32" i="2"/>
  <c r="F32" i="2"/>
  <c r="G32" i="2"/>
  <c r="B33" i="2"/>
  <c r="C33" i="2"/>
  <c r="D33" i="2"/>
  <c r="F33" i="2"/>
  <c r="G33" i="2"/>
  <c r="B34" i="2"/>
  <c r="C34" i="2"/>
  <c r="D34" i="2"/>
  <c r="F34" i="2"/>
  <c r="G34" i="2"/>
  <c r="B35" i="2"/>
  <c r="C35" i="2"/>
  <c r="D35" i="2"/>
  <c r="F35" i="2"/>
  <c r="G35" i="2"/>
  <c r="B36" i="2"/>
  <c r="C36" i="2"/>
  <c r="D36" i="2"/>
  <c r="F36" i="2"/>
  <c r="G36" i="2"/>
  <c r="B37" i="2"/>
  <c r="C37" i="2"/>
  <c r="D37" i="2"/>
  <c r="F37" i="2"/>
  <c r="G37" i="2"/>
  <c r="B38" i="2"/>
  <c r="C38" i="2"/>
  <c r="D38" i="2"/>
  <c r="F38" i="2"/>
  <c r="G38" i="2"/>
  <c r="B39" i="2"/>
  <c r="C39" i="2"/>
  <c r="D39" i="2"/>
  <c r="F39" i="2"/>
  <c r="G39" i="2"/>
  <c r="B40" i="2"/>
  <c r="C40" i="2"/>
  <c r="D40" i="2"/>
  <c r="F40" i="2"/>
  <c r="G40" i="2"/>
  <c r="B41" i="2"/>
  <c r="C41" i="2"/>
  <c r="D41" i="2"/>
  <c r="F41" i="2"/>
  <c r="G41" i="2"/>
  <c r="B42" i="2"/>
  <c r="C42" i="2"/>
  <c r="D42" i="2"/>
  <c r="F42" i="2"/>
  <c r="G42" i="2"/>
  <c r="B43" i="2"/>
  <c r="C43" i="2"/>
  <c r="D43" i="2"/>
  <c r="F43" i="2"/>
  <c r="G43" i="2"/>
  <c r="B44" i="2"/>
  <c r="C44" i="2"/>
  <c r="D44" i="2"/>
  <c r="F44" i="2"/>
  <c r="G44" i="2"/>
  <c r="B45" i="2"/>
  <c r="C45" i="2"/>
  <c r="D45" i="2"/>
  <c r="F45" i="2"/>
  <c r="G45" i="2"/>
  <c r="B46" i="2"/>
  <c r="C46" i="2"/>
  <c r="D46" i="2"/>
  <c r="F46" i="2"/>
  <c r="G46" i="2"/>
  <c r="B47" i="2"/>
  <c r="C47" i="2"/>
  <c r="D47" i="2"/>
  <c r="F47" i="2"/>
  <c r="G47" i="2"/>
  <c r="B48" i="2"/>
  <c r="C48" i="2"/>
  <c r="D48" i="2"/>
  <c r="F48" i="2"/>
  <c r="G48" i="2"/>
  <c r="B49" i="2"/>
  <c r="C49" i="2"/>
  <c r="D49" i="2"/>
  <c r="F49" i="2"/>
  <c r="G49" i="2"/>
  <c r="B50" i="2"/>
  <c r="C50" i="2"/>
  <c r="D50" i="2"/>
  <c r="F50" i="2"/>
  <c r="G50" i="2"/>
  <c r="B51" i="2"/>
  <c r="C51" i="2"/>
  <c r="D51" i="2"/>
  <c r="F51" i="2"/>
  <c r="G51" i="2"/>
  <c r="B52" i="2"/>
  <c r="C52" i="2"/>
  <c r="D52" i="2"/>
  <c r="F52" i="2"/>
  <c r="G52" i="2"/>
  <c r="B53" i="2"/>
  <c r="C53" i="2"/>
  <c r="D53" i="2"/>
  <c r="F53" i="2"/>
  <c r="G53" i="2"/>
  <c r="B54" i="2"/>
  <c r="C54" i="2"/>
  <c r="D54" i="2"/>
  <c r="F54" i="2"/>
  <c r="G54" i="2"/>
  <c r="B55" i="2"/>
  <c r="C55" i="2"/>
  <c r="D55" i="2"/>
  <c r="F55" i="2"/>
  <c r="G55" i="2"/>
  <c r="B56" i="2"/>
  <c r="C56" i="2"/>
  <c r="D56" i="2"/>
  <c r="F56" i="2"/>
  <c r="G56" i="2"/>
  <c r="B57" i="2"/>
  <c r="C57" i="2"/>
  <c r="D57" i="2"/>
  <c r="F57" i="2"/>
  <c r="G57" i="2"/>
  <c r="B58" i="2"/>
  <c r="C58" i="2"/>
  <c r="D58" i="2"/>
  <c r="F58" i="2"/>
  <c r="G58" i="2"/>
  <c r="B59" i="2"/>
  <c r="C59" i="2"/>
  <c r="D59" i="2"/>
  <c r="F59" i="2"/>
  <c r="G59" i="2"/>
  <c r="B60" i="2"/>
  <c r="C60" i="2"/>
  <c r="D60" i="2"/>
  <c r="F60" i="2"/>
  <c r="G60" i="2"/>
  <c r="B61" i="2"/>
  <c r="C61" i="2"/>
  <c r="D61" i="2"/>
  <c r="F61" i="2"/>
  <c r="G61" i="2"/>
  <c r="B62" i="2"/>
  <c r="C62" i="2"/>
  <c r="D62" i="2"/>
  <c r="F62" i="2"/>
  <c r="G62" i="2"/>
  <c r="B63" i="2"/>
  <c r="C63" i="2"/>
  <c r="D63" i="2"/>
  <c r="F63" i="2"/>
  <c r="G63" i="2"/>
  <c r="B64" i="2"/>
  <c r="C64" i="2"/>
  <c r="D64" i="2"/>
  <c r="F64" i="2"/>
  <c r="G64" i="2"/>
  <c r="B65" i="2"/>
  <c r="C65" i="2"/>
  <c r="D65" i="2"/>
  <c r="F65" i="2"/>
  <c r="G65" i="2"/>
  <c r="B66" i="2"/>
  <c r="C66" i="2"/>
  <c r="D66" i="2"/>
  <c r="F66" i="2"/>
  <c r="G66" i="2"/>
  <c r="B67" i="2"/>
  <c r="C67" i="2"/>
  <c r="D67" i="2"/>
  <c r="F67" i="2"/>
  <c r="G67" i="2"/>
  <c r="B68" i="2"/>
  <c r="C68" i="2"/>
  <c r="D68" i="2"/>
  <c r="F68" i="2"/>
  <c r="G68" i="2"/>
  <c r="B69" i="2"/>
  <c r="C69" i="2"/>
  <c r="D69" i="2"/>
  <c r="F69" i="2"/>
  <c r="G69" i="2"/>
  <c r="B70" i="2"/>
  <c r="C70" i="2"/>
  <c r="D70" i="2"/>
  <c r="F70" i="2"/>
  <c r="G70" i="2"/>
  <c r="B71" i="2"/>
  <c r="C71" i="2"/>
  <c r="D71" i="2"/>
  <c r="F71" i="2"/>
  <c r="G71" i="2"/>
  <c r="B72" i="2"/>
  <c r="C72" i="2"/>
  <c r="D72" i="2"/>
  <c r="F72" i="2"/>
  <c r="G72" i="2"/>
  <c r="B73" i="2"/>
  <c r="C73" i="2"/>
  <c r="D73" i="2"/>
  <c r="F73" i="2"/>
  <c r="G73" i="2"/>
  <c r="B74" i="2"/>
  <c r="C74" i="2"/>
  <c r="D74" i="2"/>
  <c r="F74" i="2"/>
  <c r="G74" i="2"/>
  <c r="B75" i="2"/>
  <c r="C75" i="2"/>
  <c r="D75" i="2"/>
  <c r="F75" i="2"/>
  <c r="G75" i="2"/>
  <c r="B76" i="2"/>
  <c r="C76" i="2"/>
  <c r="D76" i="2"/>
  <c r="F76" i="2"/>
  <c r="G76" i="2"/>
  <c r="B77" i="2"/>
  <c r="C77" i="2"/>
  <c r="D77" i="2"/>
  <c r="F77" i="2"/>
  <c r="G77" i="2"/>
  <c r="B78" i="2"/>
  <c r="C78" i="2"/>
  <c r="D78" i="2"/>
  <c r="F78" i="2"/>
  <c r="G78" i="2"/>
  <c r="B79" i="2"/>
  <c r="C79" i="2"/>
  <c r="D79" i="2"/>
  <c r="F79" i="2"/>
  <c r="G79" i="2"/>
  <c r="B80" i="2"/>
  <c r="C80" i="2"/>
  <c r="D80" i="2"/>
  <c r="F80" i="2"/>
  <c r="G80" i="2"/>
  <c r="B81" i="2"/>
  <c r="C81" i="2"/>
  <c r="D81" i="2"/>
  <c r="F81" i="2"/>
  <c r="G81" i="2"/>
  <c r="B82" i="2"/>
  <c r="C82" i="2"/>
  <c r="D82" i="2"/>
  <c r="F82" i="2"/>
  <c r="G82" i="2"/>
  <c r="B83" i="2"/>
  <c r="C83" i="2"/>
  <c r="D83" i="2"/>
  <c r="F83" i="2"/>
  <c r="G83" i="2"/>
  <c r="B84" i="2"/>
  <c r="C84" i="2"/>
  <c r="D84" i="2"/>
  <c r="F84" i="2"/>
  <c r="G84" i="2"/>
  <c r="B85" i="2"/>
  <c r="C85" i="2"/>
  <c r="D85" i="2"/>
  <c r="F85" i="2"/>
  <c r="G85" i="2"/>
  <c r="B86" i="2"/>
  <c r="C86" i="2"/>
  <c r="D86" i="2"/>
  <c r="F86" i="2"/>
  <c r="G86" i="2"/>
  <c r="B87" i="2"/>
  <c r="C87" i="2"/>
  <c r="D87" i="2"/>
  <c r="F87" i="2"/>
  <c r="G87" i="2"/>
  <c r="B88" i="2"/>
  <c r="C88" i="2"/>
  <c r="D88" i="2"/>
  <c r="F88" i="2"/>
  <c r="G88" i="2"/>
  <c r="B89" i="2"/>
  <c r="C89" i="2"/>
  <c r="D89" i="2"/>
  <c r="F89" i="2"/>
  <c r="G89" i="2"/>
  <c r="B90" i="2"/>
  <c r="C90" i="2"/>
  <c r="D90" i="2"/>
  <c r="F90" i="2"/>
  <c r="G90" i="2"/>
  <c r="B91" i="2"/>
  <c r="C91" i="2"/>
  <c r="D91" i="2"/>
  <c r="F91" i="2"/>
  <c r="G91" i="2"/>
  <c r="B92" i="2"/>
  <c r="C92" i="2"/>
  <c r="D92" i="2"/>
  <c r="F92" i="2"/>
  <c r="G92" i="2"/>
  <c r="B93" i="2"/>
  <c r="C93" i="2"/>
  <c r="D93" i="2"/>
  <c r="F93" i="2"/>
  <c r="G93" i="2"/>
  <c r="B94" i="2"/>
  <c r="C94" i="2"/>
  <c r="D94" i="2"/>
  <c r="F94" i="2"/>
  <c r="G94" i="2"/>
  <c r="B95" i="2"/>
  <c r="C95" i="2"/>
  <c r="D95" i="2"/>
  <c r="F95" i="2"/>
  <c r="G95" i="2"/>
  <c r="B96" i="2"/>
  <c r="C96" i="2"/>
  <c r="D96" i="2"/>
  <c r="F96" i="2"/>
  <c r="G96" i="2"/>
  <c r="B97" i="2"/>
  <c r="C97" i="2"/>
  <c r="D97" i="2"/>
  <c r="F97" i="2"/>
  <c r="G97" i="2"/>
  <c r="B98" i="2"/>
  <c r="C98" i="2"/>
  <c r="D98" i="2"/>
  <c r="F98" i="2"/>
  <c r="G98" i="2"/>
  <c r="B99" i="2"/>
  <c r="C99" i="2"/>
  <c r="D99" i="2"/>
  <c r="F99" i="2"/>
  <c r="G99" i="2"/>
  <c r="B100" i="2"/>
  <c r="C100" i="2"/>
  <c r="D100" i="2"/>
  <c r="F100" i="2"/>
  <c r="G100" i="2"/>
  <c r="B101" i="2"/>
  <c r="C101" i="2"/>
  <c r="D101" i="2"/>
  <c r="F101" i="2"/>
  <c r="G101" i="2"/>
  <c r="B102" i="2"/>
  <c r="C102" i="2"/>
  <c r="D102" i="2"/>
  <c r="F102" i="2"/>
  <c r="G102" i="2"/>
  <c r="B103" i="2"/>
  <c r="C103" i="2"/>
  <c r="D103" i="2"/>
  <c r="F103" i="2"/>
  <c r="G103" i="2"/>
  <c r="B104" i="2"/>
  <c r="C104" i="2"/>
  <c r="D104" i="2"/>
  <c r="F104" i="2"/>
  <c r="G104" i="2"/>
  <c r="B105" i="2"/>
  <c r="C105" i="2"/>
  <c r="D105" i="2"/>
  <c r="F105" i="2"/>
  <c r="G105" i="2"/>
  <c r="B106" i="2"/>
  <c r="C106" i="2"/>
  <c r="D106" i="2"/>
  <c r="F106" i="2"/>
  <c r="G106" i="2"/>
  <c r="B107" i="2"/>
  <c r="C107" i="2"/>
  <c r="D107" i="2"/>
  <c r="F107" i="2"/>
  <c r="G107" i="2"/>
  <c r="B108" i="2"/>
  <c r="C108" i="2"/>
  <c r="D108" i="2"/>
  <c r="F108" i="2"/>
  <c r="G108" i="2"/>
  <c r="B109" i="2"/>
  <c r="C109" i="2"/>
  <c r="D109" i="2"/>
  <c r="F109" i="2"/>
  <c r="G109" i="2"/>
  <c r="B110" i="2"/>
  <c r="C110" i="2"/>
  <c r="D110" i="2"/>
  <c r="F110" i="2"/>
  <c r="G110" i="2"/>
  <c r="B111" i="2"/>
  <c r="C111" i="2"/>
  <c r="D111" i="2"/>
  <c r="F111" i="2"/>
  <c r="G111" i="2"/>
  <c r="B112" i="2"/>
  <c r="C112" i="2"/>
  <c r="D112" i="2"/>
  <c r="F112" i="2"/>
  <c r="G112" i="2"/>
  <c r="B113" i="2"/>
  <c r="C113" i="2"/>
  <c r="D113" i="2"/>
  <c r="F113" i="2"/>
  <c r="G113" i="2"/>
  <c r="B114" i="2"/>
  <c r="C114" i="2"/>
  <c r="D114" i="2"/>
  <c r="F114" i="2"/>
  <c r="G114" i="2"/>
  <c r="B115" i="2"/>
  <c r="C115" i="2"/>
  <c r="D115" i="2"/>
  <c r="F115" i="2"/>
  <c r="G115" i="2"/>
  <c r="B116" i="2"/>
  <c r="C116" i="2"/>
  <c r="D116" i="2"/>
  <c r="F116" i="2"/>
  <c r="G116" i="2"/>
  <c r="B117" i="2"/>
  <c r="C117" i="2"/>
  <c r="D117" i="2"/>
  <c r="F117" i="2"/>
  <c r="G117" i="2"/>
  <c r="B118" i="2"/>
  <c r="C118" i="2"/>
  <c r="D118" i="2"/>
  <c r="F118" i="2"/>
  <c r="G118" i="2"/>
  <c r="B119" i="2"/>
  <c r="C119" i="2"/>
  <c r="D119" i="2"/>
  <c r="F119" i="2"/>
  <c r="G119" i="2"/>
  <c r="B120" i="2"/>
  <c r="C120" i="2"/>
  <c r="D120" i="2"/>
  <c r="F120" i="2"/>
  <c r="G120" i="2"/>
  <c r="B121" i="2"/>
  <c r="C121" i="2"/>
  <c r="D121" i="2"/>
  <c r="F121" i="2"/>
  <c r="G121" i="2"/>
  <c r="B122" i="2"/>
  <c r="C122" i="2"/>
  <c r="D122" i="2"/>
  <c r="F122" i="2"/>
  <c r="G122" i="2"/>
  <c r="B123" i="2"/>
  <c r="C123" i="2"/>
  <c r="D123" i="2"/>
  <c r="F123" i="2"/>
  <c r="G123" i="2"/>
  <c r="B124" i="2"/>
  <c r="C124" i="2"/>
  <c r="D124" i="2"/>
  <c r="F124" i="2"/>
  <c r="G124" i="2"/>
  <c r="B125" i="2"/>
  <c r="C125" i="2"/>
  <c r="D125" i="2"/>
  <c r="F125" i="2"/>
  <c r="G125" i="2"/>
  <c r="B126" i="2"/>
  <c r="C126" i="2"/>
  <c r="D126" i="2"/>
  <c r="F126" i="2"/>
  <c r="G126" i="2"/>
  <c r="B127" i="2"/>
  <c r="C127" i="2"/>
  <c r="D127" i="2"/>
  <c r="F127" i="2"/>
  <c r="G127" i="2"/>
  <c r="B128" i="2"/>
  <c r="C128" i="2"/>
  <c r="D128" i="2"/>
  <c r="F128" i="2"/>
  <c r="G128" i="2"/>
  <c r="B129" i="2"/>
  <c r="C129" i="2"/>
  <c r="D129" i="2"/>
  <c r="F129" i="2"/>
  <c r="G129" i="2"/>
  <c r="B130" i="2"/>
  <c r="C130" i="2"/>
  <c r="D130" i="2"/>
  <c r="F130" i="2"/>
  <c r="G130" i="2"/>
  <c r="B131" i="2"/>
  <c r="C131" i="2"/>
  <c r="D131" i="2"/>
  <c r="F131" i="2"/>
  <c r="G131" i="2"/>
  <c r="B132" i="2"/>
  <c r="C132" i="2"/>
  <c r="D132" i="2"/>
  <c r="F132" i="2"/>
  <c r="G132" i="2"/>
  <c r="B133" i="2"/>
  <c r="C133" i="2"/>
  <c r="D133" i="2"/>
  <c r="F133" i="2"/>
  <c r="G133" i="2"/>
  <c r="B134" i="2"/>
  <c r="C134" i="2"/>
  <c r="D134" i="2"/>
  <c r="F134" i="2"/>
  <c r="G134" i="2"/>
  <c r="B135" i="2"/>
  <c r="C135" i="2"/>
  <c r="D135" i="2"/>
  <c r="F135" i="2"/>
  <c r="G135" i="2"/>
  <c r="B136" i="2"/>
  <c r="C136" i="2"/>
  <c r="D136" i="2"/>
  <c r="F136" i="2"/>
  <c r="G136" i="2"/>
  <c r="B137" i="2"/>
  <c r="C137" i="2"/>
  <c r="D137" i="2"/>
  <c r="F137" i="2"/>
  <c r="G137" i="2"/>
  <c r="B138" i="2"/>
  <c r="C138" i="2"/>
  <c r="D138" i="2"/>
  <c r="F138" i="2"/>
  <c r="G138" i="2"/>
  <c r="B139" i="2"/>
  <c r="C139" i="2"/>
  <c r="D139" i="2"/>
  <c r="F139" i="2"/>
  <c r="G139" i="2"/>
  <c r="B140" i="2"/>
  <c r="C140" i="2"/>
  <c r="D140" i="2"/>
  <c r="F140" i="2"/>
  <c r="G140" i="2"/>
  <c r="B141" i="2"/>
  <c r="C141" i="2"/>
  <c r="D141" i="2"/>
  <c r="F141" i="2"/>
  <c r="G141" i="2"/>
  <c r="B142" i="2"/>
  <c r="C142" i="2"/>
  <c r="D142" i="2"/>
  <c r="F142" i="2"/>
  <c r="G142" i="2"/>
  <c r="B143" i="2"/>
  <c r="C143" i="2"/>
  <c r="D143" i="2"/>
  <c r="F143" i="2"/>
  <c r="G143" i="2"/>
  <c r="B144" i="2"/>
  <c r="C144" i="2"/>
  <c r="D144" i="2"/>
  <c r="F144" i="2"/>
  <c r="G144" i="2"/>
  <c r="B145" i="2"/>
  <c r="C145" i="2"/>
  <c r="D145" i="2"/>
  <c r="F145" i="2"/>
  <c r="G145" i="2"/>
  <c r="B146" i="2"/>
  <c r="C146" i="2"/>
  <c r="D146" i="2"/>
  <c r="F146" i="2"/>
  <c r="G146" i="2"/>
  <c r="B147" i="2"/>
  <c r="C147" i="2"/>
  <c r="D147" i="2"/>
  <c r="F147" i="2"/>
  <c r="G147" i="2"/>
  <c r="B148" i="2"/>
  <c r="C148" i="2"/>
  <c r="D148" i="2"/>
  <c r="F148" i="2"/>
  <c r="G148" i="2"/>
  <c r="B149" i="2"/>
  <c r="C149" i="2"/>
  <c r="D149" i="2"/>
  <c r="F149" i="2"/>
  <c r="G149" i="2"/>
  <c r="B150" i="2"/>
  <c r="C150" i="2"/>
  <c r="D150" i="2"/>
  <c r="F150" i="2"/>
  <c r="G150" i="2"/>
  <c r="B151" i="2"/>
  <c r="C151" i="2"/>
  <c r="D151" i="2"/>
  <c r="F151" i="2"/>
  <c r="G151" i="2"/>
  <c r="B152" i="2"/>
  <c r="C152" i="2"/>
  <c r="D152" i="2"/>
  <c r="F152" i="2"/>
  <c r="G152" i="2"/>
  <c r="B153" i="2"/>
  <c r="C153" i="2"/>
  <c r="D153" i="2"/>
  <c r="F153" i="2"/>
  <c r="G153" i="2"/>
  <c r="B154" i="2"/>
  <c r="C154" i="2"/>
  <c r="D154" i="2"/>
  <c r="F154" i="2"/>
  <c r="G154" i="2"/>
  <c r="B155" i="2"/>
  <c r="C155" i="2"/>
  <c r="D155" i="2"/>
  <c r="F155" i="2"/>
  <c r="G155" i="2"/>
  <c r="B156" i="2"/>
  <c r="C156" i="2"/>
  <c r="D156" i="2"/>
  <c r="F156" i="2"/>
  <c r="G156" i="2"/>
  <c r="B157" i="2"/>
  <c r="C157" i="2"/>
  <c r="D157" i="2"/>
  <c r="F157" i="2"/>
  <c r="G157" i="2"/>
  <c r="B158" i="2"/>
  <c r="C158" i="2"/>
  <c r="D158" i="2"/>
  <c r="F158" i="2"/>
  <c r="G158" i="2"/>
  <c r="B159" i="2"/>
  <c r="C159" i="2"/>
  <c r="D159" i="2"/>
  <c r="F159" i="2"/>
  <c r="G159" i="2"/>
  <c r="B160" i="2"/>
  <c r="C160" i="2"/>
  <c r="D160" i="2"/>
  <c r="F160" i="2"/>
  <c r="G160" i="2"/>
  <c r="B161" i="2"/>
  <c r="C161" i="2"/>
  <c r="D161" i="2"/>
  <c r="F161" i="2"/>
  <c r="G161" i="2"/>
  <c r="B162" i="2"/>
  <c r="C162" i="2"/>
  <c r="D162" i="2"/>
  <c r="F162" i="2"/>
  <c r="G162" i="2"/>
  <c r="B163" i="2"/>
  <c r="C163" i="2"/>
  <c r="D163" i="2"/>
  <c r="F163" i="2"/>
  <c r="G163" i="2"/>
  <c r="B164" i="2"/>
  <c r="C164" i="2"/>
  <c r="D164" i="2"/>
  <c r="F164" i="2"/>
  <c r="G164" i="2"/>
  <c r="B165" i="2"/>
  <c r="C165" i="2"/>
  <c r="D165" i="2"/>
  <c r="F165" i="2"/>
  <c r="G165" i="2"/>
  <c r="B166" i="2"/>
  <c r="C166" i="2"/>
  <c r="D166" i="2"/>
  <c r="F166" i="2"/>
  <c r="G166" i="2"/>
  <c r="B167" i="2"/>
  <c r="C167" i="2"/>
  <c r="D167" i="2"/>
  <c r="F167" i="2"/>
  <c r="G167" i="2"/>
  <c r="B168" i="2"/>
  <c r="C168" i="2"/>
  <c r="D168" i="2"/>
  <c r="F168" i="2"/>
  <c r="G168" i="2"/>
  <c r="B169" i="2"/>
  <c r="C169" i="2"/>
  <c r="D169" i="2"/>
  <c r="F169" i="2"/>
  <c r="G169" i="2"/>
  <c r="B170" i="2"/>
  <c r="C170" i="2"/>
  <c r="D170" i="2"/>
  <c r="F170" i="2"/>
  <c r="G170" i="2"/>
  <c r="B171" i="2"/>
  <c r="C171" i="2"/>
  <c r="D171" i="2"/>
  <c r="F171" i="2"/>
  <c r="G171" i="2"/>
  <c r="B172" i="2"/>
  <c r="C172" i="2"/>
  <c r="D172" i="2"/>
  <c r="F172" i="2"/>
  <c r="G172" i="2"/>
  <c r="B173" i="2"/>
  <c r="C173" i="2"/>
  <c r="D173" i="2"/>
  <c r="F173" i="2"/>
  <c r="G173" i="2"/>
  <c r="B174" i="2"/>
  <c r="C174" i="2"/>
  <c r="D174" i="2"/>
  <c r="F174" i="2"/>
  <c r="G174" i="2"/>
  <c r="B175" i="2"/>
  <c r="C175" i="2"/>
  <c r="D175" i="2"/>
  <c r="F175" i="2"/>
  <c r="G175" i="2"/>
  <c r="B176" i="2"/>
  <c r="C176" i="2"/>
  <c r="D176" i="2"/>
  <c r="F176" i="2"/>
  <c r="G176" i="2"/>
  <c r="B177" i="2"/>
  <c r="C177" i="2"/>
  <c r="D177" i="2"/>
  <c r="F177" i="2"/>
  <c r="G177" i="2"/>
  <c r="B178" i="2"/>
  <c r="C178" i="2"/>
  <c r="D178" i="2"/>
  <c r="F178" i="2"/>
  <c r="G178" i="2"/>
  <c r="B179" i="2"/>
  <c r="C179" i="2"/>
  <c r="D179" i="2"/>
  <c r="F179" i="2"/>
  <c r="G179" i="2"/>
  <c r="B180" i="2"/>
  <c r="C180" i="2"/>
  <c r="D180" i="2"/>
  <c r="F180" i="2"/>
  <c r="G180" i="2"/>
  <c r="B181" i="2"/>
  <c r="C181" i="2"/>
  <c r="D181" i="2"/>
  <c r="F181" i="2"/>
  <c r="G181" i="2"/>
  <c r="B182" i="2"/>
  <c r="C182" i="2"/>
  <c r="D182" i="2"/>
  <c r="F182" i="2"/>
  <c r="G182" i="2"/>
  <c r="B183" i="2"/>
  <c r="C183" i="2"/>
  <c r="D183" i="2"/>
  <c r="F183" i="2"/>
  <c r="G183" i="2"/>
  <c r="B184" i="2"/>
  <c r="C184" i="2"/>
  <c r="D184" i="2"/>
  <c r="F184" i="2"/>
  <c r="G184" i="2"/>
  <c r="B185" i="2"/>
  <c r="C185" i="2"/>
  <c r="D185" i="2"/>
  <c r="F185" i="2"/>
  <c r="G185" i="2"/>
  <c r="B186" i="2"/>
  <c r="C186" i="2"/>
  <c r="D186" i="2"/>
  <c r="F186" i="2"/>
  <c r="G186" i="2"/>
  <c r="B187" i="2"/>
  <c r="C187" i="2"/>
  <c r="D187" i="2"/>
  <c r="F187" i="2"/>
  <c r="G187" i="2"/>
  <c r="B188" i="2"/>
  <c r="C188" i="2"/>
  <c r="D188" i="2"/>
  <c r="F188" i="2"/>
  <c r="G188" i="2"/>
  <c r="B189" i="2"/>
  <c r="C189" i="2"/>
  <c r="D189" i="2"/>
  <c r="F189" i="2"/>
  <c r="G189" i="2"/>
  <c r="B190" i="2"/>
  <c r="C190" i="2"/>
  <c r="D190" i="2"/>
  <c r="F190" i="2"/>
  <c r="G190" i="2"/>
  <c r="B191" i="2"/>
  <c r="C191" i="2"/>
  <c r="D191" i="2"/>
  <c r="F191" i="2"/>
  <c r="G191" i="2"/>
  <c r="B192" i="2"/>
  <c r="C192" i="2"/>
  <c r="D192" i="2"/>
  <c r="F192" i="2"/>
  <c r="G192" i="2"/>
  <c r="B193" i="2"/>
  <c r="C193" i="2"/>
  <c r="D193" i="2"/>
  <c r="F193" i="2"/>
  <c r="G193" i="2"/>
  <c r="B194" i="2"/>
  <c r="C194" i="2"/>
  <c r="D194" i="2"/>
  <c r="F194" i="2"/>
  <c r="G194" i="2"/>
  <c r="B195" i="2"/>
  <c r="C195" i="2"/>
  <c r="D195" i="2"/>
  <c r="F195" i="2"/>
  <c r="G195" i="2"/>
  <c r="B196" i="2"/>
  <c r="C196" i="2"/>
  <c r="D196" i="2"/>
  <c r="F196" i="2"/>
  <c r="G196" i="2"/>
  <c r="B197" i="2"/>
  <c r="C197" i="2"/>
  <c r="D197" i="2"/>
  <c r="F197" i="2"/>
  <c r="G197" i="2"/>
  <c r="B198" i="2"/>
  <c r="C198" i="2"/>
  <c r="D198" i="2"/>
  <c r="F198" i="2"/>
  <c r="G198" i="2"/>
  <c r="B199" i="2"/>
  <c r="C199" i="2"/>
  <c r="D199" i="2"/>
  <c r="F199" i="2"/>
  <c r="G199" i="2"/>
  <c r="B200" i="2"/>
  <c r="C200" i="2"/>
  <c r="D200" i="2"/>
  <c r="F200" i="2"/>
  <c r="G200" i="2"/>
  <c r="B201" i="2"/>
  <c r="C201" i="2"/>
  <c r="D201" i="2"/>
  <c r="F201" i="2"/>
  <c r="G201" i="2"/>
  <c r="B202" i="2"/>
  <c r="C202" i="2"/>
  <c r="D202" i="2"/>
  <c r="F202" i="2"/>
  <c r="G202" i="2"/>
  <c r="B203" i="2"/>
  <c r="C203" i="2"/>
  <c r="D203" i="2"/>
  <c r="F203" i="2"/>
  <c r="G203" i="2"/>
  <c r="B204" i="2"/>
  <c r="C204" i="2"/>
  <c r="D204" i="2"/>
  <c r="F204" i="2"/>
  <c r="G204" i="2"/>
  <c r="B205" i="2"/>
  <c r="C205" i="2"/>
  <c r="D205" i="2"/>
  <c r="F205" i="2"/>
  <c r="G205" i="2"/>
  <c r="B206" i="2"/>
  <c r="C206" i="2"/>
  <c r="D206" i="2"/>
  <c r="F206" i="2"/>
  <c r="G206" i="2"/>
  <c r="B207" i="2"/>
  <c r="C207" i="2"/>
  <c r="D207" i="2"/>
  <c r="F207" i="2"/>
  <c r="G207" i="2"/>
  <c r="B208" i="2"/>
  <c r="C208" i="2"/>
  <c r="D208" i="2"/>
  <c r="F208" i="2"/>
  <c r="G208" i="2"/>
  <c r="B209" i="2"/>
  <c r="C209" i="2"/>
  <c r="D209" i="2"/>
  <c r="F209" i="2"/>
  <c r="G209" i="2"/>
  <c r="B210" i="2"/>
  <c r="C210" i="2"/>
  <c r="D210" i="2"/>
  <c r="F210" i="2"/>
  <c r="G210" i="2"/>
  <c r="B211" i="2"/>
  <c r="C211" i="2"/>
  <c r="D211" i="2"/>
  <c r="F211" i="2"/>
  <c r="G211" i="2"/>
  <c r="B212" i="2"/>
  <c r="C212" i="2"/>
  <c r="D212" i="2"/>
  <c r="F212" i="2"/>
  <c r="G212" i="2"/>
  <c r="B213" i="2"/>
  <c r="C213" i="2"/>
  <c r="D213" i="2"/>
  <c r="F213" i="2"/>
  <c r="G213" i="2"/>
  <c r="B214" i="2"/>
  <c r="C214" i="2"/>
  <c r="D214" i="2"/>
  <c r="F214" i="2"/>
  <c r="G214" i="2"/>
  <c r="B215" i="2"/>
  <c r="C215" i="2"/>
  <c r="D215" i="2"/>
  <c r="F215" i="2"/>
  <c r="G215" i="2"/>
  <c r="B216" i="2"/>
  <c r="C216" i="2"/>
  <c r="D216" i="2"/>
  <c r="F216" i="2"/>
  <c r="G216" i="2"/>
  <c r="B217" i="2"/>
  <c r="C217" i="2"/>
  <c r="D217" i="2"/>
  <c r="F217" i="2"/>
  <c r="G217" i="2"/>
  <c r="B218" i="2"/>
  <c r="C218" i="2"/>
  <c r="D218" i="2"/>
  <c r="F218" i="2"/>
  <c r="G218" i="2"/>
  <c r="B219" i="2"/>
  <c r="C219" i="2"/>
  <c r="D219" i="2"/>
  <c r="F219" i="2"/>
  <c r="G219" i="2"/>
  <c r="B220" i="2"/>
  <c r="C220" i="2"/>
  <c r="D220" i="2"/>
  <c r="F220" i="2"/>
  <c r="G220" i="2"/>
  <c r="B221" i="2"/>
  <c r="C221" i="2"/>
  <c r="D221" i="2"/>
  <c r="F221" i="2"/>
  <c r="G221" i="2"/>
  <c r="B222" i="2"/>
  <c r="C222" i="2"/>
  <c r="D222" i="2"/>
  <c r="F222" i="2"/>
  <c r="G222" i="2"/>
  <c r="B223" i="2"/>
  <c r="C223" i="2"/>
  <c r="D223" i="2"/>
  <c r="F223" i="2"/>
  <c r="G223" i="2"/>
  <c r="B224" i="2"/>
  <c r="C224" i="2"/>
  <c r="D224" i="2"/>
  <c r="F224" i="2"/>
  <c r="G224" i="2"/>
  <c r="B225" i="2"/>
  <c r="C225" i="2"/>
  <c r="D225" i="2"/>
  <c r="F225" i="2"/>
  <c r="G225" i="2"/>
  <c r="B226" i="2"/>
  <c r="C226" i="2"/>
  <c r="D226" i="2"/>
  <c r="F226" i="2"/>
  <c r="G226" i="2"/>
  <c r="B227" i="2"/>
  <c r="C227" i="2"/>
  <c r="D227" i="2"/>
  <c r="F227" i="2"/>
  <c r="G227" i="2"/>
  <c r="B228" i="2"/>
  <c r="C228" i="2"/>
  <c r="D228" i="2"/>
  <c r="F228" i="2"/>
  <c r="G228" i="2"/>
  <c r="B229" i="2"/>
  <c r="C229" i="2"/>
  <c r="D229" i="2"/>
  <c r="F229" i="2"/>
  <c r="G229" i="2"/>
  <c r="B230" i="2"/>
  <c r="C230" i="2"/>
  <c r="D230" i="2"/>
  <c r="F230" i="2"/>
  <c r="G230" i="2"/>
  <c r="B231" i="2"/>
  <c r="C231" i="2"/>
  <c r="D231" i="2"/>
  <c r="F231" i="2"/>
  <c r="G231" i="2"/>
  <c r="B232" i="2"/>
  <c r="C232" i="2"/>
  <c r="D232" i="2"/>
  <c r="F232" i="2"/>
  <c r="G232" i="2"/>
  <c r="B233" i="2"/>
  <c r="C233" i="2"/>
  <c r="D233" i="2"/>
  <c r="F233" i="2"/>
  <c r="G233" i="2"/>
  <c r="B234" i="2"/>
  <c r="C234" i="2"/>
  <c r="D234" i="2"/>
  <c r="F234" i="2"/>
  <c r="G234" i="2"/>
  <c r="B235" i="2"/>
  <c r="C235" i="2"/>
  <c r="D235" i="2"/>
  <c r="F235" i="2"/>
  <c r="G235" i="2"/>
  <c r="B236" i="2"/>
  <c r="C236" i="2"/>
  <c r="D236" i="2"/>
  <c r="F236" i="2"/>
  <c r="G236" i="2"/>
  <c r="B237" i="2"/>
  <c r="C237" i="2"/>
  <c r="D237" i="2"/>
  <c r="F237" i="2"/>
  <c r="G237" i="2"/>
  <c r="B238" i="2"/>
  <c r="C238" i="2"/>
  <c r="D238" i="2"/>
  <c r="F238" i="2"/>
  <c r="G238" i="2"/>
  <c r="B239" i="2"/>
  <c r="C239" i="2"/>
  <c r="D239" i="2"/>
  <c r="F239" i="2"/>
  <c r="G239" i="2"/>
  <c r="B240" i="2"/>
  <c r="C240" i="2"/>
  <c r="D240" i="2"/>
  <c r="F240" i="2"/>
  <c r="G240" i="2"/>
  <c r="B241" i="2"/>
  <c r="C241" i="2"/>
  <c r="D241" i="2"/>
  <c r="F241" i="2"/>
  <c r="G241" i="2"/>
  <c r="B242" i="2"/>
  <c r="C242" i="2"/>
  <c r="D242" i="2"/>
  <c r="F242" i="2"/>
  <c r="G242" i="2"/>
  <c r="B243" i="2"/>
  <c r="C243" i="2"/>
  <c r="D243" i="2"/>
  <c r="F243" i="2"/>
  <c r="G243" i="2"/>
  <c r="B244" i="2"/>
  <c r="C244" i="2"/>
  <c r="D244" i="2"/>
  <c r="F244" i="2"/>
  <c r="G244" i="2"/>
  <c r="B245" i="2"/>
  <c r="C245" i="2"/>
  <c r="D245" i="2"/>
  <c r="F245" i="2"/>
  <c r="G245" i="2"/>
  <c r="B246" i="2"/>
  <c r="C246" i="2"/>
  <c r="D246" i="2"/>
  <c r="F246" i="2"/>
  <c r="G246" i="2"/>
  <c r="B247" i="2"/>
  <c r="C247" i="2"/>
  <c r="D247" i="2"/>
  <c r="F247" i="2"/>
  <c r="G247" i="2"/>
  <c r="B248" i="2"/>
  <c r="C248" i="2"/>
  <c r="D248" i="2"/>
  <c r="F248" i="2"/>
  <c r="G248" i="2"/>
  <c r="B249" i="2"/>
  <c r="C249" i="2"/>
  <c r="D249" i="2"/>
  <c r="F249" i="2"/>
  <c r="G249" i="2"/>
  <c r="B250" i="2"/>
  <c r="C250" i="2"/>
  <c r="D250" i="2"/>
  <c r="F250" i="2"/>
  <c r="G250" i="2"/>
  <c r="B251" i="2"/>
  <c r="C251" i="2"/>
  <c r="D251" i="2"/>
  <c r="F251" i="2"/>
  <c r="G251" i="2"/>
  <c r="B252" i="2"/>
  <c r="C252" i="2"/>
  <c r="D252" i="2"/>
  <c r="F252" i="2"/>
  <c r="G252" i="2"/>
  <c r="B253" i="2"/>
  <c r="C253" i="2"/>
  <c r="D253" i="2"/>
  <c r="F253" i="2"/>
  <c r="G253" i="2"/>
  <c r="B254" i="2"/>
  <c r="C254" i="2"/>
  <c r="D254" i="2"/>
  <c r="F254" i="2"/>
  <c r="G254" i="2"/>
  <c r="B255" i="2"/>
  <c r="C255" i="2"/>
  <c r="D255" i="2"/>
  <c r="F255" i="2"/>
  <c r="G255" i="2"/>
  <c r="B256" i="2"/>
  <c r="C256" i="2"/>
  <c r="D256" i="2"/>
  <c r="F256" i="2"/>
  <c r="G256" i="2"/>
  <c r="B257" i="2"/>
  <c r="C257" i="2"/>
  <c r="D257" i="2"/>
  <c r="F257" i="2"/>
  <c r="G257" i="2"/>
  <c r="B258" i="2"/>
  <c r="C258" i="2"/>
  <c r="D258" i="2"/>
  <c r="F258" i="2"/>
  <c r="G258" i="2"/>
  <c r="B259" i="2"/>
  <c r="C259" i="2"/>
  <c r="D259" i="2"/>
  <c r="F259" i="2"/>
  <c r="G259" i="2"/>
  <c r="B260" i="2"/>
  <c r="C260" i="2"/>
  <c r="D260" i="2"/>
  <c r="F260" i="2"/>
  <c r="G260" i="2"/>
  <c r="B261" i="2"/>
  <c r="C261" i="2"/>
  <c r="D261" i="2"/>
  <c r="F261" i="2"/>
  <c r="G261" i="2"/>
  <c r="B262" i="2"/>
  <c r="C262" i="2"/>
  <c r="D262" i="2"/>
  <c r="F262" i="2"/>
  <c r="G262" i="2"/>
  <c r="B263" i="2"/>
  <c r="C263" i="2"/>
  <c r="D263" i="2"/>
  <c r="F263" i="2"/>
  <c r="G263" i="2"/>
  <c r="B264" i="2"/>
  <c r="C264" i="2"/>
  <c r="D264" i="2"/>
  <c r="F264" i="2"/>
  <c r="G264" i="2"/>
  <c r="B265" i="2"/>
  <c r="C265" i="2"/>
  <c r="D265" i="2"/>
  <c r="F265" i="2"/>
  <c r="G265" i="2"/>
  <c r="B266" i="2"/>
  <c r="C266" i="2"/>
  <c r="D266" i="2"/>
  <c r="F266" i="2"/>
  <c r="G266" i="2"/>
  <c r="B267" i="2"/>
  <c r="C267" i="2"/>
  <c r="D267" i="2"/>
  <c r="F267" i="2"/>
  <c r="G267" i="2"/>
  <c r="B268" i="2"/>
  <c r="C268" i="2"/>
  <c r="D268" i="2"/>
  <c r="F268" i="2"/>
  <c r="G268" i="2"/>
  <c r="B269" i="2"/>
  <c r="C269" i="2"/>
  <c r="D269" i="2"/>
  <c r="F269" i="2"/>
  <c r="G269" i="2"/>
  <c r="B270" i="2"/>
  <c r="C270" i="2"/>
  <c r="D270" i="2"/>
  <c r="F270" i="2"/>
  <c r="G270" i="2"/>
  <c r="B271" i="2"/>
  <c r="C271" i="2"/>
  <c r="D271" i="2"/>
  <c r="F271" i="2"/>
  <c r="G271" i="2"/>
  <c r="B272" i="2"/>
  <c r="C272" i="2"/>
  <c r="D272" i="2"/>
  <c r="F272" i="2"/>
  <c r="G272" i="2"/>
  <c r="B273" i="2"/>
  <c r="C273" i="2"/>
  <c r="D273" i="2"/>
  <c r="F273" i="2"/>
  <c r="G273" i="2"/>
  <c r="B274" i="2"/>
  <c r="C274" i="2"/>
  <c r="D274" i="2"/>
  <c r="F274" i="2"/>
  <c r="G274" i="2"/>
  <c r="B275" i="2"/>
  <c r="C275" i="2"/>
  <c r="D275" i="2"/>
  <c r="F275" i="2"/>
  <c r="G275" i="2"/>
  <c r="B276" i="2"/>
  <c r="C276" i="2"/>
  <c r="D276" i="2"/>
  <c r="F276" i="2"/>
  <c r="G276" i="2"/>
  <c r="B277" i="2"/>
  <c r="C277" i="2"/>
  <c r="D277" i="2"/>
  <c r="F277" i="2"/>
  <c r="G277" i="2"/>
  <c r="B278" i="2"/>
  <c r="C278" i="2"/>
  <c r="D278" i="2"/>
  <c r="F278" i="2"/>
  <c r="G278" i="2"/>
  <c r="B279" i="2"/>
  <c r="C279" i="2"/>
  <c r="D279" i="2"/>
  <c r="F279" i="2"/>
  <c r="G279" i="2"/>
  <c r="B280" i="2"/>
  <c r="C280" i="2"/>
  <c r="D280" i="2"/>
  <c r="F280" i="2"/>
  <c r="G280" i="2"/>
  <c r="B281" i="2"/>
  <c r="C281" i="2"/>
  <c r="D281" i="2"/>
  <c r="F281" i="2"/>
  <c r="G281" i="2"/>
  <c r="B282" i="2"/>
  <c r="C282" i="2"/>
  <c r="D282" i="2"/>
  <c r="F282" i="2"/>
  <c r="G282" i="2"/>
  <c r="B283" i="2"/>
  <c r="C283" i="2"/>
  <c r="D283" i="2"/>
  <c r="F283" i="2"/>
  <c r="G283" i="2"/>
  <c r="B284" i="2"/>
  <c r="C284" i="2"/>
  <c r="D284" i="2"/>
  <c r="F284" i="2"/>
  <c r="G284" i="2"/>
  <c r="B285" i="2"/>
  <c r="C285" i="2"/>
  <c r="D285" i="2"/>
  <c r="F285" i="2"/>
  <c r="G285" i="2"/>
  <c r="B286" i="2"/>
  <c r="C286" i="2"/>
  <c r="D286" i="2"/>
  <c r="F286" i="2"/>
  <c r="G286" i="2"/>
  <c r="B287" i="2"/>
  <c r="C287" i="2"/>
  <c r="D287" i="2"/>
  <c r="F287" i="2"/>
  <c r="G287" i="2"/>
  <c r="B288" i="2"/>
  <c r="C288" i="2"/>
  <c r="D288" i="2"/>
  <c r="F288" i="2"/>
  <c r="G288" i="2"/>
  <c r="B289" i="2"/>
  <c r="C289" i="2"/>
  <c r="D289" i="2"/>
  <c r="F289" i="2"/>
  <c r="G289" i="2"/>
  <c r="B290" i="2"/>
  <c r="C290" i="2"/>
  <c r="D290" i="2"/>
  <c r="F290" i="2"/>
  <c r="G290" i="2"/>
  <c r="B291" i="2"/>
  <c r="C291" i="2"/>
  <c r="D291" i="2"/>
  <c r="F291" i="2"/>
  <c r="G291" i="2"/>
  <c r="B292" i="2"/>
  <c r="C292" i="2"/>
  <c r="D292" i="2"/>
  <c r="F292" i="2"/>
  <c r="G292" i="2"/>
  <c r="B293" i="2"/>
  <c r="C293" i="2"/>
  <c r="D293" i="2"/>
  <c r="F293" i="2"/>
  <c r="G293" i="2"/>
  <c r="B294" i="2"/>
  <c r="C294" i="2"/>
  <c r="D294" i="2"/>
  <c r="F294" i="2"/>
  <c r="G294" i="2"/>
  <c r="B295" i="2"/>
  <c r="C295" i="2"/>
  <c r="D295" i="2"/>
  <c r="F295" i="2"/>
  <c r="G295" i="2"/>
  <c r="B296" i="2"/>
  <c r="C296" i="2"/>
  <c r="D296" i="2"/>
  <c r="F296" i="2"/>
  <c r="G296" i="2"/>
  <c r="B297" i="2"/>
  <c r="C297" i="2"/>
  <c r="D297" i="2"/>
  <c r="F297" i="2"/>
  <c r="G297" i="2"/>
  <c r="B298" i="2"/>
  <c r="C298" i="2"/>
  <c r="D298" i="2"/>
  <c r="F298" i="2"/>
  <c r="G298" i="2"/>
  <c r="B299" i="2"/>
  <c r="C299" i="2"/>
  <c r="D299" i="2"/>
  <c r="F299" i="2"/>
  <c r="G299" i="2"/>
  <c r="B300" i="2"/>
  <c r="C300" i="2"/>
  <c r="D300" i="2"/>
  <c r="F300" i="2"/>
  <c r="G300" i="2"/>
  <c r="B301" i="2"/>
  <c r="C301" i="2"/>
  <c r="D301" i="2"/>
  <c r="F301" i="2"/>
  <c r="G301" i="2"/>
  <c r="B302" i="2"/>
  <c r="C302" i="2"/>
  <c r="D302" i="2"/>
  <c r="F302" i="2"/>
  <c r="G302" i="2"/>
  <c r="B303" i="2"/>
  <c r="C303" i="2"/>
  <c r="D303" i="2"/>
  <c r="F303" i="2"/>
  <c r="G303" i="2"/>
  <c r="B304" i="2"/>
  <c r="C304" i="2"/>
  <c r="D304" i="2"/>
  <c r="F304" i="2"/>
  <c r="G304" i="2"/>
  <c r="B305" i="2"/>
  <c r="C305" i="2"/>
  <c r="D305" i="2"/>
  <c r="F305" i="2"/>
  <c r="G305" i="2"/>
  <c r="B306" i="2"/>
  <c r="C306" i="2"/>
  <c r="D306" i="2"/>
  <c r="F306" i="2"/>
  <c r="G306" i="2"/>
  <c r="B307" i="2"/>
  <c r="C307" i="2"/>
  <c r="D307" i="2"/>
  <c r="F307" i="2"/>
  <c r="G307" i="2"/>
  <c r="B308" i="2"/>
  <c r="C308" i="2"/>
  <c r="D308" i="2"/>
  <c r="F308" i="2"/>
  <c r="G308" i="2"/>
  <c r="B309" i="2"/>
  <c r="C309" i="2"/>
  <c r="D309" i="2"/>
  <c r="F309" i="2"/>
  <c r="G309" i="2"/>
  <c r="B310" i="2"/>
  <c r="C310" i="2"/>
  <c r="D310" i="2"/>
  <c r="F310" i="2"/>
  <c r="G310" i="2"/>
  <c r="B311" i="2"/>
  <c r="C311" i="2"/>
  <c r="D311" i="2"/>
  <c r="F311" i="2"/>
  <c r="G311" i="2"/>
  <c r="B312" i="2"/>
  <c r="C312" i="2"/>
  <c r="D312" i="2"/>
  <c r="F312" i="2"/>
  <c r="G312" i="2"/>
  <c r="B313" i="2"/>
  <c r="C313" i="2"/>
  <c r="D313" i="2"/>
  <c r="F313" i="2"/>
  <c r="G313" i="2"/>
  <c r="B314" i="2"/>
  <c r="C314" i="2"/>
  <c r="D314" i="2"/>
  <c r="F314" i="2"/>
  <c r="G314" i="2"/>
  <c r="B315" i="2"/>
  <c r="C315" i="2"/>
  <c r="D315" i="2"/>
  <c r="F315" i="2"/>
  <c r="G315" i="2"/>
  <c r="B316" i="2"/>
  <c r="C316" i="2"/>
  <c r="D316" i="2"/>
  <c r="F316" i="2"/>
  <c r="G316" i="2"/>
  <c r="B317" i="2"/>
  <c r="C317" i="2"/>
  <c r="D317" i="2"/>
  <c r="F317" i="2"/>
  <c r="G317" i="2"/>
  <c r="B318" i="2"/>
  <c r="C318" i="2"/>
  <c r="D318" i="2"/>
  <c r="F318" i="2"/>
  <c r="G318" i="2"/>
  <c r="B319" i="2"/>
  <c r="C319" i="2"/>
  <c r="D319" i="2"/>
  <c r="F319" i="2"/>
  <c r="G319" i="2"/>
  <c r="B320" i="2"/>
  <c r="C320" i="2"/>
  <c r="D320" i="2"/>
  <c r="F320" i="2"/>
  <c r="G320" i="2"/>
  <c r="B321" i="2"/>
  <c r="C321" i="2"/>
  <c r="D321" i="2"/>
  <c r="F321" i="2"/>
  <c r="G321" i="2"/>
  <c r="B322" i="2"/>
  <c r="C322" i="2"/>
  <c r="D322" i="2"/>
  <c r="F322" i="2"/>
  <c r="G322" i="2"/>
  <c r="B323" i="2"/>
  <c r="C323" i="2"/>
  <c r="D323" i="2"/>
  <c r="F323" i="2"/>
  <c r="G323" i="2"/>
  <c r="B324" i="2"/>
  <c r="C324" i="2"/>
  <c r="D324" i="2"/>
  <c r="F324" i="2"/>
  <c r="G324" i="2"/>
  <c r="B325" i="2"/>
  <c r="C325" i="2"/>
  <c r="D325" i="2"/>
  <c r="F325" i="2"/>
  <c r="G325" i="2"/>
  <c r="B326" i="2"/>
  <c r="C326" i="2"/>
  <c r="D326" i="2"/>
  <c r="F326" i="2"/>
  <c r="G326" i="2"/>
  <c r="B327" i="2"/>
  <c r="C327" i="2"/>
  <c r="D327" i="2"/>
  <c r="F327" i="2"/>
  <c r="G327" i="2"/>
  <c r="B328" i="2"/>
  <c r="C328" i="2"/>
  <c r="D328" i="2"/>
  <c r="F328" i="2"/>
  <c r="G328" i="2"/>
  <c r="B329" i="2"/>
  <c r="C329" i="2"/>
  <c r="D329" i="2"/>
  <c r="F329" i="2"/>
  <c r="G329" i="2"/>
  <c r="B330" i="2"/>
  <c r="C330" i="2"/>
  <c r="D330" i="2"/>
  <c r="F330" i="2"/>
  <c r="G330" i="2"/>
  <c r="B331" i="2"/>
  <c r="C331" i="2"/>
  <c r="D331" i="2"/>
  <c r="F331" i="2"/>
  <c r="G331" i="2"/>
  <c r="B332" i="2"/>
  <c r="C332" i="2"/>
  <c r="D332" i="2"/>
  <c r="F332" i="2"/>
  <c r="G332" i="2"/>
  <c r="B333" i="2"/>
  <c r="C333" i="2"/>
  <c r="D333" i="2"/>
  <c r="F333" i="2"/>
  <c r="G333" i="2"/>
  <c r="B334" i="2"/>
  <c r="C334" i="2"/>
  <c r="D334" i="2"/>
  <c r="F334" i="2"/>
  <c r="G334" i="2"/>
  <c r="B335" i="2"/>
  <c r="C335" i="2"/>
  <c r="D335" i="2"/>
  <c r="F335" i="2"/>
  <c r="G335" i="2"/>
  <c r="B336" i="2"/>
  <c r="C336" i="2"/>
  <c r="D336" i="2"/>
  <c r="F336" i="2"/>
  <c r="G336" i="2"/>
  <c r="B337" i="2"/>
  <c r="C337" i="2"/>
  <c r="D337" i="2"/>
  <c r="F337" i="2"/>
  <c r="G337" i="2"/>
  <c r="B338" i="2"/>
  <c r="C338" i="2"/>
  <c r="D338" i="2"/>
  <c r="F338" i="2"/>
  <c r="G338" i="2"/>
  <c r="B339" i="2"/>
  <c r="C339" i="2"/>
  <c r="D339" i="2"/>
  <c r="F339" i="2"/>
  <c r="G339" i="2"/>
  <c r="B340" i="2"/>
  <c r="C340" i="2"/>
  <c r="D340" i="2"/>
  <c r="F340" i="2"/>
  <c r="G340" i="2"/>
  <c r="B341" i="2"/>
  <c r="C341" i="2"/>
  <c r="D341" i="2"/>
  <c r="F341" i="2"/>
  <c r="G341" i="2"/>
  <c r="B342" i="2"/>
  <c r="C342" i="2"/>
  <c r="D342" i="2"/>
  <c r="F342" i="2"/>
  <c r="G342" i="2"/>
  <c r="B343" i="2"/>
  <c r="C343" i="2"/>
  <c r="D343" i="2"/>
  <c r="F343" i="2"/>
  <c r="G343" i="2"/>
  <c r="B344" i="2"/>
  <c r="C344" i="2"/>
  <c r="D344" i="2"/>
  <c r="F344" i="2"/>
  <c r="G344" i="2"/>
  <c r="B345" i="2"/>
  <c r="C345" i="2"/>
  <c r="D345" i="2"/>
  <c r="F345" i="2"/>
  <c r="G345" i="2"/>
  <c r="B346" i="2"/>
  <c r="C346" i="2"/>
  <c r="D346" i="2"/>
  <c r="F346" i="2"/>
  <c r="G346" i="2"/>
  <c r="B347" i="2"/>
  <c r="C347" i="2"/>
  <c r="D347" i="2"/>
  <c r="F347" i="2"/>
  <c r="G347" i="2"/>
  <c r="B348" i="2"/>
  <c r="C348" i="2"/>
  <c r="D348" i="2"/>
  <c r="F348" i="2"/>
  <c r="G348" i="2"/>
  <c r="B349" i="2"/>
  <c r="C349" i="2"/>
  <c r="D349" i="2"/>
  <c r="F349" i="2"/>
  <c r="G349" i="2"/>
  <c r="B350" i="2"/>
  <c r="C350" i="2"/>
  <c r="D350" i="2"/>
  <c r="F350" i="2"/>
  <c r="G350" i="2"/>
  <c r="B351" i="2"/>
  <c r="C351" i="2"/>
  <c r="D351" i="2"/>
  <c r="F351" i="2"/>
  <c r="G351" i="2"/>
  <c r="B352" i="2"/>
  <c r="C352" i="2"/>
  <c r="D352" i="2"/>
  <c r="F352" i="2"/>
  <c r="G352" i="2"/>
  <c r="B353" i="2"/>
  <c r="C353" i="2"/>
  <c r="D353" i="2"/>
  <c r="F353" i="2"/>
  <c r="G353" i="2"/>
  <c r="B354" i="2"/>
  <c r="C354" i="2"/>
  <c r="D354" i="2"/>
  <c r="F354" i="2"/>
  <c r="G354" i="2"/>
  <c r="B355" i="2"/>
  <c r="C355" i="2"/>
  <c r="D355" i="2"/>
  <c r="F355" i="2"/>
  <c r="G355" i="2"/>
  <c r="B356" i="2"/>
  <c r="C356" i="2"/>
  <c r="D356" i="2"/>
  <c r="F356" i="2"/>
  <c r="G356" i="2"/>
  <c r="B357" i="2"/>
  <c r="C357" i="2"/>
  <c r="D357" i="2"/>
  <c r="F357" i="2"/>
  <c r="G357" i="2"/>
  <c r="B358" i="2"/>
  <c r="C358" i="2"/>
  <c r="D358" i="2"/>
  <c r="F358" i="2"/>
  <c r="G358" i="2"/>
  <c r="B359" i="2"/>
  <c r="C359" i="2"/>
  <c r="D359" i="2"/>
  <c r="F359" i="2"/>
  <c r="G359" i="2"/>
  <c r="B360" i="2"/>
  <c r="C360" i="2"/>
  <c r="D360" i="2"/>
  <c r="F360" i="2"/>
  <c r="G360" i="2"/>
  <c r="B361" i="2"/>
  <c r="C361" i="2"/>
  <c r="D361" i="2"/>
  <c r="F361" i="2"/>
  <c r="G361" i="2"/>
  <c r="B362" i="2"/>
  <c r="C362" i="2"/>
  <c r="D362" i="2"/>
  <c r="F362" i="2"/>
  <c r="G362" i="2"/>
  <c r="B363" i="2"/>
  <c r="C363" i="2"/>
  <c r="D363" i="2"/>
  <c r="F363" i="2"/>
  <c r="G363" i="2"/>
  <c r="B364" i="2"/>
  <c r="C364" i="2"/>
  <c r="D364" i="2"/>
  <c r="F364" i="2"/>
  <c r="G364" i="2"/>
  <c r="B365" i="2"/>
  <c r="C365" i="2"/>
  <c r="D365" i="2"/>
  <c r="F365" i="2"/>
  <c r="G365" i="2"/>
  <c r="B366" i="2"/>
  <c r="C366" i="2"/>
  <c r="D366" i="2"/>
  <c r="F366" i="2"/>
  <c r="G366" i="2"/>
  <c r="B367" i="2"/>
  <c r="C367" i="2"/>
  <c r="D367" i="2"/>
  <c r="F367" i="2"/>
  <c r="G367" i="2"/>
  <c r="B368" i="2"/>
  <c r="C368" i="2"/>
  <c r="D368" i="2"/>
  <c r="F368" i="2"/>
  <c r="G368" i="2"/>
  <c r="B369" i="2"/>
  <c r="C369" i="2"/>
  <c r="D369" i="2"/>
  <c r="F369" i="2"/>
  <c r="G369" i="2"/>
  <c r="B370" i="2"/>
  <c r="C370" i="2"/>
  <c r="D370" i="2"/>
  <c r="F370" i="2"/>
  <c r="G370" i="2"/>
  <c r="B371" i="2"/>
  <c r="C371" i="2"/>
  <c r="D371" i="2"/>
  <c r="F371" i="2"/>
  <c r="G371" i="2"/>
  <c r="B372" i="2"/>
  <c r="C372" i="2"/>
  <c r="D372" i="2"/>
  <c r="F372" i="2"/>
  <c r="G372" i="2"/>
  <c r="B373" i="2"/>
  <c r="C373" i="2"/>
  <c r="D373" i="2"/>
  <c r="F373" i="2"/>
  <c r="G373" i="2"/>
  <c r="B374" i="2"/>
  <c r="C374" i="2"/>
  <c r="D374" i="2"/>
  <c r="F374" i="2"/>
  <c r="G374" i="2"/>
  <c r="B375" i="2"/>
  <c r="C375" i="2"/>
  <c r="D375" i="2"/>
  <c r="F375" i="2"/>
  <c r="G375" i="2"/>
  <c r="B376" i="2"/>
  <c r="C376" i="2"/>
  <c r="D376" i="2"/>
  <c r="F376" i="2"/>
  <c r="G376" i="2"/>
  <c r="B377" i="2"/>
  <c r="C377" i="2"/>
  <c r="D377" i="2"/>
  <c r="F377" i="2"/>
  <c r="G377" i="2"/>
  <c r="B378" i="2"/>
  <c r="C378" i="2"/>
  <c r="D378" i="2"/>
  <c r="F378" i="2"/>
  <c r="G378" i="2"/>
  <c r="B379" i="2"/>
  <c r="C379" i="2"/>
  <c r="D379" i="2"/>
  <c r="F379" i="2"/>
  <c r="G379" i="2"/>
  <c r="B380" i="2"/>
  <c r="C380" i="2"/>
  <c r="D380" i="2"/>
  <c r="F380" i="2"/>
  <c r="G380" i="2"/>
  <c r="B381" i="2"/>
  <c r="C381" i="2"/>
  <c r="D381" i="2"/>
  <c r="F381" i="2"/>
  <c r="G381" i="2"/>
  <c r="B382" i="2"/>
  <c r="C382" i="2"/>
  <c r="D382" i="2"/>
  <c r="F382" i="2"/>
  <c r="G382" i="2"/>
  <c r="B383" i="2"/>
  <c r="C383" i="2"/>
  <c r="D383" i="2"/>
  <c r="F383" i="2"/>
  <c r="G383" i="2"/>
  <c r="B384" i="2"/>
  <c r="C384" i="2"/>
  <c r="D384" i="2"/>
  <c r="F384" i="2"/>
  <c r="G384" i="2"/>
  <c r="B385" i="2"/>
  <c r="C385" i="2"/>
  <c r="D385" i="2"/>
  <c r="F385" i="2"/>
  <c r="G385" i="2"/>
  <c r="B386" i="2"/>
  <c r="C386" i="2"/>
  <c r="D386" i="2"/>
  <c r="F386" i="2"/>
  <c r="G386" i="2"/>
  <c r="B387" i="2"/>
  <c r="C387" i="2"/>
  <c r="D387" i="2"/>
  <c r="F387" i="2"/>
  <c r="G387" i="2"/>
  <c r="B388" i="2"/>
  <c r="C388" i="2"/>
  <c r="D388" i="2"/>
  <c r="F388" i="2"/>
  <c r="G388" i="2"/>
  <c r="B389" i="2"/>
  <c r="C389" i="2"/>
  <c r="D389" i="2"/>
  <c r="F389" i="2"/>
  <c r="G389" i="2"/>
  <c r="B390" i="2"/>
  <c r="C390" i="2"/>
  <c r="D390" i="2"/>
  <c r="F390" i="2"/>
  <c r="G390" i="2"/>
  <c r="B391" i="2"/>
  <c r="C391" i="2"/>
  <c r="D391" i="2"/>
  <c r="F391" i="2"/>
  <c r="G391" i="2"/>
  <c r="B392" i="2"/>
  <c r="C392" i="2"/>
  <c r="D392" i="2"/>
  <c r="F392" i="2"/>
  <c r="G392" i="2"/>
  <c r="B393" i="2"/>
  <c r="C393" i="2"/>
  <c r="D393" i="2"/>
  <c r="F393" i="2"/>
  <c r="G393" i="2"/>
  <c r="B394" i="2"/>
  <c r="C394" i="2"/>
  <c r="D394" i="2"/>
  <c r="F394" i="2"/>
  <c r="G394" i="2"/>
  <c r="B395" i="2"/>
  <c r="C395" i="2"/>
  <c r="D395" i="2"/>
  <c r="F395" i="2"/>
  <c r="G395" i="2"/>
  <c r="B396" i="2"/>
  <c r="C396" i="2"/>
  <c r="D396" i="2"/>
  <c r="F396" i="2"/>
  <c r="G396" i="2"/>
  <c r="B397" i="2"/>
  <c r="C397" i="2"/>
  <c r="D397" i="2"/>
  <c r="F397" i="2"/>
  <c r="G397" i="2"/>
  <c r="B398" i="2"/>
  <c r="C398" i="2"/>
  <c r="D398" i="2"/>
  <c r="F398" i="2"/>
  <c r="G398" i="2"/>
  <c r="B399" i="2"/>
  <c r="C399" i="2"/>
  <c r="D399" i="2"/>
  <c r="F399" i="2"/>
  <c r="G399" i="2"/>
  <c r="B400" i="2"/>
  <c r="C400" i="2"/>
  <c r="D400" i="2"/>
  <c r="F400" i="2"/>
  <c r="G400" i="2"/>
  <c r="B401" i="2"/>
  <c r="C401" i="2"/>
  <c r="D401" i="2"/>
  <c r="F401" i="2"/>
  <c r="G401" i="2"/>
  <c r="B402" i="2"/>
  <c r="C402" i="2"/>
  <c r="D402" i="2"/>
  <c r="F402" i="2"/>
  <c r="G402" i="2"/>
  <c r="B403" i="2"/>
  <c r="C403" i="2"/>
  <c r="D403" i="2"/>
  <c r="F403" i="2"/>
  <c r="G403" i="2"/>
  <c r="B404" i="2"/>
  <c r="C404" i="2"/>
  <c r="D404" i="2"/>
  <c r="F404" i="2"/>
  <c r="G404" i="2"/>
  <c r="B405" i="2"/>
  <c r="C405" i="2"/>
  <c r="D405" i="2"/>
  <c r="F405" i="2"/>
  <c r="G405" i="2"/>
  <c r="B406" i="2"/>
  <c r="C406" i="2"/>
  <c r="D406" i="2"/>
  <c r="F406" i="2"/>
  <c r="G406" i="2"/>
  <c r="B407" i="2"/>
  <c r="C407" i="2"/>
  <c r="D407" i="2"/>
  <c r="F407" i="2"/>
  <c r="G407" i="2"/>
  <c r="B408" i="2"/>
  <c r="C408" i="2"/>
  <c r="D408" i="2"/>
  <c r="F408" i="2"/>
  <c r="G408" i="2"/>
  <c r="B409" i="2"/>
  <c r="C409" i="2"/>
  <c r="D409" i="2"/>
  <c r="F409" i="2"/>
  <c r="G409" i="2"/>
  <c r="B410" i="2"/>
  <c r="C410" i="2"/>
  <c r="D410" i="2"/>
  <c r="F410" i="2"/>
  <c r="G410" i="2"/>
  <c r="B411" i="2"/>
  <c r="C411" i="2"/>
  <c r="D411" i="2"/>
  <c r="F411" i="2"/>
  <c r="G411" i="2"/>
  <c r="B412" i="2"/>
  <c r="C412" i="2"/>
  <c r="D412" i="2"/>
  <c r="F412" i="2"/>
  <c r="G412" i="2"/>
  <c r="B413" i="2"/>
  <c r="C413" i="2"/>
  <c r="D413" i="2"/>
  <c r="F413" i="2"/>
  <c r="G413" i="2"/>
  <c r="B414" i="2"/>
  <c r="C414" i="2"/>
  <c r="D414" i="2"/>
  <c r="F414" i="2"/>
  <c r="G414" i="2"/>
  <c r="B415" i="2"/>
  <c r="C415" i="2"/>
  <c r="D415" i="2"/>
  <c r="F415" i="2"/>
  <c r="G415" i="2"/>
  <c r="B416" i="2"/>
  <c r="C416" i="2"/>
  <c r="D416" i="2"/>
  <c r="F416" i="2"/>
  <c r="G416" i="2"/>
  <c r="B417" i="2"/>
  <c r="C417" i="2"/>
  <c r="D417" i="2"/>
  <c r="F417" i="2"/>
  <c r="G417" i="2"/>
  <c r="B418" i="2"/>
  <c r="C418" i="2"/>
  <c r="D418" i="2"/>
  <c r="F418" i="2"/>
  <c r="G418" i="2"/>
  <c r="B419" i="2"/>
  <c r="C419" i="2"/>
  <c r="D419" i="2"/>
  <c r="F419" i="2"/>
  <c r="G419" i="2"/>
  <c r="B420" i="2"/>
  <c r="C420" i="2"/>
  <c r="D420" i="2"/>
  <c r="F420" i="2"/>
  <c r="G420" i="2"/>
  <c r="B421" i="2"/>
  <c r="C421" i="2"/>
  <c r="D421" i="2"/>
  <c r="F421" i="2"/>
  <c r="G421" i="2"/>
  <c r="B422" i="2"/>
  <c r="C422" i="2"/>
  <c r="D422" i="2"/>
  <c r="F422" i="2"/>
  <c r="G422" i="2"/>
  <c r="B423" i="2"/>
  <c r="C423" i="2"/>
  <c r="D423" i="2"/>
  <c r="F423" i="2"/>
  <c r="G423" i="2"/>
  <c r="B424" i="2"/>
  <c r="C424" i="2"/>
  <c r="D424" i="2"/>
  <c r="F424" i="2"/>
  <c r="G424" i="2"/>
  <c r="B425" i="2"/>
  <c r="C425" i="2"/>
  <c r="D425" i="2"/>
  <c r="F425" i="2"/>
  <c r="G425" i="2"/>
  <c r="B426" i="2"/>
  <c r="C426" i="2"/>
  <c r="D426" i="2"/>
  <c r="F426" i="2"/>
  <c r="G426" i="2"/>
  <c r="B427" i="2"/>
  <c r="C427" i="2"/>
  <c r="D427" i="2"/>
  <c r="F427" i="2"/>
  <c r="G427" i="2"/>
  <c r="B428" i="2"/>
  <c r="C428" i="2"/>
  <c r="D428" i="2"/>
  <c r="F428" i="2"/>
  <c r="G428" i="2"/>
  <c r="B429" i="2"/>
  <c r="C429" i="2"/>
  <c r="D429" i="2"/>
  <c r="F429" i="2"/>
  <c r="G429" i="2"/>
  <c r="B430" i="2"/>
  <c r="C430" i="2"/>
  <c r="D430" i="2"/>
  <c r="F430" i="2"/>
  <c r="G430" i="2"/>
  <c r="B431" i="2"/>
  <c r="C431" i="2"/>
  <c r="D431" i="2"/>
  <c r="F431" i="2"/>
  <c r="G431" i="2"/>
  <c r="B432" i="2"/>
  <c r="C432" i="2"/>
  <c r="D432" i="2"/>
  <c r="F432" i="2"/>
  <c r="G432" i="2"/>
  <c r="B433" i="2"/>
  <c r="C433" i="2"/>
  <c r="D433" i="2"/>
  <c r="F433" i="2"/>
  <c r="G433" i="2"/>
  <c r="B434" i="2"/>
  <c r="C434" i="2"/>
  <c r="D434" i="2"/>
  <c r="F434" i="2"/>
  <c r="G434" i="2"/>
  <c r="B435" i="2"/>
  <c r="C435" i="2"/>
  <c r="D435" i="2"/>
  <c r="F435" i="2"/>
  <c r="G435" i="2"/>
  <c r="B436" i="2"/>
  <c r="C436" i="2"/>
  <c r="D436" i="2"/>
  <c r="F436" i="2"/>
  <c r="G436" i="2"/>
  <c r="B437" i="2"/>
  <c r="C437" i="2"/>
  <c r="D437" i="2"/>
  <c r="F437" i="2"/>
  <c r="G437" i="2"/>
  <c r="B438" i="2"/>
  <c r="C438" i="2"/>
  <c r="D438" i="2"/>
  <c r="F438" i="2"/>
  <c r="G438" i="2"/>
  <c r="B439" i="2"/>
  <c r="C439" i="2"/>
  <c r="D439" i="2"/>
  <c r="F439" i="2"/>
  <c r="G439" i="2"/>
  <c r="B440" i="2"/>
  <c r="C440" i="2"/>
  <c r="D440" i="2"/>
  <c r="F440" i="2"/>
  <c r="G440" i="2"/>
  <c r="B441" i="2"/>
  <c r="C441" i="2"/>
  <c r="D441" i="2"/>
  <c r="F441" i="2"/>
  <c r="G441" i="2"/>
  <c r="B442" i="2"/>
  <c r="C442" i="2"/>
  <c r="D442" i="2"/>
  <c r="F442" i="2"/>
  <c r="G442" i="2"/>
  <c r="B443" i="2"/>
  <c r="C443" i="2"/>
  <c r="D443" i="2"/>
  <c r="F443" i="2"/>
  <c r="G443" i="2"/>
  <c r="B444" i="2"/>
  <c r="C444" i="2"/>
  <c r="D444" i="2"/>
  <c r="F444" i="2"/>
  <c r="G444" i="2"/>
  <c r="B445" i="2"/>
  <c r="C445" i="2"/>
  <c r="D445" i="2"/>
  <c r="F445" i="2"/>
  <c r="G445" i="2"/>
  <c r="B446" i="2"/>
  <c r="C446" i="2"/>
  <c r="D446" i="2"/>
  <c r="F446" i="2"/>
  <c r="G446" i="2"/>
  <c r="B447" i="2"/>
  <c r="C447" i="2"/>
  <c r="D447" i="2"/>
  <c r="F447" i="2"/>
  <c r="G447" i="2"/>
  <c r="B448" i="2"/>
  <c r="C448" i="2"/>
  <c r="D448" i="2"/>
  <c r="F448" i="2"/>
  <c r="G448" i="2"/>
  <c r="B449" i="2"/>
  <c r="C449" i="2"/>
  <c r="D449" i="2"/>
  <c r="F449" i="2"/>
  <c r="G449" i="2"/>
  <c r="B450" i="2"/>
  <c r="C450" i="2"/>
  <c r="D450" i="2"/>
  <c r="F450" i="2"/>
  <c r="G450" i="2"/>
  <c r="B451" i="2"/>
  <c r="C451" i="2"/>
  <c r="D451" i="2"/>
  <c r="F451" i="2"/>
  <c r="G451" i="2"/>
  <c r="B452" i="2"/>
  <c r="C452" i="2"/>
  <c r="D452" i="2"/>
  <c r="F452" i="2"/>
  <c r="G452" i="2"/>
  <c r="B453" i="2"/>
  <c r="C453" i="2"/>
  <c r="D453" i="2"/>
  <c r="F453" i="2"/>
  <c r="G453" i="2"/>
  <c r="B454" i="2"/>
  <c r="C454" i="2"/>
  <c r="D454" i="2"/>
  <c r="F454" i="2"/>
  <c r="G454" i="2"/>
  <c r="B455" i="2"/>
  <c r="C455" i="2"/>
  <c r="D455" i="2"/>
  <c r="F455" i="2"/>
  <c r="G455" i="2"/>
  <c r="B456" i="2"/>
  <c r="C456" i="2"/>
  <c r="D456" i="2"/>
  <c r="F456" i="2"/>
  <c r="G456" i="2"/>
  <c r="B457" i="2"/>
  <c r="C457" i="2"/>
  <c r="D457" i="2"/>
  <c r="F457" i="2"/>
  <c r="G457" i="2"/>
  <c r="B458" i="2"/>
  <c r="C458" i="2"/>
  <c r="D458" i="2"/>
  <c r="F458" i="2"/>
  <c r="G458" i="2"/>
  <c r="B459" i="2"/>
  <c r="C459" i="2"/>
  <c r="D459" i="2"/>
  <c r="F459" i="2"/>
  <c r="G459" i="2"/>
  <c r="B460" i="2"/>
  <c r="C460" i="2"/>
  <c r="D460" i="2"/>
  <c r="F460" i="2"/>
  <c r="G460" i="2"/>
  <c r="B461" i="2"/>
  <c r="C461" i="2"/>
  <c r="D461" i="2"/>
  <c r="F461" i="2"/>
  <c r="G461" i="2"/>
  <c r="B462" i="2"/>
  <c r="C462" i="2"/>
  <c r="D462" i="2"/>
  <c r="F462" i="2"/>
  <c r="G462" i="2"/>
  <c r="B463" i="2"/>
  <c r="C463" i="2"/>
  <c r="D463" i="2"/>
  <c r="F463" i="2"/>
  <c r="G463" i="2"/>
  <c r="B464" i="2"/>
  <c r="C464" i="2"/>
  <c r="D464" i="2"/>
  <c r="F464" i="2"/>
  <c r="G464" i="2"/>
  <c r="B465" i="2"/>
  <c r="C465" i="2"/>
  <c r="D465" i="2"/>
  <c r="F465" i="2"/>
  <c r="G465" i="2"/>
  <c r="B466" i="2"/>
  <c r="C466" i="2"/>
  <c r="D466" i="2"/>
  <c r="F466" i="2"/>
  <c r="G466" i="2"/>
  <c r="B467" i="2"/>
  <c r="C467" i="2"/>
  <c r="D467" i="2"/>
  <c r="F467" i="2"/>
  <c r="G467" i="2"/>
  <c r="B468" i="2"/>
  <c r="C468" i="2"/>
  <c r="D468" i="2"/>
  <c r="F468" i="2"/>
  <c r="G468" i="2"/>
  <c r="B469" i="2"/>
  <c r="C469" i="2"/>
  <c r="D469" i="2"/>
  <c r="F469" i="2"/>
  <c r="G469" i="2"/>
  <c r="B470" i="2"/>
  <c r="C470" i="2"/>
  <c r="D470" i="2"/>
  <c r="F470" i="2"/>
  <c r="G470" i="2"/>
  <c r="B471" i="2"/>
  <c r="C471" i="2"/>
  <c r="D471" i="2"/>
  <c r="F471" i="2"/>
  <c r="G471" i="2"/>
  <c r="B472" i="2"/>
  <c r="C472" i="2"/>
  <c r="D472" i="2"/>
  <c r="F472" i="2"/>
  <c r="G472" i="2"/>
  <c r="B473" i="2"/>
  <c r="C473" i="2"/>
  <c r="D473" i="2"/>
  <c r="F473" i="2"/>
  <c r="G473" i="2"/>
  <c r="B474" i="2"/>
  <c r="C474" i="2"/>
  <c r="D474" i="2"/>
  <c r="F474" i="2"/>
  <c r="G474" i="2"/>
  <c r="B475" i="2"/>
  <c r="C475" i="2"/>
  <c r="D475" i="2"/>
  <c r="F475" i="2"/>
  <c r="G475" i="2"/>
  <c r="B476" i="2"/>
  <c r="C476" i="2"/>
  <c r="D476" i="2"/>
  <c r="F476" i="2"/>
  <c r="G476" i="2"/>
  <c r="B477" i="2"/>
  <c r="C477" i="2"/>
  <c r="D477" i="2"/>
  <c r="F477" i="2"/>
  <c r="G477" i="2"/>
  <c r="B478" i="2"/>
  <c r="C478" i="2"/>
  <c r="D478" i="2"/>
  <c r="F478" i="2"/>
  <c r="G478" i="2"/>
  <c r="B479" i="2"/>
  <c r="C479" i="2"/>
  <c r="D479" i="2"/>
  <c r="F479" i="2"/>
  <c r="G479" i="2"/>
  <c r="B480" i="2"/>
  <c r="C480" i="2"/>
  <c r="D480" i="2"/>
  <c r="F480" i="2"/>
  <c r="G480" i="2"/>
  <c r="B481" i="2"/>
  <c r="C481" i="2"/>
  <c r="D481" i="2"/>
  <c r="F481" i="2"/>
  <c r="G481" i="2"/>
  <c r="B482" i="2"/>
  <c r="C482" i="2"/>
  <c r="D482" i="2"/>
  <c r="F482" i="2"/>
  <c r="G482" i="2"/>
  <c r="B483" i="2"/>
  <c r="C483" i="2"/>
  <c r="D483" i="2"/>
  <c r="F483" i="2"/>
  <c r="G483" i="2"/>
  <c r="B484" i="2"/>
  <c r="C484" i="2"/>
  <c r="D484" i="2"/>
  <c r="F484" i="2"/>
  <c r="G484" i="2"/>
  <c r="B485" i="2"/>
  <c r="C485" i="2"/>
  <c r="D485" i="2"/>
  <c r="F485" i="2"/>
  <c r="G485" i="2"/>
  <c r="B486" i="2"/>
  <c r="C486" i="2"/>
  <c r="D486" i="2"/>
  <c r="F486" i="2"/>
  <c r="G486" i="2"/>
  <c r="B487" i="2"/>
  <c r="C487" i="2"/>
  <c r="D487" i="2"/>
  <c r="F487" i="2"/>
  <c r="G487" i="2"/>
  <c r="B488" i="2"/>
  <c r="C488" i="2"/>
  <c r="D488" i="2"/>
  <c r="F488" i="2"/>
  <c r="G488" i="2"/>
  <c r="B489" i="2"/>
  <c r="C489" i="2"/>
  <c r="D489" i="2"/>
  <c r="F489" i="2"/>
  <c r="G489" i="2"/>
  <c r="B490" i="2"/>
  <c r="C490" i="2"/>
  <c r="D490" i="2"/>
  <c r="F490" i="2"/>
  <c r="G490" i="2"/>
  <c r="B491" i="2"/>
  <c r="C491" i="2"/>
  <c r="D491" i="2"/>
  <c r="F491" i="2"/>
  <c r="G491" i="2"/>
  <c r="B492" i="2"/>
  <c r="C492" i="2"/>
  <c r="D492" i="2"/>
  <c r="F492" i="2"/>
  <c r="G492" i="2"/>
  <c r="B493" i="2"/>
  <c r="C493" i="2"/>
  <c r="D493" i="2"/>
  <c r="F493" i="2"/>
  <c r="G493" i="2"/>
  <c r="B494" i="2"/>
  <c r="C494" i="2"/>
  <c r="D494" i="2"/>
  <c r="F494" i="2"/>
  <c r="G494" i="2"/>
  <c r="B495" i="2"/>
  <c r="C495" i="2"/>
  <c r="D495" i="2"/>
  <c r="F495" i="2"/>
  <c r="G495" i="2"/>
  <c r="B496" i="2"/>
  <c r="C496" i="2"/>
  <c r="D496" i="2"/>
  <c r="F496" i="2"/>
  <c r="G496" i="2"/>
  <c r="B497" i="2"/>
  <c r="C497" i="2"/>
  <c r="D497" i="2"/>
  <c r="F497" i="2"/>
  <c r="G497" i="2"/>
  <c r="B498" i="2"/>
  <c r="C498" i="2"/>
  <c r="D498" i="2"/>
  <c r="F498" i="2"/>
  <c r="G498" i="2"/>
  <c r="B499" i="2"/>
  <c r="C499" i="2"/>
  <c r="D499" i="2"/>
  <c r="F499" i="2"/>
  <c r="G499" i="2"/>
  <c r="B500" i="2"/>
  <c r="C500" i="2"/>
  <c r="D500" i="2"/>
  <c r="F500" i="2"/>
  <c r="G500" i="2"/>
  <c r="B501" i="2"/>
  <c r="C501" i="2"/>
  <c r="D501" i="2"/>
  <c r="F501" i="2"/>
  <c r="G501" i="2"/>
  <c r="B502" i="2"/>
  <c r="C502" i="2"/>
  <c r="D502" i="2"/>
  <c r="F502" i="2"/>
  <c r="G502" i="2"/>
  <c r="B503" i="2"/>
  <c r="C503" i="2"/>
  <c r="D503" i="2"/>
  <c r="F503" i="2"/>
  <c r="G503" i="2"/>
  <c r="B504" i="2"/>
  <c r="C504" i="2"/>
  <c r="D504" i="2"/>
  <c r="F504" i="2"/>
  <c r="G504" i="2"/>
  <c r="B505" i="2"/>
  <c r="C505" i="2"/>
  <c r="D505" i="2"/>
  <c r="F505" i="2"/>
  <c r="G505" i="2"/>
  <c r="B506" i="2"/>
  <c r="C506" i="2"/>
  <c r="D506" i="2"/>
  <c r="F506" i="2"/>
  <c r="G506" i="2"/>
  <c r="B507" i="2"/>
  <c r="C507" i="2"/>
  <c r="D507" i="2"/>
  <c r="F507" i="2"/>
  <c r="G507" i="2"/>
  <c r="B508" i="2"/>
  <c r="C508" i="2"/>
  <c r="D508" i="2"/>
  <c r="F508" i="2"/>
  <c r="G508" i="2"/>
  <c r="B509" i="2"/>
  <c r="C509" i="2"/>
  <c r="D509" i="2"/>
  <c r="F509" i="2"/>
  <c r="G509" i="2"/>
  <c r="B510" i="2"/>
  <c r="C510" i="2"/>
  <c r="D510" i="2"/>
  <c r="F510" i="2"/>
  <c r="G510" i="2"/>
  <c r="B511" i="2"/>
  <c r="C511" i="2"/>
  <c r="D511" i="2"/>
  <c r="F511" i="2"/>
  <c r="G511" i="2"/>
  <c r="B512" i="2"/>
  <c r="C512" i="2"/>
  <c r="D512" i="2"/>
  <c r="F512" i="2"/>
  <c r="G512" i="2"/>
  <c r="B513" i="2"/>
  <c r="C513" i="2"/>
  <c r="D513" i="2"/>
  <c r="F513" i="2"/>
  <c r="G513" i="2"/>
  <c r="B514" i="2"/>
  <c r="C514" i="2"/>
  <c r="D514" i="2"/>
  <c r="F514" i="2"/>
  <c r="G514" i="2"/>
  <c r="B515" i="2"/>
  <c r="C515" i="2"/>
  <c r="D515" i="2"/>
  <c r="F515" i="2"/>
  <c r="G515" i="2"/>
  <c r="B516" i="2"/>
  <c r="C516" i="2"/>
  <c r="D516" i="2"/>
  <c r="F516" i="2"/>
  <c r="G516" i="2"/>
  <c r="B517" i="2"/>
  <c r="C517" i="2"/>
  <c r="D517" i="2"/>
  <c r="F517" i="2"/>
  <c r="G517" i="2"/>
  <c r="B518" i="2"/>
  <c r="C518" i="2"/>
  <c r="D518" i="2"/>
  <c r="F518" i="2"/>
  <c r="G518" i="2"/>
  <c r="B519" i="2"/>
  <c r="C519" i="2"/>
  <c r="D519" i="2"/>
  <c r="F519" i="2"/>
  <c r="G519" i="2"/>
  <c r="B520" i="2"/>
  <c r="C520" i="2"/>
  <c r="D520" i="2"/>
  <c r="F520" i="2"/>
  <c r="G520" i="2"/>
  <c r="B521" i="2"/>
  <c r="C521" i="2"/>
  <c r="D521" i="2"/>
  <c r="F521" i="2"/>
  <c r="G521" i="2"/>
  <c r="B522" i="2"/>
  <c r="C522" i="2"/>
  <c r="D522" i="2"/>
  <c r="F522" i="2"/>
  <c r="G522" i="2"/>
  <c r="B523" i="2"/>
  <c r="C523" i="2"/>
  <c r="D523" i="2"/>
  <c r="F523" i="2"/>
  <c r="G523" i="2"/>
  <c r="B524" i="2"/>
  <c r="C524" i="2"/>
  <c r="D524" i="2"/>
  <c r="F524" i="2"/>
  <c r="G524" i="2"/>
  <c r="B525" i="2"/>
  <c r="C525" i="2"/>
  <c r="D525" i="2"/>
  <c r="F525" i="2"/>
  <c r="G525" i="2"/>
  <c r="B526" i="2"/>
  <c r="C526" i="2"/>
  <c r="D526" i="2"/>
  <c r="F526" i="2"/>
  <c r="G526" i="2"/>
  <c r="B527" i="2"/>
  <c r="C527" i="2"/>
  <c r="D527" i="2"/>
  <c r="F527" i="2"/>
  <c r="G527" i="2"/>
  <c r="B528" i="2"/>
  <c r="C528" i="2"/>
  <c r="D528" i="2"/>
  <c r="F528" i="2"/>
  <c r="G528" i="2"/>
  <c r="B529" i="2"/>
  <c r="C529" i="2"/>
  <c r="D529" i="2"/>
  <c r="F529" i="2"/>
  <c r="G529" i="2"/>
  <c r="B530" i="2"/>
  <c r="C530" i="2"/>
  <c r="D530" i="2"/>
  <c r="F530" i="2"/>
  <c r="G530" i="2"/>
  <c r="B531" i="2"/>
  <c r="C531" i="2"/>
  <c r="D531" i="2"/>
  <c r="F531" i="2"/>
  <c r="G531" i="2"/>
  <c r="B532" i="2"/>
  <c r="C532" i="2"/>
  <c r="D532" i="2"/>
  <c r="F532" i="2"/>
  <c r="G532" i="2"/>
  <c r="B533" i="2"/>
  <c r="C533" i="2"/>
  <c r="D533" i="2"/>
  <c r="F533" i="2"/>
  <c r="G533" i="2"/>
  <c r="B534" i="2"/>
  <c r="C534" i="2"/>
  <c r="D534" i="2"/>
  <c r="F534" i="2"/>
  <c r="G534" i="2"/>
  <c r="B535" i="2"/>
  <c r="C535" i="2"/>
  <c r="D535" i="2"/>
  <c r="F535" i="2"/>
  <c r="G535" i="2"/>
  <c r="B536" i="2"/>
  <c r="C536" i="2"/>
  <c r="D536" i="2"/>
  <c r="F536" i="2"/>
  <c r="G536" i="2"/>
  <c r="B537" i="2"/>
  <c r="C537" i="2"/>
  <c r="D537" i="2"/>
  <c r="F537" i="2"/>
  <c r="G537" i="2"/>
  <c r="B538" i="2"/>
  <c r="C538" i="2"/>
  <c r="D538" i="2"/>
  <c r="F538" i="2"/>
  <c r="G538" i="2"/>
  <c r="B539" i="2"/>
  <c r="C539" i="2"/>
  <c r="D539" i="2"/>
  <c r="F539" i="2"/>
  <c r="G539" i="2"/>
  <c r="B540" i="2"/>
  <c r="C540" i="2"/>
  <c r="D540" i="2"/>
  <c r="F540" i="2"/>
  <c r="G540" i="2"/>
  <c r="B541" i="2"/>
  <c r="C541" i="2"/>
  <c r="D541" i="2"/>
  <c r="F541" i="2"/>
  <c r="G541" i="2"/>
  <c r="B542" i="2"/>
  <c r="C542" i="2"/>
  <c r="D542" i="2"/>
  <c r="F542" i="2"/>
  <c r="G542" i="2"/>
  <c r="B543" i="2"/>
  <c r="C543" i="2"/>
  <c r="D543" i="2"/>
  <c r="F543" i="2"/>
  <c r="G543" i="2"/>
  <c r="B544" i="2"/>
  <c r="C544" i="2"/>
  <c r="D544" i="2"/>
  <c r="F544" i="2"/>
  <c r="G544" i="2"/>
  <c r="B545" i="2"/>
  <c r="C545" i="2"/>
  <c r="D545" i="2"/>
  <c r="F545" i="2"/>
  <c r="G545" i="2"/>
  <c r="B546" i="2"/>
  <c r="C546" i="2"/>
  <c r="D546" i="2"/>
  <c r="F546" i="2"/>
  <c r="G546" i="2"/>
  <c r="B547" i="2"/>
  <c r="C547" i="2"/>
  <c r="D547" i="2"/>
  <c r="F547" i="2"/>
  <c r="G547" i="2"/>
  <c r="B548" i="2"/>
  <c r="C548" i="2"/>
  <c r="D548" i="2"/>
  <c r="F548" i="2"/>
  <c r="G548" i="2"/>
  <c r="B549" i="2"/>
  <c r="C549" i="2"/>
  <c r="D549" i="2"/>
  <c r="F549" i="2"/>
  <c r="G549" i="2"/>
  <c r="B550" i="2"/>
  <c r="C550" i="2"/>
  <c r="D550" i="2"/>
  <c r="F550" i="2"/>
  <c r="G550" i="2"/>
  <c r="B551" i="2"/>
  <c r="C551" i="2"/>
  <c r="D551" i="2"/>
  <c r="F551" i="2"/>
  <c r="G551" i="2"/>
  <c r="B552" i="2"/>
  <c r="C552" i="2"/>
  <c r="D552" i="2"/>
  <c r="F552" i="2"/>
  <c r="G552" i="2"/>
  <c r="B553" i="2"/>
  <c r="C553" i="2"/>
  <c r="D553" i="2"/>
  <c r="F553" i="2"/>
  <c r="G553" i="2"/>
  <c r="B554" i="2"/>
  <c r="C554" i="2"/>
  <c r="D554" i="2"/>
  <c r="F554" i="2"/>
  <c r="G554" i="2"/>
  <c r="B555" i="2"/>
  <c r="C555" i="2"/>
  <c r="D555" i="2"/>
  <c r="F555" i="2"/>
  <c r="G555" i="2"/>
  <c r="B556" i="2"/>
  <c r="C556" i="2"/>
  <c r="D556" i="2"/>
  <c r="F556" i="2"/>
  <c r="G556" i="2"/>
  <c r="B557" i="2"/>
  <c r="C557" i="2"/>
  <c r="D557" i="2"/>
  <c r="F557" i="2"/>
  <c r="G557" i="2"/>
  <c r="B558" i="2"/>
  <c r="C558" i="2"/>
  <c r="D558" i="2"/>
  <c r="F558" i="2"/>
  <c r="G558" i="2"/>
  <c r="B559" i="2"/>
  <c r="C559" i="2"/>
  <c r="D559" i="2"/>
  <c r="F559" i="2"/>
  <c r="G559" i="2"/>
  <c r="B560" i="2"/>
  <c r="C560" i="2"/>
  <c r="D560" i="2"/>
  <c r="F560" i="2"/>
  <c r="G560" i="2"/>
  <c r="B561" i="2"/>
  <c r="C561" i="2"/>
  <c r="D561" i="2"/>
  <c r="F561" i="2"/>
  <c r="G561" i="2"/>
  <c r="B562" i="2"/>
  <c r="C562" i="2"/>
  <c r="D562" i="2"/>
  <c r="F562" i="2"/>
  <c r="G562" i="2"/>
  <c r="B563" i="2"/>
  <c r="C563" i="2"/>
  <c r="D563" i="2"/>
  <c r="F563" i="2"/>
  <c r="G563" i="2"/>
  <c r="B564" i="2"/>
  <c r="C564" i="2"/>
  <c r="D564" i="2"/>
  <c r="F564" i="2"/>
  <c r="G564" i="2"/>
  <c r="B565" i="2"/>
  <c r="C565" i="2"/>
  <c r="D565" i="2"/>
  <c r="F565" i="2"/>
  <c r="G565" i="2"/>
  <c r="B566" i="2"/>
  <c r="C566" i="2"/>
  <c r="D566" i="2"/>
  <c r="F566" i="2"/>
  <c r="G566" i="2"/>
  <c r="B567" i="2"/>
  <c r="C567" i="2"/>
  <c r="D567" i="2"/>
  <c r="F567" i="2"/>
  <c r="G567" i="2"/>
  <c r="B568" i="2"/>
  <c r="C568" i="2"/>
  <c r="D568" i="2"/>
  <c r="F568" i="2"/>
  <c r="G568" i="2"/>
  <c r="B569" i="2"/>
  <c r="C569" i="2"/>
  <c r="D569" i="2"/>
  <c r="F569" i="2"/>
  <c r="G569" i="2"/>
  <c r="B570" i="2"/>
  <c r="C570" i="2"/>
  <c r="D570" i="2"/>
  <c r="F570" i="2"/>
  <c r="G570" i="2"/>
  <c r="B571" i="2"/>
  <c r="C571" i="2"/>
  <c r="D571" i="2"/>
  <c r="F571" i="2"/>
  <c r="G571" i="2"/>
  <c r="B572" i="2"/>
  <c r="C572" i="2"/>
  <c r="D572" i="2"/>
  <c r="F572" i="2"/>
  <c r="G572" i="2"/>
  <c r="B573" i="2"/>
  <c r="C573" i="2"/>
  <c r="D573" i="2"/>
  <c r="F573" i="2"/>
  <c r="G573" i="2"/>
  <c r="B574" i="2"/>
  <c r="C574" i="2"/>
  <c r="D574" i="2"/>
  <c r="F574" i="2"/>
  <c r="G574" i="2"/>
  <c r="B575" i="2"/>
  <c r="C575" i="2"/>
  <c r="D575" i="2"/>
  <c r="F575" i="2"/>
  <c r="G575" i="2"/>
  <c r="B576" i="2"/>
  <c r="C576" i="2"/>
  <c r="D576" i="2"/>
  <c r="F576" i="2"/>
  <c r="G576" i="2"/>
  <c r="B577" i="2"/>
  <c r="C577" i="2"/>
  <c r="D577" i="2"/>
  <c r="F577" i="2"/>
  <c r="G577" i="2"/>
  <c r="B578" i="2"/>
  <c r="C578" i="2"/>
  <c r="D578" i="2"/>
  <c r="F578" i="2"/>
  <c r="G578" i="2"/>
  <c r="B579" i="2"/>
  <c r="C579" i="2"/>
  <c r="D579" i="2"/>
  <c r="F579" i="2"/>
  <c r="G579" i="2"/>
  <c r="B580" i="2"/>
  <c r="C580" i="2"/>
  <c r="D580" i="2"/>
  <c r="F580" i="2"/>
  <c r="G580" i="2"/>
  <c r="B581" i="2"/>
  <c r="C581" i="2"/>
  <c r="D581" i="2"/>
  <c r="F581" i="2"/>
  <c r="G581" i="2"/>
  <c r="B582" i="2"/>
  <c r="C582" i="2"/>
  <c r="D582" i="2"/>
  <c r="F582" i="2"/>
  <c r="G582" i="2"/>
  <c r="B583" i="2"/>
  <c r="C583" i="2"/>
  <c r="D583" i="2"/>
  <c r="F583" i="2"/>
  <c r="G583" i="2"/>
  <c r="B584" i="2"/>
  <c r="C584" i="2"/>
  <c r="D584" i="2"/>
  <c r="F584" i="2"/>
  <c r="G584" i="2"/>
  <c r="B585" i="2"/>
  <c r="C585" i="2"/>
  <c r="D585" i="2"/>
  <c r="F585" i="2"/>
  <c r="G585" i="2"/>
  <c r="B586" i="2"/>
  <c r="C586" i="2"/>
  <c r="D586" i="2"/>
  <c r="F586" i="2"/>
  <c r="G586" i="2"/>
  <c r="B587" i="2"/>
  <c r="C587" i="2"/>
  <c r="D587" i="2"/>
  <c r="F587" i="2"/>
  <c r="G587" i="2"/>
  <c r="B588" i="2"/>
  <c r="C588" i="2"/>
  <c r="D588" i="2"/>
  <c r="F588" i="2"/>
  <c r="G588" i="2"/>
  <c r="B589" i="2"/>
  <c r="C589" i="2"/>
  <c r="D589" i="2"/>
  <c r="F589" i="2"/>
  <c r="G589" i="2"/>
  <c r="B590" i="2"/>
  <c r="C590" i="2"/>
  <c r="D590" i="2"/>
  <c r="F590" i="2"/>
  <c r="G590" i="2"/>
  <c r="B591" i="2"/>
  <c r="C591" i="2"/>
  <c r="D591" i="2"/>
  <c r="F591" i="2"/>
  <c r="G591" i="2"/>
  <c r="B592" i="2"/>
  <c r="C592" i="2"/>
  <c r="D592" i="2"/>
  <c r="F592" i="2"/>
  <c r="G592" i="2"/>
  <c r="B593" i="2"/>
  <c r="C593" i="2"/>
  <c r="D593" i="2"/>
  <c r="F593" i="2"/>
  <c r="G593" i="2"/>
  <c r="B594" i="2"/>
  <c r="C594" i="2"/>
  <c r="D594" i="2"/>
  <c r="F594" i="2"/>
  <c r="G594" i="2"/>
  <c r="B595" i="2"/>
  <c r="C595" i="2"/>
  <c r="D595" i="2"/>
  <c r="F595" i="2"/>
  <c r="G595" i="2"/>
  <c r="B596" i="2"/>
  <c r="C596" i="2"/>
  <c r="D596" i="2"/>
  <c r="F596" i="2"/>
  <c r="G596" i="2"/>
  <c r="B597" i="2"/>
  <c r="C597" i="2"/>
  <c r="D597" i="2"/>
  <c r="F597" i="2"/>
  <c r="G597" i="2"/>
  <c r="B598" i="2"/>
  <c r="C598" i="2"/>
  <c r="D598" i="2"/>
  <c r="F598" i="2"/>
  <c r="G598" i="2"/>
  <c r="B599" i="2"/>
  <c r="C599" i="2"/>
  <c r="D599" i="2"/>
  <c r="F599" i="2"/>
  <c r="G599" i="2"/>
  <c r="B600" i="2"/>
  <c r="C600" i="2"/>
  <c r="D600" i="2"/>
  <c r="F600" i="2"/>
  <c r="G600" i="2"/>
  <c r="B601" i="2"/>
  <c r="C601" i="2"/>
  <c r="D601" i="2"/>
  <c r="F601" i="2"/>
  <c r="G601" i="2"/>
  <c r="B602" i="2"/>
  <c r="C602" i="2"/>
  <c r="D602" i="2"/>
  <c r="F602" i="2"/>
  <c r="G602" i="2"/>
  <c r="B603" i="2"/>
  <c r="C603" i="2"/>
  <c r="D603" i="2"/>
  <c r="F603" i="2"/>
  <c r="G603" i="2"/>
  <c r="B604" i="2"/>
  <c r="C604" i="2"/>
  <c r="D604" i="2"/>
  <c r="F604" i="2"/>
  <c r="G604" i="2"/>
  <c r="B605" i="2"/>
  <c r="C605" i="2"/>
  <c r="D605" i="2"/>
  <c r="F605" i="2"/>
  <c r="G605" i="2"/>
  <c r="B606" i="2"/>
  <c r="C606" i="2"/>
  <c r="D606" i="2"/>
  <c r="F606" i="2"/>
  <c r="G606" i="2"/>
  <c r="B607" i="2"/>
  <c r="C607" i="2"/>
  <c r="D607" i="2"/>
  <c r="F607" i="2"/>
  <c r="G607" i="2"/>
  <c r="B608" i="2"/>
  <c r="C608" i="2"/>
  <c r="D608" i="2"/>
  <c r="F608" i="2"/>
  <c r="G608" i="2"/>
  <c r="B609" i="2"/>
  <c r="C609" i="2"/>
  <c r="D609" i="2"/>
  <c r="F609" i="2"/>
  <c r="G609" i="2"/>
  <c r="B610" i="2"/>
  <c r="C610" i="2"/>
  <c r="D610" i="2"/>
  <c r="F610" i="2"/>
  <c r="G610" i="2"/>
  <c r="B611" i="2"/>
  <c r="C611" i="2"/>
  <c r="D611" i="2"/>
  <c r="F611" i="2"/>
  <c r="G611" i="2"/>
  <c r="B612" i="2"/>
  <c r="C612" i="2"/>
  <c r="D612" i="2"/>
  <c r="F612" i="2"/>
  <c r="G612" i="2"/>
  <c r="B613" i="2"/>
  <c r="C613" i="2"/>
  <c r="D613" i="2"/>
  <c r="F613" i="2"/>
  <c r="G613" i="2"/>
  <c r="B614" i="2"/>
  <c r="C614" i="2"/>
  <c r="D614" i="2"/>
  <c r="F614" i="2"/>
  <c r="G614" i="2"/>
  <c r="B615" i="2"/>
  <c r="C615" i="2"/>
  <c r="D615" i="2"/>
  <c r="F615" i="2"/>
  <c r="G615" i="2"/>
  <c r="B616" i="2"/>
  <c r="C616" i="2"/>
  <c r="D616" i="2"/>
  <c r="F616" i="2"/>
  <c r="G616" i="2"/>
  <c r="B617" i="2"/>
  <c r="C617" i="2"/>
  <c r="D617" i="2"/>
  <c r="F617" i="2"/>
  <c r="G617" i="2"/>
  <c r="B618" i="2"/>
  <c r="C618" i="2"/>
  <c r="D618" i="2"/>
  <c r="F618" i="2"/>
  <c r="G618" i="2"/>
  <c r="B619" i="2"/>
  <c r="C619" i="2"/>
  <c r="D619" i="2"/>
  <c r="F619" i="2"/>
  <c r="G619" i="2"/>
  <c r="B620" i="2"/>
  <c r="C620" i="2"/>
  <c r="D620" i="2"/>
  <c r="F620" i="2"/>
  <c r="G620" i="2"/>
  <c r="B621" i="2"/>
  <c r="C621" i="2"/>
  <c r="D621" i="2"/>
  <c r="F621" i="2"/>
  <c r="G621" i="2"/>
  <c r="B622" i="2"/>
  <c r="C622" i="2"/>
  <c r="D622" i="2"/>
  <c r="F622" i="2"/>
  <c r="G622" i="2"/>
  <c r="B623" i="2"/>
  <c r="C623" i="2"/>
  <c r="D623" i="2"/>
  <c r="F623" i="2"/>
  <c r="G623" i="2"/>
  <c r="B624" i="2"/>
  <c r="C624" i="2"/>
  <c r="D624" i="2"/>
  <c r="F624" i="2"/>
  <c r="G624" i="2"/>
  <c r="B625" i="2"/>
  <c r="C625" i="2"/>
  <c r="D625" i="2"/>
  <c r="F625" i="2"/>
  <c r="G625" i="2"/>
  <c r="B626" i="2"/>
  <c r="C626" i="2"/>
  <c r="D626" i="2"/>
  <c r="F626" i="2"/>
  <c r="G626" i="2"/>
  <c r="B627" i="2"/>
  <c r="C627" i="2"/>
  <c r="D627" i="2"/>
  <c r="F627" i="2"/>
  <c r="G627" i="2"/>
  <c r="B628" i="2"/>
  <c r="C628" i="2"/>
  <c r="D628" i="2"/>
  <c r="F628" i="2"/>
  <c r="G628" i="2"/>
  <c r="B629" i="2"/>
  <c r="C629" i="2"/>
  <c r="D629" i="2"/>
  <c r="F629" i="2"/>
  <c r="G629" i="2"/>
  <c r="B630" i="2"/>
  <c r="C630" i="2"/>
  <c r="D630" i="2"/>
  <c r="F630" i="2"/>
  <c r="G630" i="2"/>
  <c r="B631" i="2"/>
  <c r="C631" i="2"/>
  <c r="D631" i="2"/>
  <c r="F631" i="2"/>
  <c r="G631" i="2"/>
  <c r="B632" i="2"/>
  <c r="C632" i="2"/>
  <c r="D632" i="2"/>
  <c r="F632" i="2"/>
  <c r="G632" i="2"/>
  <c r="B633" i="2"/>
  <c r="C633" i="2"/>
  <c r="D633" i="2"/>
  <c r="F633" i="2"/>
  <c r="G633" i="2"/>
  <c r="B634" i="2"/>
  <c r="C634" i="2"/>
  <c r="D634" i="2"/>
  <c r="F634" i="2"/>
  <c r="G634" i="2"/>
  <c r="B635" i="2"/>
  <c r="C635" i="2"/>
  <c r="D635" i="2"/>
  <c r="F635" i="2"/>
  <c r="G635" i="2"/>
  <c r="B636" i="2"/>
  <c r="C636" i="2"/>
  <c r="D636" i="2"/>
  <c r="F636" i="2"/>
  <c r="G636" i="2"/>
  <c r="B637" i="2"/>
  <c r="C637" i="2"/>
  <c r="D637" i="2"/>
  <c r="F637" i="2"/>
  <c r="G637" i="2"/>
  <c r="B638" i="2"/>
  <c r="C638" i="2"/>
  <c r="D638" i="2"/>
  <c r="F638" i="2"/>
  <c r="G638" i="2"/>
  <c r="B639" i="2"/>
  <c r="C639" i="2"/>
  <c r="D639" i="2"/>
  <c r="F639" i="2"/>
  <c r="G639" i="2"/>
  <c r="B640" i="2"/>
  <c r="C640" i="2"/>
  <c r="D640" i="2"/>
  <c r="F640" i="2"/>
  <c r="G640" i="2"/>
  <c r="B641" i="2"/>
  <c r="C641" i="2"/>
  <c r="D641" i="2"/>
  <c r="F641" i="2"/>
  <c r="G641" i="2"/>
  <c r="B642" i="2"/>
  <c r="C642" i="2"/>
  <c r="D642" i="2"/>
  <c r="F642" i="2"/>
  <c r="G642" i="2"/>
  <c r="B643" i="2"/>
  <c r="C643" i="2"/>
  <c r="D643" i="2"/>
  <c r="F643" i="2"/>
  <c r="G643" i="2"/>
  <c r="B644" i="2"/>
  <c r="C644" i="2"/>
  <c r="D644" i="2"/>
  <c r="F644" i="2"/>
  <c r="G644" i="2"/>
  <c r="B645" i="2"/>
  <c r="C645" i="2"/>
  <c r="D645" i="2"/>
  <c r="F645" i="2"/>
  <c r="G645" i="2"/>
  <c r="B646" i="2"/>
  <c r="C646" i="2"/>
  <c r="D646" i="2"/>
  <c r="F646" i="2"/>
  <c r="G646" i="2"/>
  <c r="B647" i="2"/>
  <c r="C647" i="2"/>
  <c r="D647" i="2"/>
  <c r="F647" i="2"/>
  <c r="G647" i="2"/>
  <c r="B648" i="2"/>
  <c r="C648" i="2"/>
  <c r="D648" i="2"/>
  <c r="F648" i="2"/>
  <c r="G648" i="2"/>
  <c r="B649" i="2"/>
  <c r="C649" i="2"/>
  <c r="D649" i="2"/>
  <c r="F649" i="2"/>
  <c r="G649" i="2"/>
  <c r="B650" i="2"/>
  <c r="C650" i="2"/>
  <c r="D650" i="2"/>
  <c r="F650" i="2"/>
  <c r="G650" i="2"/>
  <c r="B651" i="2"/>
  <c r="C651" i="2"/>
  <c r="D651" i="2"/>
  <c r="F651" i="2"/>
  <c r="G651" i="2"/>
  <c r="B652" i="2"/>
  <c r="C652" i="2"/>
  <c r="D652" i="2"/>
  <c r="F652" i="2"/>
  <c r="G652" i="2"/>
  <c r="B653" i="2"/>
  <c r="C653" i="2"/>
  <c r="D653" i="2"/>
  <c r="F653" i="2"/>
  <c r="G653" i="2"/>
  <c r="B654" i="2"/>
  <c r="C654" i="2"/>
  <c r="D654" i="2"/>
  <c r="F654" i="2"/>
  <c r="G654" i="2"/>
  <c r="B655" i="2"/>
  <c r="C655" i="2"/>
  <c r="D655" i="2"/>
  <c r="F655" i="2"/>
  <c r="G655" i="2"/>
  <c r="B656" i="2"/>
  <c r="C656" i="2"/>
  <c r="D656" i="2"/>
  <c r="F656" i="2"/>
  <c r="G656" i="2"/>
  <c r="B657" i="2"/>
  <c r="C657" i="2"/>
  <c r="D657" i="2"/>
  <c r="F657" i="2"/>
  <c r="G657" i="2"/>
  <c r="B658" i="2"/>
  <c r="C658" i="2"/>
  <c r="D658" i="2"/>
  <c r="F658" i="2"/>
  <c r="G658" i="2"/>
  <c r="B659" i="2"/>
  <c r="C659" i="2"/>
  <c r="D659" i="2"/>
  <c r="F659" i="2"/>
  <c r="G659" i="2"/>
  <c r="B660" i="2"/>
  <c r="C660" i="2"/>
  <c r="D660" i="2"/>
  <c r="F660" i="2"/>
  <c r="G660" i="2"/>
  <c r="B661" i="2"/>
  <c r="C661" i="2"/>
  <c r="D661" i="2"/>
  <c r="F661" i="2"/>
  <c r="G661" i="2"/>
  <c r="B662" i="2"/>
  <c r="C662" i="2"/>
  <c r="D662" i="2"/>
  <c r="F662" i="2"/>
  <c r="G662" i="2"/>
  <c r="B663" i="2"/>
  <c r="C663" i="2"/>
  <c r="D663" i="2"/>
  <c r="F663" i="2"/>
  <c r="G663" i="2"/>
  <c r="B664" i="2"/>
  <c r="C664" i="2"/>
  <c r="D664" i="2"/>
  <c r="F664" i="2"/>
  <c r="G664" i="2"/>
  <c r="B665" i="2"/>
  <c r="C665" i="2"/>
  <c r="D665" i="2"/>
  <c r="F665" i="2"/>
  <c r="G665" i="2"/>
  <c r="B666" i="2"/>
  <c r="C666" i="2"/>
  <c r="D666" i="2"/>
  <c r="F666" i="2"/>
  <c r="G666" i="2"/>
  <c r="B667" i="2"/>
  <c r="C667" i="2"/>
  <c r="D667" i="2"/>
  <c r="F667" i="2"/>
  <c r="G667" i="2"/>
  <c r="B668" i="2"/>
  <c r="C668" i="2"/>
  <c r="D668" i="2"/>
  <c r="F668" i="2"/>
  <c r="G668" i="2"/>
  <c r="B669" i="2"/>
  <c r="C669" i="2"/>
  <c r="D669" i="2"/>
  <c r="F669" i="2"/>
  <c r="G669" i="2"/>
  <c r="B670" i="2"/>
  <c r="C670" i="2"/>
  <c r="D670" i="2"/>
  <c r="F670" i="2"/>
  <c r="G670" i="2"/>
  <c r="B671" i="2"/>
  <c r="C671" i="2"/>
  <c r="D671" i="2"/>
  <c r="F671" i="2"/>
  <c r="G671" i="2"/>
  <c r="B672" i="2"/>
  <c r="C672" i="2"/>
  <c r="D672" i="2"/>
  <c r="F672" i="2"/>
  <c r="G672" i="2"/>
  <c r="B673" i="2"/>
  <c r="C673" i="2"/>
  <c r="D673" i="2"/>
  <c r="F673" i="2"/>
  <c r="G673" i="2"/>
  <c r="B674" i="2"/>
  <c r="C674" i="2"/>
  <c r="D674" i="2"/>
  <c r="F674" i="2"/>
  <c r="G674" i="2"/>
  <c r="B675" i="2"/>
  <c r="C675" i="2"/>
  <c r="D675" i="2"/>
  <c r="F675" i="2"/>
  <c r="G675" i="2"/>
  <c r="B676" i="2"/>
  <c r="C676" i="2"/>
  <c r="D676" i="2"/>
  <c r="F676" i="2"/>
  <c r="G676" i="2"/>
  <c r="B677" i="2"/>
  <c r="C677" i="2"/>
  <c r="D677" i="2"/>
  <c r="F677" i="2"/>
  <c r="G677" i="2"/>
  <c r="B678" i="2"/>
  <c r="C678" i="2"/>
  <c r="D678" i="2"/>
  <c r="F678" i="2"/>
  <c r="G678" i="2"/>
  <c r="B679" i="2"/>
  <c r="C679" i="2"/>
  <c r="D679" i="2"/>
  <c r="F679" i="2"/>
  <c r="G679" i="2"/>
  <c r="B680" i="2"/>
  <c r="C680" i="2"/>
  <c r="D680" i="2"/>
  <c r="F680" i="2"/>
  <c r="G680" i="2"/>
  <c r="B681" i="2"/>
  <c r="C681" i="2"/>
  <c r="D681" i="2"/>
  <c r="F681" i="2"/>
  <c r="G681" i="2"/>
  <c r="B682" i="2"/>
  <c r="C682" i="2"/>
  <c r="D682" i="2"/>
  <c r="F682" i="2"/>
  <c r="G682" i="2"/>
  <c r="B683" i="2"/>
  <c r="C683" i="2"/>
  <c r="D683" i="2"/>
  <c r="F683" i="2"/>
  <c r="G683" i="2"/>
  <c r="B684" i="2"/>
  <c r="C684" i="2"/>
  <c r="D684" i="2"/>
  <c r="F684" i="2"/>
  <c r="G684" i="2"/>
  <c r="B685" i="2"/>
  <c r="C685" i="2"/>
  <c r="D685" i="2"/>
  <c r="F685" i="2"/>
  <c r="G685" i="2"/>
  <c r="B686" i="2"/>
  <c r="C686" i="2"/>
  <c r="D686" i="2"/>
  <c r="F686" i="2"/>
  <c r="G686" i="2"/>
  <c r="B687" i="2"/>
  <c r="C687" i="2"/>
  <c r="D687" i="2"/>
  <c r="F687" i="2"/>
  <c r="G687" i="2"/>
  <c r="B688" i="2"/>
  <c r="C688" i="2"/>
  <c r="D688" i="2"/>
  <c r="F688" i="2"/>
  <c r="G688" i="2"/>
  <c r="B689" i="2"/>
  <c r="C689" i="2"/>
  <c r="D689" i="2"/>
  <c r="F689" i="2"/>
  <c r="G689" i="2"/>
  <c r="B690" i="2"/>
  <c r="C690" i="2"/>
  <c r="D690" i="2"/>
  <c r="F690" i="2"/>
  <c r="G690" i="2"/>
  <c r="B691" i="2"/>
  <c r="C691" i="2"/>
  <c r="D691" i="2"/>
  <c r="F691" i="2"/>
  <c r="G691" i="2"/>
  <c r="B692" i="2"/>
  <c r="C692" i="2"/>
  <c r="D692" i="2"/>
  <c r="F692" i="2"/>
  <c r="G692" i="2"/>
  <c r="B693" i="2"/>
  <c r="C693" i="2"/>
  <c r="D693" i="2"/>
  <c r="F693" i="2"/>
  <c r="G693" i="2"/>
  <c r="B694" i="2"/>
  <c r="C694" i="2"/>
  <c r="D694" i="2"/>
  <c r="F694" i="2"/>
  <c r="G694" i="2"/>
  <c r="B695" i="2"/>
  <c r="C695" i="2"/>
  <c r="D695" i="2"/>
  <c r="F695" i="2"/>
  <c r="G695" i="2"/>
  <c r="B696" i="2"/>
  <c r="C696" i="2"/>
  <c r="D696" i="2"/>
  <c r="F696" i="2"/>
  <c r="G696" i="2"/>
  <c r="B697" i="2"/>
  <c r="C697" i="2"/>
  <c r="D697" i="2"/>
  <c r="F697" i="2"/>
  <c r="G697" i="2"/>
  <c r="B698" i="2"/>
  <c r="C698" i="2"/>
  <c r="D698" i="2"/>
  <c r="F698" i="2"/>
  <c r="G698" i="2"/>
  <c r="B699" i="2"/>
  <c r="C699" i="2"/>
  <c r="D699" i="2"/>
  <c r="F699" i="2"/>
  <c r="G699" i="2"/>
  <c r="B700" i="2"/>
  <c r="C700" i="2"/>
  <c r="D700" i="2"/>
  <c r="F700" i="2"/>
  <c r="G700" i="2"/>
  <c r="B701" i="2"/>
  <c r="C701" i="2"/>
  <c r="D701" i="2"/>
  <c r="F701" i="2"/>
  <c r="G701" i="2"/>
  <c r="B702" i="2"/>
  <c r="C702" i="2"/>
  <c r="D702" i="2"/>
  <c r="F702" i="2"/>
  <c r="G702" i="2"/>
  <c r="B703" i="2"/>
  <c r="C703" i="2"/>
  <c r="D703" i="2"/>
  <c r="F703" i="2"/>
  <c r="G703" i="2"/>
  <c r="B704" i="2"/>
  <c r="C704" i="2"/>
  <c r="D704" i="2"/>
  <c r="F704" i="2"/>
  <c r="G704" i="2"/>
  <c r="B705" i="2"/>
  <c r="C705" i="2"/>
  <c r="D705" i="2"/>
  <c r="F705" i="2"/>
  <c r="G705" i="2"/>
  <c r="B706" i="2"/>
  <c r="C706" i="2"/>
  <c r="D706" i="2"/>
  <c r="F706" i="2"/>
  <c r="G706" i="2"/>
  <c r="B707" i="2"/>
  <c r="C707" i="2"/>
  <c r="D707" i="2"/>
  <c r="F707" i="2"/>
  <c r="G707" i="2"/>
  <c r="B708" i="2"/>
  <c r="C708" i="2"/>
  <c r="D708" i="2"/>
  <c r="F708" i="2"/>
  <c r="G708" i="2"/>
  <c r="B709" i="2"/>
  <c r="C709" i="2"/>
  <c r="D709" i="2"/>
  <c r="F709" i="2"/>
  <c r="G709" i="2"/>
  <c r="B710" i="2"/>
  <c r="C710" i="2"/>
  <c r="D710" i="2"/>
  <c r="F710" i="2"/>
  <c r="G710" i="2"/>
  <c r="B711" i="2"/>
  <c r="C711" i="2"/>
  <c r="D711" i="2"/>
  <c r="F711" i="2"/>
  <c r="G711" i="2"/>
  <c r="B712" i="2"/>
  <c r="C712" i="2"/>
  <c r="D712" i="2"/>
  <c r="F712" i="2"/>
  <c r="G712" i="2"/>
  <c r="B713" i="2"/>
  <c r="C713" i="2"/>
  <c r="D713" i="2"/>
  <c r="F713" i="2"/>
  <c r="G713" i="2"/>
  <c r="B714" i="2"/>
  <c r="C714" i="2"/>
  <c r="D714" i="2"/>
  <c r="F714" i="2"/>
  <c r="G714" i="2"/>
  <c r="B715" i="2"/>
  <c r="C715" i="2"/>
  <c r="D715" i="2"/>
  <c r="F715" i="2"/>
  <c r="G715" i="2"/>
  <c r="B716" i="2"/>
  <c r="C716" i="2"/>
  <c r="D716" i="2"/>
  <c r="F716" i="2"/>
  <c r="G716" i="2"/>
  <c r="B717" i="2"/>
  <c r="C717" i="2"/>
  <c r="D717" i="2"/>
  <c r="F717" i="2"/>
  <c r="G717" i="2"/>
  <c r="B718" i="2"/>
  <c r="C718" i="2"/>
  <c r="D718" i="2"/>
  <c r="F718" i="2"/>
  <c r="G718" i="2"/>
  <c r="B719" i="2"/>
  <c r="C719" i="2"/>
  <c r="D719" i="2"/>
  <c r="F719" i="2"/>
  <c r="G719" i="2"/>
  <c r="B720" i="2"/>
  <c r="C720" i="2"/>
  <c r="D720" i="2"/>
  <c r="F720" i="2"/>
  <c r="G720" i="2"/>
  <c r="B721" i="2"/>
  <c r="C721" i="2"/>
  <c r="D721" i="2"/>
  <c r="F721" i="2"/>
  <c r="G721" i="2"/>
  <c r="B722" i="2"/>
  <c r="C722" i="2"/>
  <c r="D722" i="2"/>
  <c r="F722" i="2"/>
  <c r="G722" i="2"/>
  <c r="B723" i="2"/>
  <c r="C723" i="2"/>
  <c r="D723" i="2"/>
  <c r="F723" i="2"/>
  <c r="G723" i="2"/>
  <c r="B724" i="2"/>
  <c r="C724" i="2"/>
  <c r="D724" i="2"/>
  <c r="F724" i="2"/>
  <c r="G724" i="2"/>
  <c r="B725" i="2"/>
  <c r="C725" i="2"/>
  <c r="D725" i="2"/>
  <c r="F725" i="2"/>
  <c r="G725" i="2"/>
  <c r="B726" i="2"/>
  <c r="C726" i="2"/>
  <c r="D726" i="2"/>
  <c r="F726" i="2"/>
  <c r="G726" i="2"/>
  <c r="B727" i="2"/>
  <c r="C727" i="2"/>
  <c r="D727" i="2"/>
  <c r="F727" i="2"/>
  <c r="G727" i="2"/>
  <c r="B728" i="2"/>
  <c r="C728" i="2"/>
  <c r="D728" i="2"/>
  <c r="F728" i="2"/>
  <c r="G728" i="2"/>
  <c r="B729" i="2"/>
  <c r="C729" i="2"/>
  <c r="D729" i="2"/>
  <c r="F729" i="2"/>
  <c r="G729" i="2"/>
  <c r="B730" i="2"/>
  <c r="C730" i="2"/>
  <c r="D730" i="2"/>
  <c r="F730" i="2"/>
  <c r="G730" i="2"/>
  <c r="B731" i="2"/>
  <c r="C731" i="2"/>
  <c r="D731" i="2"/>
  <c r="F731" i="2"/>
  <c r="G731" i="2"/>
  <c r="B732" i="2"/>
  <c r="C732" i="2"/>
  <c r="D732" i="2"/>
  <c r="F732" i="2"/>
  <c r="G732" i="2"/>
  <c r="B733" i="2"/>
  <c r="C733" i="2"/>
  <c r="D733" i="2"/>
  <c r="F733" i="2"/>
  <c r="G733" i="2"/>
  <c r="B734" i="2"/>
  <c r="C734" i="2"/>
  <c r="D734" i="2"/>
  <c r="F734" i="2"/>
  <c r="G734" i="2"/>
  <c r="B735" i="2"/>
  <c r="C735" i="2"/>
  <c r="D735" i="2"/>
  <c r="F735" i="2"/>
  <c r="G735" i="2"/>
  <c r="B736" i="2"/>
  <c r="C736" i="2"/>
  <c r="D736" i="2"/>
  <c r="F736" i="2"/>
  <c r="G736" i="2"/>
  <c r="B737" i="2"/>
  <c r="C737" i="2"/>
  <c r="D737" i="2"/>
  <c r="F737" i="2"/>
  <c r="G737" i="2"/>
  <c r="B738" i="2"/>
  <c r="C738" i="2"/>
  <c r="D738" i="2"/>
  <c r="F738" i="2"/>
  <c r="G738" i="2"/>
  <c r="B739" i="2"/>
  <c r="C739" i="2"/>
  <c r="D739" i="2"/>
  <c r="F739" i="2"/>
  <c r="G739" i="2"/>
  <c r="B740" i="2"/>
  <c r="C740" i="2"/>
  <c r="D740" i="2"/>
  <c r="F740" i="2"/>
  <c r="G740" i="2"/>
  <c r="B741" i="2"/>
  <c r="C741" i="2"/>
  <c r="D741" i="2"/>
  <c r="F741" i="2"/>
  <c r="G741" i="2"/>
  <c r="B742" i="2"/>
  <c r="C742" i="2"/>
  <c r="D742" i="2"/>
  <c r="F742" i="2"/>
  <c r="G742" i="2"/>
  <c r="B743" i="2"/>
  <c r="C743" i="2"/>
  <c r="D743" i="2"/>
  <c r="F743" i="2"/>
  <c r="G743" i="2"/>
  <c r="B744" i="2"/>
  <c r="C744" i="2"/>
  <c r="D744" i="2"/>
  <c r="F744" i="2"/>
  <c r="G744" i="2"/>
  <c r="B745" i="2"/>
  <c r="C745" i="2"/>
  <c r="D745" i="2"/>
  <c r="F745" i="2"/>
  <c r="G745" i="2"/>
  <c r="B746" i="2"/>
  <c r="C746" i="2"/>
  <c r="D746" i="2"/>
  <c r="F746" i="2"/>
  <c r="G746" i="2"/>
  <c r="B747" i="2"/>
  <c r="C747" i="2"/>
  <c r="D747" i="2"/>
  <c r="F747" i="2"/>
  <c r="G747" i="2"/>
  <c r="B748" i="2"/>
  <c r="C748" i="2"/>
  <c r="D748" i="2"/>
  <c r="F748" i="2"/>
  <c r="G748" i="2"/>
  <c r="B749" i="2"/>
  <c r="C749" i="2"/>
  <c r="D749" i="2"/>
  <c r="F749" i="2"/>
  <c r="G749" i="2"/>
  <c r="B750" i="2"/>
  <c r="C750" i="2"/>
  <c r="D750" i="2"/>
  <c r="F750" i="2"/>
  <c r="G750" i="2"/>
  <c r="B751" i="2"/>
  <c r="C751" i="2"/>
  <c r="D751" i="2"/>
  <c r="F751" i="2"/>
  <c r="G751" i="2"/>
  <c r="B752" i="2"/>
  <c r="C752" i="2"/>
  <c r="D752" i="2"/>
  <c r="F752" i="2"/>
  <c r="G752" i="2"/>
  <c r="B753" i="2"/>
  <c r="C753" i="2"/>
  <c r="D753" i="2"/>
  <c r="F753" i="2"/>
  <c r="G753" i="2"/>
  <c r="B754" i="2"/>
  <c r="C754" i="2"/>
  <c r="D754" i="2"/>
  <c r="F754" i="2"/>
  <c r="G754" i="2"/>
  <c r="B755" i="2"/>
  <c r="C755" i="2"/>
  <c r="D755" i="2"/>
  <c r="F755" i="2"/>
  <c r="G755" i="2"/>
  <c r="B756" i="2"/>
  <c r="C756" i="2"/>
  <c r="D756" i="2"/>
  <c r="F756" i="2"/>
  <c r="G756" i="2"/>
  <c r="B757" i="2"/>
  <c r="C757" i="2"/>
  <c r="D757" i="2"/>
  <c r="F757" i="2"/>
  <c r="G757" i="2"/>
  <c r="B758" i="2"/>
  <c r="C758" i="2"/>
  <c r="D758" i="2"/>
  <c r="F758" i="2"/>
  <c r="G758" i="2"/>
  <c r="B759" i="2"/>
  <c r="C759" i="2"/>
  <c r="D759" i="2"/>
  <c r="F759" i="2"/>
  <c r="G759" i="2"/>
  <c r="B760" i="2"/>
  <c r="C760" i="2"/>
  <c r="D760" i="2"/>
  <c r="F760" i="2"/>
  <c r="G760" i="2"/>
  <c r="B761" i="2"/>
  <c r="C761" i="2"/>
  <c r="D761" i="2"/>
  <c r="F761" i="2"/>
  <c r="G761" i="2"/>
  <c r="B762" i="2"/>
  <c r="C762" i="2"/>
  <c r="D762" i="2"/>
  <c r="F762" i="2"/>
  <c r="G762" i="2"/>
  <c r="B763" i="2"/>
  <c r="C763" i="2"/>
  <c r="D763" i="2"/>
  <c r="F763" i="2"/>
  <c r="G763" i="2"/>
  <c r="B764" i="2"/>
  <c r="C764" i="2"/>
  <c r="D764" i="2"/>
  <c r="F764" i="2"/>
  <c r="G764" i="2"/>
  <c r="B765" i="2"/>
  <c r="C765" i="2"/>
  <c r="D765" i="2"/>
  <c r="F765" i="2"/>
  <c r="G765" i="2"/>
  <c r="B766" i="2"/>
  <c r="C766" i="2"/>
  <c r="D766" i="2"/>
  <c r="F766" i="2"/>
  <c r="G766" i="2"/>
  <c r="B767" i="2"/>
  <c r="C767" i="2"/>
  <c r="D767" i="2"/>
  <c r="F767" i="2"/>
  <c r="G767" i="2"/>
  <c r="B768" i="2"/>
  <c r="C768" i="2"/>
  <c r="D768" i="2"/>
  <c r="F768" i="2"/>
  <c r="G768" i="2"/>
  <c r="B769" i="2"/>
  <c r="C769" i="2"/>
  <c r="D769" i="2"/>
  <c r="F769" i="2"/>
  <c r="G769" i="2"/>
  <c r="B770" i="2"/>
  <c r="C770" i="2"/>
  <c r="D770" i="2"/>
  <c r="F770" i="2"/>
  <c r="G770" i="2"/>
  <c r="B771" i="2"/>
  <c r="C771" i="2"/>
  <c r="D771" i="2"/>
  <c r="F771" i="2"/>
  <c r="G771" i="2"/>
  <c r="B772" i="2"/>
  <c r="C772" i="2"/>
  <c r="D772" i="2"/>
  <c r="F772" i="2"/>
  <c r="G772" i="2"/>
  <c r="B773" i="2"/>
  <c r="C773" i="2"/>
  <c r="D773" i="2"/>
  <c r="F773" i="2"/>
  <c r="G773" i="2"/>
  <c r="B774" i="2"/>
  <c r="C774" i="2"/>
  <c r="D774" i="2"/>
  <c r="F774" i="2"/>
  <c r="G774" i="2"/>
  <c r="B775" i="2"/>
  <c r="C775" i="2"/>
  <c r="D775" i="2"/>
  <c r="F775" i="2"/>
  <c r="G775" i="2"/>
  <c r="B776" i="2"/>
  <c r="C776" i="2"/>
  <c r="D776" i="2"/>
  <c r="F776" i="2"/>
  <c r="G776" i="2"/>
  <c r="B777" i="2"/>
  <c r="C777" i="2"/>
  <c r="D777" i="2"/>
  <c r="F777" i="2"/>
  <c r="G777" i="2"/>
  <c r="B778" i="2"/>
  <c r="C778" i="2"/>
  <c r="D778" i="2"/>
  <c r="F778" i="2"/>
  <c r="G778" i="2"/>
  <c r="B779" i="2"/>
  <c r="C779" i="2"/>
  <c r="D779" i="2"/>
  <c r="F779" i="2"/>
  <c r="G779" i="2"/>
  <c r="B780" i="2"/>
  <c r="C780" i="2"/>
  <c r="D780" i="2"/>
  <c r="F780" i="2"/>
  <c r="G780" i="2"/>
  <c r="B781" i="2"/>
  <c r="C781" i="2"/>
  <c r="D781" i="2"/>
  <c r="F781" i="2"/>
  <c r="G781" i="2"/>
  <c r="B782" i="2"/>
  <c r="C782" i="2"/>
  <c r="D782" i="2"/>
  <c r="F782" i="2"/>
  <c r="G782" i="2"/>
  <c r="B783" i="2"/>
  <c r="C783" i="2"/>
  <c r="D783" i="2"/>
  <c r="F783" i="2"/>
  <c r="G783" i="2"/>
  <c r="B784" i="2"/>
  <c r="C784" i="2"/>
  <c r="D784" i="2"/>
  <c r="F784" i="2"/>
  <c r="G784" i="2"/>
  <c r="B785" i="2"/>
  <c r="C785" i="2"/>
  <c r="D785" i="2"/>
  <c r="F785" i="2"/>
  <c r="G785" i="2"/>
  <c r="B786" i="2"/>
  <c r="C786" i="2"/>
  <c r="D786" i="2"/>
  <c r="F786" i="2"/>
  <c r="G786" i="2"/>
  <c r="B787" i="2"/>
  <c r="C787" i="2"/>
  <c r="D787" i="2"/>
  <c r="F787" i="2"/>
  <c r="G787" i="2"/>
  <c r="B788" i="2"/>
  <c r="C788" i="2"/>
  <c r="D788" i="2"/>
  <c r="F788" i="2"/>
  <c r="G788" i="2"/>
  <c r="B789" i="2"/>
  <c r="C789" i="2"/>
  <c r="D789" i="2"/>
  <c r="F789" i="2"/>
  <c r="G789" i="2"/>
  <c r="B790" i="2"/>
  <c r="C790" i="2"/>
  <c r="D790" i="2"/>
  <c r="F790" i="2"/>
  <c r="G790" i="2"/>
  <c r="B791" i="2"/>
  <c r="C791" i="2"/>
  <c r="D791" i="2"/>
  <c r="F791" i="2"/>
  <c r="G791" i="2"/>
  <c r="B792" i="2"/>
  <c r="C792" i="2"/>
  <c r="D792" i="2"/>
  <c r="F792" i="2"/>
  <c r="G792" i="2"/>
  <c r="B793" i="2"/>
  <c r="C793" i="2"/>
  <c r="D793" i="2"/>
  <c r="F793" i="2"/>
  <c r="G793" i="2"/>
  <c r="B794" i="2"/>
  <c r="C794" i="2"/>
  <c r="D794" i="2"/>
  <c r="F794" i="2"/>
  <c r="G794" i="2"/>
  <c r="B795" i="2"/>
  <c r="C795" i="2"/>
  <c r="D795" i="2"/>
  <c r="F795" i="2"/>
  <c r="G795" i="2"/>
  <c r="B796" i="2"/>
  <c r="C796" i="2"/>
  <c r="D796" i="2"/>
  <c r="F796" i="2"/>
  <c r="G796" i="2"/>
  <c r="B797" i="2"/>
  <c r="C797" i="2"/>
  <c r="D797" i="2"/>
  <c r="F797" i="2"/>
  <c r="G797" i="2"/>
  <c r="B798" i="2"/>
  <c r="C798" i="2"/>
  <c r="D798" i="2"/>
  <c r="F798" i="2"/>
  <c r="G798" i="2"/>
  <c r="B799" i="2"/>
  <c r="C799" i="2"/>
  <c r="D799" i="2"/>
  <c r="F799" i="2"/>
  <c r="G799" i="2"/>
  <c r="B800" i="2"/>
  <c r="C800" i="2"/>
  <c r="D800" i="2"/>
  <c r="F800" i="2"/>
  <c r="G800" i="2"/>
  <c r="B801" i="2"/>
  <c r="C801" i="2"/>
  <c r="D801" i="2"/>
  <c r="F801" i="2"/>
  <c r="G801" i="2"/>
  <c r="B802" i="2"/>
  <c r="C802" i="2"/>
  <c r="D802" i="2"/>
  <c r="F802" i="2"/>
  <c r="G802" i="2"/>
  <c r="B803" i="2"/>
  <c r="C803" i="2"/>
  <c r="D803" i="2"/>
  <c r="F803" i="2"/>
  <c r="G803" i="2"/>
  <c r="B804" i="2"/>
  <c r="C804" i="2"/>
  <c r="D804" i="2"/>
  <c r="F804" i="2"/>
  <c r="G804" i="2"/>
  <c r="B805" i="2"/>
  <c r="C805" i="2"/>
  <c r="D805" i="2"/>
  <c r="F805" i="2"/>
  <c r="G805" i="2"/>
  <c r="B806" i="2"/>
  <c r="C806" i="2"/>
  <c r="D806" i="2"/>
  <c r="F806" i="2"/>
  <c r="G806" i="2"/>
  <c r="B807" i="2"/>
  <c r="C807" i="2"/>
  <c r="D807" i="2"/>
  <c r="F807" i="2"/>
  <c r="G807" i="2"/>
  <c r="B808" i="2"/>
  <c r="C808" i="2"/>
  <c r="D808" i="2"/>
  <c r="F808" i="2"/>
  <c r="G808" i="2"/>
  <c r="B809" i="2"/>
  <c r="C809" i="2"/>
  <c r="D809" i="2"/>
  <c r="F809" i="2"/>
  <c r="G809" i="2"/>
  <c r="B810" i="2"/>
  <c r="C810" i="2"/>
  <c r="D810" i="2"/>
  <c r="F810" i="2"/>
  <c r="G810" i="2"/>
  <c r="B811" i="2"/>
  <c r="C811" i="2"/>
  <c r="D811" i="2"/>
  <c r="F811" i="2"/>
  <c r="G811" i="2"/>
  <c r="B812" i="2"/>
  <c r="C812" i="2"/>
  <c r="D812" i="2"/>
  <c r="F812" i="2"/>
  <c r="G812" i="2"/>
  <c r="B813" i="2"/>
  <c r="C813" i="2"/>
  <c r="D813" i="2"/>
  <c r="F813" i="2"/>
  <c r="G813" i="2"/>
  <c r="B814" i="2"/>
  <c r="C814" i="2"/>
  <c r="D814" i="2"/>
  <c r="F814" i="2"/>
  <c r="G814" i="2"/>
  <c r="B815" i="2"/>
  <c r="C815" i="2"/>
  <c r="D815" i="2"/>
  <c r="F815" i="2"/>
  <c r="G815" i="2"/>
  <c r="B816" i="2"/>
  <c r="C816" i="2"/>
  <c r="D816" i="2"/>
  <c r="F816" i="2"/>
  <c r="G816" i="2"/>
  <c r="B817" i="2"/>
  <c r="C817" i="2"/>
  <c r="D817" i="2"/>
  <c r="F817" i="2"/>
  <c r="G817" i="2"/>
  <c r="B818" i="2"/>
  <c r="C818" i="2"/>
  <c r="D818" i="2"/>
  <c r="F818" i="2"/>
  <c r="G818" i="2"/>
  <c r="B819" i="2"/>
  <c r="C819" i="2"/>
  <c r="D819" i="2"/>
  <c r="F819" i="2"/>
  <c r="G819" i="2"/>
  <c r="B820" i="2"/>
  <c r="C820" i="2"/>
  <c r="D820" i="2"/>
  <c r="F820" i="2"/>
  <c r="G820" i="2"/>
  <c r="B821" i="2"/>
  <c r="C821" i="2"/>
  <c r="D821" i="2"/>
  <c r="F821" i="2"/>
  <c r="G821" i="2"/>
  <c r="B822" i="2"/>
  <c r="C822" i="2"/>
  <c r="D822" i="2"/>
  <c r="F822" i="2"/>
  <c r="G822" i="2"/>
  <c r="B823" i="2"/>
  <c r="C823" i="2"/>
  <c r="D823" i="2"/>
  <c r="F823" i="2"/>
  <c r="G823" i="2"/>
  <c r="B824" i="2"/>
  <c r="C824" i="2"/>
  <c r="D824" i="2"/>
  <c r="F824" i="2"/>
  <c r="G824" i="2"/>
  <c r="B825" i="2"/>
  <c r="C825" i="2"/>
  <c r="D825" i="2"/>
  <c r="F825" i="2"/>
  <c r="G825" i="2"/>
  <c r="B826" i="2"/>
  <c r="C826" i="2"/>
  <c r="D826" i="2"/>
  <c r="F826" i="2"/>
  <c r="G826" i="2"/>
  <c r="B827" i="2"/>
  <c r="C827" i="2"/>
  <c r="D827" i="2"/>
  <c r="F827" i="2"/>
  <c r="G827" i="2"/>
  <c r="B828" i="2"/>
  <c r="C828" i="2"/>
  <c r="D828" i="2"/>
  <c r="F828" i="2"/>
  <c r="G828" i="2"/>
  <c r="B829" i="2"/>
  <c r="C829" i="2"/>
  <c r="D829" i="2"/>
  <c r="F829" i="2"/>
  <c r="G829" i="2"/>
  <c r="B830" i="2"/>
  <c r="C830" i="2"/>
  <c r="D830" i="2"/>
  <c r="F830" i="2"/>
  <c r="G830" i="2"/>
  <c r="B831" i="2"/>
  <c r="C831" i="2"/>
  <c r="D831" i="2"/>
  <c r="F831" i="2"/>
  <c r="G831" i="2"/>
  <c r="B832" i="2"/>
  <c r="C832" i="2"/>
  <c r="D832" i="2"/>
  <c r="F832" i="2"/>
  <c r="G832" i="2"/>
  <c r="B833" i="2"/>
  <c r="C833" i="2"/>
  <c r="D833" i="2"/>
  <c r="F833" i="2"/>
  <c r="G833" i="2"/>
  <c r="B834" i="2"/>
  <c r="C834" i="2"/>
  <c r="D834" i="2"/>
  <c r="F834" i="2"/>
  <c r="G834" i="2"/>
  <c r="B835" i="2"/>
  <c r="C835" i="2"/>
  <c r="D835" i="2"/>
  <c r="F835" i="2"/>
  <c r="G835" i="2"/>
  <c r="B836" i="2"/>
  <c r="C836" i="2"/>
  <c r="D836" i="2"/>
  <c r="F836" i="2"/>
  <c r="G836" i="2"/>
  <c r="B837" i="2"/>
  <c r="C837" i="2"/>
  <c r="D837" i="2"/>
  <c r="F837" i="2"/>
  <c r="G837" i="2"/>
  <c r="B838" i="2"/>
  <c r="C838" i="2"/>
  <c r="D838" i="2"/>
  <c r="F838" i="2"/>
  <c r="G838" i="2"/>
  <c r="B839" i="2"/>
  <c r="C839" i="2"/>
  <c r="D839" i="2"/>
  <c r="F839" i="2"/>
  <c r="G839" i="2"/>
  <c r="B840" i="2"/>
  <c r="C840" i="2"/>
  <c r="D840" i="2"/>
  <c r="F840" i="2"/>
  <c r="G840" i="2"/>
  <c r="B841" i="2"/>
  <c r="C841" i="2"/>
  <c r="D841" i="2"/>
  <c r="F841" i="2"/>
  <c r="G841" i="2"/>
  <c r="B842" i="2"/>
  <c r="C842" i="2"/>
  <c r="D842" i="2"/>
  <c r="F842" i="2"/>
  <c r="G842" i="2"/>
  <c r="B843" i="2"/>
  <c r="C843" i="2"/>
  <c r="D843" i="2"/>
  <c r="F843" i="2"/>
  <c r="G843" i="2"/>
  <c r="B844" i="2"/>
  <c r="C844" i="2"/>
  <c r="D844" i="2"/>
  <c r="F844" i="2"/>
  <c r="G844" i="2"/>
  <c r="B845" i="2"/>
  <c r="C845" i="2"/>
  <c r="D845" i="2"/>
  <c r="F845" i="2"/>
  <c r="G845" i="2"/>
  <c r="B846" i="2"/>
  <c r="C846" i="2"/>
  <c r="D846" i="2"/>
  <c r="F846" i="2"/>
  <c r="G846" i="2"/>
  <c r="B847" i="2"/>
  <c r="C847" i="2"/>
  <c r="D847" i="2"/>
  <c r="F847" i="2"/>
  <c r="G847" i="2"/>
  <c r="B848" i="2"/>
  <c r="C848" i="2"/>
  <c r="D848" i="2"/>
  <c r="F848" i="2"/>
  <c r="G848" i="2"/>
  <c r="B849" i="2"/>
  <c r="C849" i="2"/>
  <c r="D849" i="2"/>
  <c r="F849" i="2"/>
  <c r="G849" i="2"/>
  <c r="B850" i="2"/>
  <c r="C850" i="2"/>
  <c r="D850" i="2"/>
  <c r="F850" i="2"/>
  <c r="G850" i="2"/>
  <c r="B851" i="2"/>
  <c r="C851" i="2"/>
  <c r="D851" i="2"/>
  <c r="F851" i="2"/>
  <c r="G851" i="2"/>
  <c r="B852" i="2"/>
  <c r="C852" i="2"/>
  <c r="D852" i="2"/>
  <c r="F852" i="2"/>
  <c r="G852" i="2"/>
  <c r="B853" i="2"/>
  <c r="C853" i="2"/>
  <c r="D853" i="2"/>
  <c r="F853" i="2"/>
  <c r="G853" i="2"/>
  <c r="B854" i="2"/>
  <c r="C854" i="2"/>
  <c r="D854" i="2"/>
  <c r="F854" i="2"/>
  <c r="G854" i="2"/>
  <c r="B855" i="2"/>
  <c r="C855" i="2"/>
  <c r="D855" i="2"/>
  <c r="F855" i="2"/>
  <c r="G855" i="2"/>
  <c r="B856" i="2"/>
  <c r="C856" i="2"/>
  <c r="D856" i="2"/>
  <c r="F856" i="2"/>
  <c r="G856" i="2"/>
  <c r="B857" i="2"/>
  <c r="C857" i="2"/>
  <c r="D857" i="2"/>
  <c r="F857" i="2"/>
  <c r="G857" i="2"/>
  <c r="B858" i="2"/>
  <c r="C858" i="2"/>
  <c r="D858" i="2"/>
  <c r="F858" i="2"/>
  <c r="G858" i="2"/>
  <c r="B859" i="2"/>
  <c r="C859" i="2"/>
  <c r="D859" i="2"/>
  <c r="F859" i="2"/>
  <c r="G859" i="2"/>
  <c r="B860" i="2"/>
  <c r="C860" i="2"/>
  <c r="D860" i="2"/>
  <c r="F860" i="2"/>
  <c r="G860" i="2"/>
  <c r="B861" i="2"/>
  <c r="C861" i="2"/>
  <c r="D861" i="2"/>
  <c r="F861" i="2"/>
  <c r="G861" i="2"/>
  <c r="B862" i="2"/>
  <c r="C862" i="2"/>
  <c r="D862" i="2"/>
  <c r="F862" i="2"/>
  <c r="G862" i="2"/>
  <c r="B863" i="2"/>
  <c r="C863" i="2"/>
  <c r="D863" i="2"/>
  <c r="F863" i="2"/>
  <c r="G863" i="2"/>
  <c r="B864" i="2"/>
  <c r="C864" i="2"/>
  <c r="D864" i="2"/>
  <c r="F864" i="2"/>
  <c r="G864" i="2"/>
  <c r="B865" i="2"/>
  <c r="C865" i="2"/>
  <c r="D865" i="2"/>
  <c r="F865" i="2"/>
  <c r="G865" i="2"/>
  <c r="B866" i="2"/>
  <c r="C866" i="2"/>
  <c r="D866" i="2"/>
  <c r="F866" i="2"/>
  <c r="G866" i="2"/>
  <c r="B867" i="2"/>
  <c r="C867" i="2"/>
  <c r="D867" i="2"/>
  <c r="F867" i="2"/>
  <c r="G867" i="2"/>
  <c r="B868" i="2"/>
  <c r="C868" i="2"/>
  <c r="D868" i="2"/>
  <c r="F868" i="2"/>
  <c r="G868" i="2"/>
  <c r="B869" i="2"/>
  <c r="C869" i="2"/>
  <c r="D869" i="2"/>
  <c r="F869" i="2"/>
  <c r="G869" i="2"/>
  <c r="B870" i="2"/>
  <c r="C870" i="2"/>
  <c r="D870" i="2"/>
  <c r="F870" i="2"/>
  <c r="G870" i="2"/>
  <c r="B871" i="2"/>
  <c r="C871" i="2"/>
  <c r="D871" i="2"/>
  <c r="F871" i="2"/>
  <c r="G871" i="2"/>
  <c r="B872" i="2"/>
  <c r="C872" i="2"/>
  <c r="D872" i="2"/>
  <c r="F872" i="2"/>
  <c r="G872" i="2"/>
  <c r="B873" i="2"/>
  <c r="C873" i="2"/>
  <c r="D873" i="2"/>
  <c r="F873" i="2"/>
  <c r="G873" i="2"/>
  <c r="B874" i="2"/>
  <c r="C874" i="2"/>
  <c r="D874" i="2"/>
  <c r="F874" i="2"/>
  <c r="G874" i="2"/>
  <c r="B875" i="2"/>
  <c r="C875" i="2"/>
  <c r="D875" i="2"/>
  <c r="F875" i="2"/>
  <c r="G875" i="2"/>
  <c r="B876" i="2"/>
  <c r="C876" i="2"/>
  <c r="D876" i="2"/>
  <c r="F876" i="2"/>
  <c r="G876" i="2"/>
  <c r="B877" i="2"/>
  <c r="C877" i="2"/>
  <c r="D877" i="2"/>
  <c r="F877" i="2"/>
  <c r="G877" i="2"/>
  <c r="B878" i="2"/>
  <c r="C878" i="2"/>
  <c r="D878" i="2"/>
  <c r="F878" i="2"/>
  <c r="G878" i="2"/>
  <c r="B879" i="2"/>
  <c r="C879" i="2"/>
  <c r="D879" i="2"/>
  <c r="F879" i="2"/>
  <c r="G879" i="2"/>
  <c r="B880" i="2"/>
  <c r="C880" i="2"/>
  <c r="D880" i="2"/>
  <c r="F880" i="2"/>
  <c r="G880" i="2"/>
  <c r="B881" i="2"/>
  <c r="C881" i="2"/>
  <c r="D881" i="2"/>
  <c r="F881" i="2"/>
  <c r="G881" i="2"/>
  <c r="B882" i="2"/>
  <c r="C882" i="2"/>
  <c r="D882" i="2"/>
  <c r="F882" i="2"/>
  <c r="G882" i="2"/>
  <c r="B883" i="2"/>
  <c r="C883" i="2"/>
  <c r="D883" i="2"/>
  <c r="F883" i="2"/>
  <c r="G883" i="2"/>
  <c r="B884" i="2"/>
  <c r="C884" i="2"/>
  <c r="D884" i="2"/>
  <c r="F884" i="2"/>
  <c r="G884" i="2"/>
  <c r="B885" i="2"/>
  <c r="C885" i="2"/>
  <c r="D885" i="2"/>
  <c r="F885" i="2"/>
  <c r="G885" i="2"/>
  <c r="B886" i="2"/>
  <c r="C886" i="2"/>
  <c r="D886" i="2"/>
  <c r="F886" i="2"/>
  <c r="G886" i="2"/>
  <c r="B887" i="2"/>
  <c r="C887" i="2"/>
  <c r="D887" i="2"/>
  <c r="F887" i="2"/>
  <c r="G887" i="2"/>
  <c r="B888" i="2"/>
  <c r="C888" i="2"/>
  <c r="D888" i="2"/>
  <c r="F888" i="2"/>
  <c r="G888" i="2"/>
  <c r="B889" i="2"/>
  <c r="C889" i="2"/>
  <c r="D889" i="2"/>
  <c r="F889" i="2"/>
  <c r="G889" i="2"/>
  <c r="B890" i="2"/>
  <c r="C890" i="2"/>
  <c r="D890" i="2"/>
  <c r="F890" i="2"/>
  <c r="G890" i="2"/>
  <c r="B891" i="2"/>
  <c r="C891" i="2"/>
  <c r="D891" i="2"/>
  <c r="F891" i="2"/>
  <c r="G891" i="2"/>
  <c r="B892" i="2"/>
  <c r="C892" i="2"/>
  <c r="D892" i="2"/>
  <c r="F892" i="2"/>
  <c r="G892" i="2"/>
  <c r="B893" i="2"/>
  <c r="C893" i="2"/>
  <c r="D893" i="2"/>
  <c r="F893" i="2"/>
  <c r="G893" i="2"/>
  <c r="B894" i="2"/>
  <c r="C894" i="2"/>
  <c r="D894" i="2"/>
  <c r="F894" i="2"/>
  <c r="G894" i="2"/>
  <c r="B895" i="2"/>
  <c r="C895" i="2"/>
  <c r="D895" i="2"/>
  <c r="F895" i="2"/>
  <c r="G895" i="2"/>
  <c r="B896" i="2"/>
  <c r="C896" i="2"/>
  <c r="D896" i="2"/>
  <c r="F896" i="2"/>
  <c r="G896" i="2"/>
  <c r="B897" i="2"/>
  <c r="C897" i="2"/>
  <c r="D897" i="2"/>
  <c r="F897" i="2"/>
  <c r="G897" i="2"/>
  <c r="B898" i="2"/>
  <c r="C898" i="2"/>
  <c r="D898" i="2"/>
  <c r="F898" i="2"/>
  <c r="G898" i="2"/>
  <c r="B899" i="2"/>
  <c r="C899" i="2"/>
  <c r="D899" i="2"/>
  <c r="F899" i="2"/>
  <c r="G899" i="2"/>
  <c r="B900" i="2"/>
  <c r="C900" i="2"/>
  <c r="D900" i="2"/>
  <c r="F900" i="2"/>
  <c r="G900" i="2"/>
  <c r="B901" i="2"/>
  <c r="C901" i="2"/>
  <c r="D901" i="2"/>
  <c r="F901" i="2"/>
  <c r="G901" i="2"/>
  <c r="B902" i="2"/>
  <c r="C902" i="2"/>
  <c r="D902" i="2"/>
  <c r="F902" i="2"/>
  <c r="G902" i="2"/>
  <c r="B903" i="2"/>
  <c r="C903" i="2"/>
  <c r="D903" i="2"/>
  <c r="F903" i="2"/>
  <c r="G903" i="2"/>
  <c r="B904" i="2"/>
  <c r="C904" i="2"/>
  <c r="D904" i="2"/>
  <c r="F904" i="2"/>
  <c r="G904" i="2"/>
  <c r="B905" i="2"/>
  <c r="C905" i="2"/>
  <c r="D905" i="2"/>
  <c r="F905" i="2"/>
  <c r="G905" i="2"/>
  <c r="B906" i="2"/>
  <c r="C906" i="2"/>
  <c r="D906" i="2"/>
  <c r="F906" i="2"/>
  <c r="G906" i="2"/>
  <c r="B907" i="2"/>
  <c r="C907" i="2"/>
  <c r="D907" i="2"/>
  <c r="F907" i="2"/>
  <c r="G907" i="2"/>
  <c r="B908" i="2"/>
  <c r="C908" i="2"/>
  <c r="D908" i="2"/>
  <c r="F908" i="2"/>
  <c r="G908" i="2"/>
  <c r="B909" i="2"/>
  <c r="C909" i="2"/>
  <c r="D909" i="2"/>
  <c r="F909" i="2"/>
  <c r="G909" i="2"/>
  <c r="B910" i="2"/>
  <c r="C910" i="2"/>
  <c r="D910" i="2"/>
  <c r="F910" i="2"/>
  <c r="G910" i="2"/>
  <c r="B911" i="2"/>
  <c r="C911" i="2"/>
  <c r="D911" i="2"/>
  <c r="F911" i="2"/>
  <c r="G911" i="2"/>
  <c r="B912" i="2"/>
  <c r="C912" i="2"/>
  <c r="D912" i="2"/>
  <c r="F912" i="2"/>
  <c r="G912" i="2"/>
  <c r="B913" i="2"/>
  <c r="C913" i="2"/>
  <c r="D913" i="2"/>
  <c r="F913" i="2"/>
  <c r="G913" i="2"/>
  <c r="B914" i="2"/>
  <c r="C914" i="2"/>
  <c r="D914" i="2"/>
  <c r="F914" i="2"/>
  <c r="G914" i="2"/>
  <c r="B915" i="2"/>
  <c r="C915" i="2"/>
  <c r="D915" i="2"/>
  <c r="F915" i="2"/>
  <c r="G915" i="2"/>
  <c r="B916" i="2"/>
  <c r="C916" i="2"/>
  <c r="D916" i="2"/>
  <c r="F916" i="2"/>
  <c r="G916" i="2"/>
  <c r="B917" i="2"/>
  <c r="C917" i="2"/>
  <c r="D917" i="2"/>
  <c r="F917" i="2"/>
  <c r="G917" i="2"/>
  <c r="B918" i="2"/>
  <c r="C918" i="2"/>
  <c r="D918" i="2"/>
  <c r="F918" i="2"/>
  <c r="G918" i="2"/>
  <c r="B919" i="2"/>
  <c r="C919" i="2"/>
  <c r="D919" i="2"/>
  <c r="F919" i="2"/>
  <c r="G919" i="2"/>
  <c r="B920" i="2"/>
  <c r="C920" i="2"/>
  <c r="D920" i="2"/>
  <c r="F920" i="2"/>
  <c r="G920" i="2"/>
  <c r="B921" i="2"/>
  <c r="C921" i="2"/>
  <c r="D921" i="2"/>
  <c r="F921" i="2"/>
  <c r="G921" i="2"/>
  <c r="B922" i="2"/>
  <c r="C922" i="2"/>
  <c r="D922" i="2"/>
  <c r="F922" i="2"/>
  <c r="G922" i="2"/>
  <c r="B923" i="2"/>
  <c r="C923" i="2"/>
  <c r="D923" i="2"/>
  <c r="F923" i="2"/>
  <c r="G923" i="2"/>
  <c r="B924" i="2"/>
  <c r="C924" i="2"/>
  <c r="D924" i="2"/>
  <c r="F924" i="2"/>
  <c r="G924" i="2"/>
  <c r="B925" i="2"/>
  <c r="C925" i="2"/>
  <c r="D925" i="2"/>
  <c r="F925" i="2"/>
  <c r="G925" i="2"/>
  <c r="B926" i="2"/>
  <c r="C926" i="2"/>
  <c r="D926" i="2"/>
  <c r="F926" i="2"/>
  <c r="G926" i="2"/>
  <c r="B927" i="2"/>
  <c r="C927" i="2"/>
  <c r="D927" i="2"/>
  <c r="F927" i="2"/>
  <c r="G927" i="2"/>
  <c r="B928" i="2"/>
  <c r="C928" i="2"/>
  <c r="D928" i="2"/>
  <c r="F928" i="2"/>
  <c r="G928" i="2"/>
  <c r="B929" i="2"/>
  <c r="C929" i="2"/>
  <c r="D929" i="2"/>
  <c r="F929" i="2"/>
  <c r="G929" i="2"/>
  <c r="B930" i="2"/>
  <c r="C930" i="2"/>
  <c r="D930" i="2"/>
  <c r="F930" i="2"/>
  <c r="G930" i="2"/>
  <c r="B931" i="2"/>
  <c r="C931" i="2"/>
  <c r="D931" i="2"/>
  <c r="F931" i="2"/>
  <c r="G931" i="2"/>
  <c r="B932" i="2"/>
  <c r="C932" i="2"/>
  <c r="D932" i="2"/>
  <c r="F932" i="2"/>
  <c r="G932" i="2"/>
  <c r="B933" i="2"/>
  <c r="C933" i="2"/>
  <c r="D933" i="2"/>
  <c r="F933" i="2"/>
  <c r="G933" i="2"/>
  <c r="B934" i="2"/>
  <c r="C934" i="2"/>
  <c r="D934" i="2"/>
  <c r="F934" i="2"/>
  <c r="G934" i="2"/>
  <c r="B935" i="2"/>
  <c r="C935" i="2"/>
  <c r="D935" i="2"/>
  <c r="F935" i="2"/>
  <c r="G935" i="2"/>
  <c r="B936" i="2"/>
  <c r="C936" i="2"/>
  <c r="D936" i="2"/>
  <c r="F936" i="2"/>
  <c r="G936" i="2"/>
  <c r="B937" i="2"/>
  <c r="C937" i="2"/>
  <c r="D937" i="2"/>
  <c r="F937" i="2"/>
  <c r="G937" i="2"/>
  <c r="B938" i="2"/>
  <c r="C938" i="2"/>
  <c r="D938" i="2"/>
  <c r="F938" i="2"/>
  <c r="G938" i="2"/>
  <c r="B939" i="2"/>
  <c r="C939" i="2"/>
  <c r="D939" i="2"/>
  <c r="F939" i="2"/>
  <c r="G939" i="2"/>
  <c r="B940" i="2"/>
  <c r="C940" i="2"/>
  <c r="D940" i="2"/>
  <c r="F940" i="2"/>
  <c r="G940" i="2"/>
  <c r="B941" i="2"/>
  <c r="C941" i="2"/>
  <c r="D941" i="2"/>
  <c r="F941" i="2"/>
  <c r="G941" i="2"/>
  <c r="B942" i="2"/>
  <c r="C942" i="2"/>
  <c r="D942" i="2"/>
  <c r="F942" i="2"/>
  <c r="G942" i="2"/>
  <c r="B943" i="2"/>
  <c r="C943" i="2"/>
  <c r="D943" i="2"/>
  <c r="F943" i="2"/>
  <c r="G943" i="2"/>
  <c r="B944" i="2"/>
  <c r="C944" i="2"/>
  <c r="D944" i="2"/>
  <c r="F944" i="2"/>
  <c r="G944" i="2"/>
  <c r="B945" i="2"/>
  <c r="C945" i="2"/>
  <c r="D945" i="2"/>
  <c r="F945" i="2"/>
  <c r="G945" i="2"/>
  <c r="B946" i="2"/>
  <c r="C946" i="2"/>
  <c r="D946" i="2"/>
  <c r="F946" i="2"/>
  <c r="G946" i="2"/>
  <c r="B947" i="2"/>
  <c r="C947" i="2"/>
  <c r="D947" i="2"/>
  <c r="F947" i="2"/>
  <c r="G947" i="2"/>
  <c r="B948" i="2"/>
  <c r="C948" i="2"/>
  <c r="D948" i="2"/>
  <c r="F948" i="2"/>
  <c r="G948" i="2"/>
  <c r="B949" i="2"/>
  <c r="C949" i="2"/>
  <c r="D949" i="2"/>
  <c r="F949" i="2"/>
  <c r="G949" i="2"/>
  <c r="B950" i="2"/>
  <c r="C950" i="2"/>
  <c r="D950" i="2"/>
  <c r="F950" i="2"/>
  <c r="G950" i="2"/>
  <c r="B951" i="2"/>
  <c r="C951" i="2"/>
  <c r="D951" i="2"/>
  <c r="F951" i="2"/>
  <c r="G951" i="2"/>
  <c r="B952" i="2"/>
  <c r="C952" i="2"/>
  <c r="D952" i="2"/>
  <c r="F952" i="2"/>
  <c r="G952" i="2"/>
  <c r="B953" i="2"/>
  <c r="C953" i="2"/>
  <c r="D953" i="2"/>
  <c r="F953" i="2"/>
  <c r="G953" i="2"/>
  <c r="B954" i="2"/>
  <c r="C954" i="2"/>
  <c r="D954" i="2"/>
  <c r="F954" i="2"/>
  <c r="G954" i="2"/>
  <c r="B955" i="2"/>
  <c r="C955" i="2"/>
  <c r="D955" i="2"/>
  <c r="F955" i="2"/>
  <c r="G955" i="2"/>
  <c r="B956" i="2"/>
  <c r="C956" i="2"/>
  <c r="D956" i="2"/>
  <c r="F956" i="2"/>
  <c r="G956" i="2"/>
  <c r="B957" i="2"/>
  <c r="C957" i="2"/>
  <c r="D957" i="2"/>
  <c r="F957" i="2"/>
  <c r="G957" i="2"/>
  <c r="B958" i="2"/>
  <c r="C958" i="2"/>
  <c r="D958" i="2"/>
  <c r="F958" i="2"/>
  <c r="G958" i="2"/>
  <c r="B959" i="2"/>
  <c r="C959" i="2"/>
  <c r="D959" i="2"/>
  <c r="F959" i="2"/>
  <c r="G959" i="2"/>
  <c r="B960" i="2"/>
  <c r="C960" i="2"/>
  <c r="D960" i="2"/>
  <c r="F960" i="2"/>
  <c r="G960" i="2"/>
  <c r="B961" i="2"/>
  <c r="C961" i="2"/>
  <c r="D961" i="2"/>
  <c r="F961" i="2"/>
  <c r="G961" i="2"/>
  <c r="B962" i="2"/>
  <c r="C962" i="2"/>
  <c r="D962" i="2"/>
  <c r="F962" i="2"/>
  <c r="G962" i="2"/>
  <c r="B963" i="2"/>
  <c r="C963" i="2"/>
  <c r="D963" i="2"/>
  <c r="F963" i="2"/>
  <c r="G963" i="2"/>
  <c r="B964" i="2"/>
  <c r="C964" i="2"/>
  <c r="D964" i="2"/>
  <c r="F964" i="2"/>
  <c r="G964" i="2"/>
  <c r="B965" i="2"/>
  <c r="C965" i="2"/>
  <c r="D965" i="2"/>
  <c r="F965" i="2"/>
  <c r="G965" i="2"/>
  <c r="B966" i="2"/>
  <c r="C966" i="2"/>
  <c r="D966" i="2"/>
  <c r="F966" i="2"/>
  <c r="G966" i="2"/>
  <c r="B967" i="2"/>
  <c r="C967" i="2"/>
  <c r="D967" i="2"/>
  <c r="F967" i="2"/>
  <c r="G967" i="2"/>
  <c r="B968" i="2"/>
  <c r="C968" i="2"/>
  <c r="D968" i="2"/>
  <c r="F968" i="2"/>
  <c r="G968" i="2"/>
  <c r="B969" i="2"/>
  <c r="C969" i="2"/>
  <c r="D969" i="2"/>
  <c r="F969" i="2"/>
  <c r="G969" i="2"/>
  <c r="B970" i="2"/>
  <c r="C970" i="2"/>
  <c r="D970" i="2"/>
  <c r="F970" i="2"/>
  <c r="G970" i="2"/>
  <c r="B971" i="2"/>
  <c r="C971" i="2"/>
  <c r="D971" i="2"/>
  <c r="F971" i="2"/>
  <c r="G971" i="2"/>
  <c r="B972" i="2"/>
  <c r="C972" i="2"/>
  <c r="D972" i="2"/>
  <c r="F972" i="2"/>
  <c r="G972" i="2"/>
  <c r="B973" i="2"/>
  <c r="C973" i="2"/>
  <c r="D973" i="2"/>
  <c r="F973" i="2"/>
  <c r="G973" i="2"/>
  <c r="B974" i="2"/>
  <c r="C974" i="2"/>
  <c r="D974" i="2"/>
  <c r="F974" i="2"/>
  <c r="G974" i="2"/>
  <c r="B975" i="2"/>
  <c r="C975" i="2"/>
  <c r="D975" i="2"/>
  <c r="F975" i="2"/>
  <c r="G975" i="2"/>
  <c r="B976" i="2"/>
  <c r="C976" i="2"/>
  <c r="D976" i="2"/>
  <c r="F976" i="2"/>
  <c r="G976" i="2"/>
  <c r="B977" i="2"/>
  <c r="C977" i="2"/>
  <c r="D977" i="2"/>
  <c r="F977" i="2"/>
  <c r="G977" i="2"/>
  <c r="B978" i="2"/>
  <c r="C978" i="2"/>
  <c r="D978" i="2"/>
  <c r="F978" i="2"/>
  <c r="G978" i="2"/>
  <c r="B979" i="2"/>
  <c r="C979" i="2"/>
  <c r="D979" i="2"/>
  <c r="F979" i="2"/>
  <c r="G979" i="2"/>
  <c r="B980" i="2"/>
  <c r="C980" i="2"/>
  <c r="D980" i="2"/>
  <c r="F980" i="2"/>
  <c r="G980" i="2"/>
  <c r="B981" i="2"/>
  <c r="C981" i="2"/>
  <c r="D981" i="2"/>
  <c r="F981" i="2"/>
  <c r="G981" i="2"/>
  <c r="B982" i="2"/>
  <c r="C982" i="2"/>
  <c r="D982" i="2"/>
  <c r="F982" i="2"/>
  <c r="G982" i="2"/>
  <c r="B983" i="2"/>
  <c r="C983" i="2"/>
  <c r="D983" i="2"/>
  <c r="F983" i="2"/>
  <c r="G983" i="2"/>
  <c r="B984" i="2"/>
  <c r="C984" i="2"/>
  <c r="D984" i="2"/>
  <c r="F984" i="2"/>
  <c r="G984" i="2"/>
  <c r="B985" i="2"/>
  <c r="C985" i="2"/>
  <c r="D985" i="2"/>
  <c r="F985" i="2"/>
  <c r="G985" i="2"/>
  <c r="B986" i="2"/>
  <c r="C986" i="2"/>
  <c r="D986" i="2"/>
  <c r="F986" i="2"/>
  <c r="G986" i="2"/>
  <c r="B987" i="2"/>
  <c r="C987" i="2"/>
  <c r="D987" i="2"/>
  <c r="F987" i="2"/>
  <c r="G987" i="2"/>
  <c r="B988" i="2"/>
  <c r="C988" i="2"/>
  <c r="D988" i="2"/>
  <c r="F988" i="2"/>
  <c r="G988" i="2"/>
  <c r="B989" i="2"/>
  <c r="C989" i="2"/>
  <c r="D989" i="2"/>
  <c r="F989" i="2"/>
  <c r="G989" i="2"/>
  <c r="B990" i="2"/>
  <c r="C990" i="2"/>
  <c r="D990" i="2"/>
  <c r="F990" i="2"/>
  <c r="G990" i="2"/>
  <c r="B991" i="2"/>
  <c r="C991" i="2"/>
  <c r="D991" i="2"/>
  <c r="F991" i="2"/>
  <c r="G991" i="2"/>
  <c r="B992" i="2"/>
  <c r="C992" i="2"/>
  <c r="D992" i="2"/>
  <c r="F992" i="2"/>
  <c r="G992" i="2"/>
  <c r="B993" i="2"/>
  <c r="C993" i="2"/>
  <c r="D993" i="2"/>
  <c r="F993" i="2"/>
  <c r="G993" i="2"/>
  <c r="B994" i="2"/>
  <c r="C994" i="2"/>
  <c r="D994" i="2"/>
  <c r="F994" i="2"/>
  <c r="G994" i="2"/>
  <c r="B995" i="2"/>
  <c r="C995" i="2"/>
  <c r="D995" i="2"/>
  <c r="F995" i="2"/>
  <c r="G995" i="2"/>
  <c r="B996" i="2"/>
  <c r="C996" i="2"/>
  <c r="D996" i="2"/>
  <c r="F996" i="2"/>
  <c r="G996" i="2"/>
  <c r="B997" i="2"/>
  <c r="C997" i="2"/>
  <c r="D997" i="2"/>
  <c r="F997" i="2"/>
  <c r="G997" i="2"/>
  <c r="B998" i="2"/>
  <c r="C998" i="2"/>
  <c r="D998" i="2"/>
  <c r="F998" i="2"/>
  <c r="G998" i="2"/>
  <c r="B999" i="2"/>
  <c r="C999" i="2"/>
  <c r="D999" i="2"/>
  <c r="F999" i="2"/>
  <c r="G999" i="2"/>
  <c r="B1000" i="2"/>
  <c r="C1000" i="2"/>
  <c r="D1000" i="2"/>
  <c r="F1000" i="2"/>
  <c r="G1000" i="2"/>
  <c r="B1001" i="2"/>
  <c r="C1001" i="2"/>
  <c r="D1001" i="2"/>
  <c r="F1001" i="2"/>
  <c r="G1001" i="2"/>
  <c r="B1002" i="2"/>
  <c r="C1002" i="2"/>
  <c r="D1002" i="2"/>
  <c r="F1002" i="2"/>
  <c r="G1002" i="2"/>
  <c r="B1003" i="2"/>
  <c r="C1003" i="2"/>
  <c r="D1003" i="2"/>
  <c r="F1003" i="2"/>
  <c r="G1003" i="2"/>
  <c r="B1004" i="2"/>
  <c r="C1004" i="2"/>
  <c r="D1004" i="2"/>
  <c r="F1004" i="2"/>
  <c r="G1004" i="2"/>
  <c r="B1005" i="2"/>
  <c r="C1005" i="2"/>
  <c r="D1005" i="2"/>
  <c r="F1005" i="2"/>
  <c r="G1005" i="2"/>
  <c r="B1006" i="2"/>
  <c r="C1006" i="2"/>
  <c r="D1006" i="2"/>
  <c r="F1006" i="2"/>
  <c r="G1006" i="2"/>
  <c r="B1007" i="2"/>
  <c r="C1007" i="2"/>
  <c r="D1007" i="2"/>
  <c r="F1007" i="2"/>
  <c r="G1007" i="2"/>
  <c r="B1008" i="2"/>
  <c r="C1008" i="2"/>
  <c r="D1008" i="2"/>
  <c r="F1008" i="2"/>
  <c r="G1008" i="2"/>
  <c r="B1009" i="2"/>
  <c r="C1009" i="2"/>
  <c r="D1009" i="2"/>
  <c r="F1009" i="2"/>
  <c r="G1009" i="2"/>
  <c r="B1010" i="2"/>
  <c r="C1010" i="2"/>
  <c r="D1010" i="2"/>
  <c r="F1010" i="2"/>
  <c r="G1010" i="2"/>
  <c r="B1011" i="2"/>
  <c r="C1011" i="2"/>
  <c r="D1011" i="2"/>
  <c r="F1011" i="2"/>
  <c r="G1011" i="2"/>
  <c r="B1012" i="2"/>
  <c r="C1012" i="2"/>
  <c r="D1012" i="2"/>
  <c r="F1012" i="2"/>
  <c r="G1012" i="2"/>
  <c r="B1013" i="2"/>
  <c r="C1013" i="2"/>
  <c r="D1013" i="2"/>
  <c r="F1013" i="2"/>
  <c r="G1013" i="2"/>
  <c r="B1014" i="2"/>
  <c r="C1014" i="2"/>
  <c r="D1014" i="2"/>
  <c r="F1014" i="2"/>
  <c r="G1014" i="2"/>
  <c r="B1015" i="2"/>
  <c r="C1015" i="2"/>
  <c r="D1015" i="2"/>
  <c r="F1015" i="2"/>
  <c r="G1015" i="2"/>
  <c r="B1016" i="2"/>
  <c r="C1016" i="2"/>
  <c r="D1016" i="2"/>
  <c r="F1016" i="2"/>
  <c r="G1016" i="2"/>
  <c r="B1017" i="2"/>
  <c r="C1017" i="2"/>
  <c r="D1017" i="2"/>
  <c r="F1017" i="2"/>
  <c r="G1017" i="2"/>
  <c r="B1018" i="2"/>
  <c r="C1018" i="2"/>
  <c r="D1018" i="2"/>
  <c r="F1018" i="2"/>
  <c r="G1018" i="2"/>
  <c r="B1019" i="2"/>
  <c r="C1019" i="2"/>
  <c r="D1019" i="2"/>
  <c r="F1019" i="2"/>
  <c r="G1019" i="2"/>
  <c r="B1020" i="2"/>
  <c r="C1020" i="2"/>
  <c r="D1020" i="2"/>
  <c r="F1020" i="2"/>
  <c r="G1020" i="2"/>
  <c r="B1021" i="2"/>
  <c r="C1021" i="2"/>
  <c r="D1021" i="2"/>
  <c r="F1021" i="2"/>
  <c r="G1021" i="2"/>
  <c r="B18" i="2"/>
  <c r="B17" i="2"/>
  <c r="B16" i="2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D108" i="16"/>
  <c r="D58" i="16"/>
  <c r="D28" i="16"/>
  <c r="D18" i="16"/>
  <c r="A5" i="16"/>
  <c r="A6" i="16"/>
  <c r="B18" i="4"/>
  <c r="F5" i="4"/>
  <c r="F6" i="4"/>
  <c r="F7" i="4"/>
  <c r="F8" i="4"/>
  <c r="F9" i="4"/>
  <c r="C18" i="4"/>
  <c r="E18" i="4"/>
  <c r="B19" i="4"/>
  <c r="C19" i="4"/>
  <c r="E19" i="4"/>
  <c r="B20" i="4"/>
  <c r="C20" i="4"/>
  <c r="E20" i="4"/>
  <c r="B21" i="4"/>
  <c r="C21" i="4"/>
  <c r="E21" i="4"/>
  <c r="B22" i="4"/>
  <c r="C22" i="4"/>
  <c r="E22" i="4"/>
  <c r="B23" i="4"/>
  <c r="C23" i="4"/>
  <c r="E23" i="4"/>
  <c r="B24" i="4"/>
  <c r="C24" i="4"/>
  <c r="E24" i="4"/>
  <c r="B25" i="4"/>
  <c r="C25" i="4"/>
  <c r="E25" i="4"/>
  <c r="B26" i="4"/>
  <c r="C26" i="4"/>
  <c r="E26" i="4"/>
  <c r="B27" i="4"/>
  <c r="C27" i="4"/>
  <c r="E27" i="4"/>
  <c r="B28" i="4"/>
  <c r="C28" i="4"/>
  <c r="E28" i="4"/>
  <c r="B29" i="4"/>
  <c r="C29" i="4"/>
  <c r="E29" i="4"/>
  <c r="B30" i="4"/>
  <c r="C30" i="4"/>
  <c r="E30" i="4"/>
  <c r="B31" i="4"/>
  <c r="C31" i="4"/>
  <c r="E31" i="4"/>
  <c r="B32" i="4"/>
  <c r="C32" i="4"/>
  <c r="E32" i="4"/>
  <c r="B33" i="4"/>
  <c r="C33" i="4"/>
  <c r="E33" i="4"/>
  <c r="B34" i="4"/>
  <c r="C34" i="4"/>
  <c r="E34" i="4"/>
  <c r="B35" i="4"/>
  <c r="C35" i="4"/>
  <c r="E35" i="4"/>
  <c r="B36" i="4"/>
  <c r="C36" i="4"/>
  <c r="E36" i="4"/>
  <c r="B37" i="4"/>
  <c r="C37" i="4"/>
  <c r="E37" i="4"/>
  <c r="B38" i="4"/>
  <c r="C38" i="4"/>
  <c r="E38" i="4"/>
  <c r="B39" i="4"/>
  <c r="C39" i="4"/>
  <c r="E39" i="4"/>
  <c r="B40" i="4"/>
  <c r="C40" i="4"/>
  <c r="E40" i="4"/>
  <c r="B41" i="4"/>
  <c r="C41" i="4"/>
  <c r="E41" i="4"/>
  <c r="B42" i="4"/>
  <c r="C42" i="4"/>
  <c r="E42" i="4"/>
  <c r="B43" i="4"/>
  <c r="C43" i="4"/>
  <c r="E43" i="4"/>
  <c r="B44" i="4"/>
  <c r="C44" i="4"/>
  <c r="E44" i="4"/>
  <c r="B45" i="4"/>
  <c r="C45" i="4"/>
  <c r="E45" i="4"/>
  <c r="B46" i="4"/>
  <c r="C46" i="4"/>
  <c r="E46" i="4"/>
  <c r="B47" i="4"/>
  <c r="C47" i="4"/>
  <c r="E47" i="4"/>
  <c r="B48" i="4"/>
  <c r="C48" i="4"/>
  <c r="E48" i="4"/>
  <c r="B49" i="4"/>
  <c r="C49" i="4"/>
  <c r="E49" i="4"/>
  <c r="B50" i="4"/>
  <c r="C50" i="4"/>
  <c r="E50" i="4"/>
  <c r="B51" i="4"/>
  <c r="C51" i="4"/>
  <c r="E51" i="4"/>
  <c r="B52" i="4"/>
  <c r="C52" i="4"/>
  <c r="E52" i="4"/>
  <c r="B53" i="4"/>
  <c r="C53" i="4"/>
  <c r="E53" i="4"/>
  <c r="B54" i="4"/>
  <c r="C54" i="4"/>
  <c r="E54" i="4"/>
  <c r="B55" i="4"/>
  <c r="C55" i="4"/>
  <c r="E55" i="4"/>
  <c r="B56" i="4"/>
  <c r="C56" i="4"/>
  <c r="E56" i="4"/>
  <c r="B57" i="4"/>
  <c r="C57" i="4"/>
  <c r="E57" i="4"/>
  <c r="B58" i="4"/>
  <c r="C58" i="4"/>
  <c r="E58" i="4"/>
  <c r="B59" i="4"/>
  <c r="C59" i="4"/>
  <c r="E59" i="4"/>
  <c r="B60" i="4"/>
  <c r="C60" i="4"/>
  <c r="E60" i="4"/>
  <c r="B61" i="4"/>
  <c r="C61" i="4"/>
  <c r="E61" i="4"/>
  <c r="B62" i="4"/>
  <c r="C62" i="4"/>
  <c r="E62" i="4"/>
  <c r="B63" i="4"/>
  <c r="C63" i="4"/>
  <c r="E63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94" i="4"/>
  <c r="C94" i="4"/>
  <c r="E94" i="4"/>
  <c r="B95" i="4"/>
  <c r="C95" i="4"/>
  <c r="E95" i="4"/>
  <c r="B96" i="4"/>
  <c r="C96" i="4"/>
  <c r="E96" i="4"/>
  <c r="B97" i="4"/>
  <c r="C97" i="4"/>
  <c r="E97" i="4"/>
  <c r="B98" i="4"/>
  <c r="C98" i="4"/>
  <c r="E98" i="4"/>
  <c r="B99" i="4"/>
  <c r="C99" i="4"/>
  <c r="E99" i="4"/>
  <c r="B100" i="4"/>
  <c r="C100" i="4"/>
  <c r="E100" i="4"/>
  <c r="B101" i="4"/>
  <c r="C101" i="4"/>
  <c r="E101" i="4"/>
  <c r="B102" i="4"/>
  <c r="C102" i="4"/>
  <c r="E102" i="4"/>
  <c r="B103" i="4"/>
  <c r="C103" i="4"/>
  <c r="E103" i="4"/>
  <c r="B104" i="4"/>
  <c r="C104" i="4"/>
  <c r="E104" i="4"/>
  <c r="B105" i="4"/>
  <c r="C105" i="4"/>
  <c r="E105" i="4"/>
  <c r="B106" i="4"/>
  <c r="C106" i="4"/>
  <c r="E106" i="4"/>
  <c r="B107" i="4"/>
  <c r="C107" i="4"/>
  <c r="E107" i="4"/>
  <c r="B108" i="4"/>
  <c r="C108" i="4"/>
  <c r="E108" i="4"/>
  <c r="B109" i="4"/>
  <c r="C109" i="4"/>
  <c r="E109" i="4"/>
  <c r="B110" i="4"/>
  <c r="C110" i="4"/>
  <c r="E110" i="4"/>
  <c r="B111" i="4"/>
  <c r="C111" i="4"/>
  <c r="E111" i="4"/>
  <c r="B112" i="4"/>
  <c r="C112" i="4"/>
  <c r="E112" i="4"/>
  <c r="B113" i="4"/>
  <c r="C113" i="4"/>
  <c r="E113" i="4"/>
  <c r="B114" i="4"/>
  <c r="C114" i="4"/>
  <c r="E114" i="4"/>
  <c r="B115" i="4"/>
  <c r="C115" i="4"/>
  <c r="E115" i="4"/>
  <c r="B116" i="4"/>
  <c r="C116" i="4"/>
  <c r="E116" i="4"/>
  <c r="B117" i="4"/>
  <c r="C117" i="4"/>
  <c r="E117" i="4"/>
  <c r="B118" i="4"/>
  <c r="C118" i="4"/>
  <c r="E118" i="4"/>
  <c r="B119" i="4"/>
  <c r="C119" i="4"/>
  <c r="E119" i="4"/>
  <c r="B120" i="4"/>
  <c r="C120" i="4"/>
  <c r="E120" i="4"/>
  <c r="B121" i="4"/>
  <c r="C121" i="4"/>
  <c r="E121" i="4"/>
  <c r="B122" i="4"/>
  <c r="C122" i="4"/>
  <c r="E122" i="4"/>
  <c r="B123" i="4"/>
  <c r="C123" i="4"/>
  <c r="E123" i="4"/>
  <c r="B124" i="4"/>
  <c r="C124" i="4"/>
  <c r="E124" i="4"/>
  <c r="B125" i="4"/>
  <c r="C125" i="4"/>
  <c r="E125" i="4"/>
  <c r="B126" i="4"/>
  <c r="C126" i="4"/>
  <c r="E126" i="4"/>
  <c r="B127" i="4"/>
  <c r="C127" i="4"/>
  <c r="E127" i="4"/>
  <c r="B128" i="4"/>
  <c r="C128" i="4"/>
  <c r="E128" i="4"/>
  <c r="B129" i="4"/>
  <c r="C129" i="4"/>
  <c r="E129" i="4"/>
  <c r="B130" i="4"/>
  <c r="C130" i="4"/>
  <c r="E130" i="4"/>
  <c r="B131" i="4"/>
  <c r="C131" i="4"/>
  <c r="E131" i="4"/>
  <c r="B132" i="4"/>
  <c r="C132" i="4"/>
  <c r="E132" i="4"/>
  <c r="B133" i="4"/>
  <c r="C133" i="4"/>
  <c r="E133" i="4"/>
  <c r="B134" i="4"/>
  <c r="C134" i="4"/>
  <c r="E134" i="4"/>
  <c r="B135" i="4"/>
  <c r="C135" i="4"/>
  <c r="E135" i="4"/>
  <c r="B136" i="4"/>
  <c r="C136" i="4"/>
  <c r="E136" i="4"/>
  <c r="B137" i="4"/>
  <c r="C137" i="4"/>
  <c r="E137" i="4"/>
  <c r="B138" i="4"/>
  <c r="C138" i="4"/>
  <c r="E138" i="4"/>
  <c r="B139" i="4"/>
  <c r="C139" i="4"/>
  <c r="E139" i="4"/>
  <c r="B140" i="4"/>
  <c r="C140" i="4"/>
  <c r="E140" i="4"/>
  <c r="B141" i="4"/>
  <c r="C141" i="4"/>
  <c r="E141" i="4"/>
  <c r="B142" i="4"/>
  <c r="C142" i="4"/>
  <c r="E142" i="4"/>
  <c r="B143" i="4"/>
  <c r="C143" i="4"/>
  <c r="E143" i="4"/>
  <c r="B144" i="4"/>
  <c r="C144" i="4"/>
  <c r="E144" i="4"/>
  <c r="B145" i="4"/>
  <c r="C145" i="4"/>
  <c r="E145" i="4"/>
  <c r="B146" i="4"/>
  <c r="C146" i="4"/>
  <c r="E146" i="4"/>
  <c r="B147" i="4"/>
  <c r="C147" i="4"/>
  <c r="E147" i="4"/>
  <c r="B148" i="4"/>
  <c r="C148" i="4"/>
  <c r="E148" i="4"/>
  <c r="B149" i="4"/>
  <c r="C149" i="4"/>
  <c r="E149" i="4"/>
  <c r="B150" i="4"/>
  <c r="C150" i="4"/>
  <c r="E150" i="4"/>
  <c r="B151" i="4"/>
  <c r="C151" i="4"/>
  <c r="E151" i="4"/>
  <c r="B152" i="4"/>
  <c r="C152" i="4"/>
  <c r="E152" i="4"/>
  <c r="B153" i="4"/>
  <c r="C153" i="4"/>
  <c r="E153" i="4"/>
  <c r="B154" i="4"/>
  <c r="C154" i="4"/>
  <c r="E154" i="4"/>
  <c r="B155" i="4"/>
  <c r="C155" i="4"/>
  <c r="E155" i="4"/>
  <c r="B156" i="4"/>
  <c r="C156" i="4"/>
  <c r="E156" i="4"/>
  <c r="B157" i="4"/>
  <c r="C157" i="4"/>
  <c r="E157" i="4"/>
  <c r="B158" i="4"/>
  <c r="C158" i="4"/>
  <c r="E158" i="4"/>
  <c r="B159" i="4"/>
  <c r="C159" i="4"/>
  <c r="E159" i="4"/>
  <c r="B160" i="4"/>
  <c r="C160" i="4"/>
  <c r="E160" i="4"/>
  <c r="B161" i="4"/>
  <c r="C161" i="4"/>
  <c r="E161" i="4"/>
  <c r="B162" i="4"/>
  <c r="C162" i="4"/>
  <c r="E162" i="4"/>
  <c r="B163" i="4"/>
  <c r="C163" i="4"/>
  <c r="E163" i="4"/>
  <c r="B164" i="4"/>
  <c r="C164" i="4"/>
  <c r="E164" i="4"/>
  <c r="B165" i="4"/>
  <c r="C165" i="4"/>
  <c r="E165" i="4"/>
  <c r="B166" i="4"/>
  <c r="C166" i="4"/>
  <c r="E166" i="4"/>
  <c r="B167" i="4"/>
  <c r="C167" i="4"/>
  <c r="E167" i="4"/>
  <c r="B168" i="4"/>
  <c r="C168" i="4"/>
  <c r="E168" i="4"/>
  <c r="B169" i="4"/>
  <c r="C169" i="4"/>
  <c r="E169" i="4"/>
  <c r="B170" i="4"/>
  <c r="C170" i="4"/>
  <c r="E170" i="4"/>
  <c r="B171" i="4"/>
  <c r="C171" i="4"/>
  <c r="E171" i="4"/>
  <c r="B172" i="4"/>
  <c r="C172" i="4"/>
  <c r="E172" i="4"/>
  <c r="B173" i="4"/>
  <c r="C173" i="4"/>
  <c r="E173" i="4"/>
  <c r="B174" i="4"/>
  <c r="C174" i="4"/>
  <c r="E174" i="4"/>
  <c r="B175" i="4"/>
  <c r="C175" i="4"/>
  <c r="E175" i="4"/>
  <c r="B176" i="4"/>
  <c r="C176" i="4"/>
  <c r="E176" i="4"/>
  <c r="B177" i="4"/>
  <c r="C177" i="4"/>
  <c r="E177" i="4"/>
  <c r="B178" i="4"/>
  <c r="C178" i="4"/>
  <c r="E178" i="4"/>
  <c r="B179" i="4"/>
  <c r="C179" i="4"/>
  <c r="E179" i="4"/>
  <c r="B180" i="4"/>
  <c r="C180" i="4"/>
  <c r="E180" i="4"/>
  <c r="B181" i="4"/>
  <c r="C181" i="4"/>
  <c r="E181" i="4"/>
  <c r="B182" i="4"/>
  <c r="C182" i="4"/>
  <c r="E182" i="4"/>
  <c r="B183" i="4"/>
  <c r="C183" i="4"/>
  <c r="E183" i="4"/>
  <c r="B184" i="4"/>
  <c r="C184" i="4"/>
  <c r="E184" i="4"/>
  <c r="B185" i="4"/>
  <c r="C185" i="4"/>
  <c r="E185" i="4"/>
  <c r="B186" i="4"/>
  <c r="C186" i="4"/>
  <c r="E186" i="4"/>
  <c r="B187" i="4"/>
  <c r="C187" i="4"/>
  <c r="E187" i="4"/>
  <c r="B188" i="4"/>
  <c r="C188" i="4"/>
  <c r="E188" i="4"/>
  <c r="B189" i="4"/>
  <c r="C189" i="4"/>
  <c r="E189" i="4"/>
  <c r="B190" i="4"/>
  <c r="C190" i="4"/>
  <c r="E190" i="4"/>
  <c r="B191" i="4"/>
  <c r="C191" i="4"/>
  <c r="E191" i="4"/>
  <c r="B192" i="4"/>
  <c r="C192" i="4"/>
  <c r="E192" i="4"/>
  <c r="B193" i="4"/>
  <c r="C193" i="4"/>
  <c r="E193" i="4"/>
  <c r="B194" i="4"/>
  <c r="C194" i="4"/>
  <c r="E194" i="4"/>
  <c r="B195" i="4"/>
  <c r="C195" i="4"/>
  <c r="E195" i="4"/>
  <c r="B196" i="4"/>
  <c r="C196" i="4"/>
  <c r="E196" i="4"/>
  <c r="B197" i="4"/>
  <c r="C197" i="4"/>
  <c r="E197" i="4"/>
  <c r="B198" i="4"/>
  <c r="C198" i="4"/>
  <c r="E198" i="4"/>
  <c r="B199" i="4"/>
  <c r="C199" i="4"/>
  <c r="E199" i="4"/>
  <c r="B200" i="4"/>
  <c r="C200" i="4"/>
  <c r="E200" i="4"/>
  <c r="B201" i="4"/>
  <c r="C201" i="4"/>
  <c r="E201" i="4"/>
  <c r="B202" i="4"/>
  <c r="C202" i="4"/>
  <c r="E202" i="4"/>
  <c r="B203" i="4"/>
  <c r="C203" i="4"/>
  <c r="E203" i="4"/>
  <c r="B204" i="4"/>
  <c r="C204" i="4"/>
  <c r="E204" i="4"/>
  <c r="B205" i="4"/>
  <c r="C205" i="4"/>
  <c r="E205" i="4"/>
  <c r="B206" i="4"/>
  <c r="C206" i="4"/>
  <c r="E206" i="4"/>
  <c r="B207" i="4"/>
  <c r="C207" i="4"/>
  <c r="E207" i="4"/>
  <c r="B208" i="4"/>
  <c r="C208" i="4"/>
  <c r="E208" i="4"/>
  <c r="B209" i="4"/>
  <c r="C209" i="4"/>
  <c r="E209" i="4"/>
  <c r="B210" i="4"/>
  <c r="C210" i="4"/>
  <c r="E210" i="4"/>
  <c r="B211" i="4"/>
  <c r="C211" i="4"/>
  <c r="E211" i="4"/>
  <c r="B212" i="4"/>
  <c r="C212" i="4"/>
  <c r="E212" i="4"/>
  <c r="B213" i="4"/>
  <c r="C213" i="4"/>
  <c r="E213" i="4"/>
  <c r="B214" i="4"/>
  <c r="C214" i="4"/>
  <c r="E214" i="4"/>
  <c r="B215" i="4"/>
  <c r="C215" i="4"/>
  <c r="E215" i="4"/>
  <c r="B216" i="4"/>
  <c r="C216" i="4"/>
  <c r="E216" i="4"/>
  <c r="B217" i="4"/>
  <c r="C217" i="4"/>
  <c r="E217" i="4"/>
  <c r="B218" i="4"/>
  <c r="C218" i="4"/>
  <c r="E218" i="4"/>
  <c r="B219" i="4"/>
  <c r="C219" i="4"/>
  <c r="E219" i="4"/>
  <c r="B220" i="4"/>
  <c r="C220" i="4"/>
  <c r="E220" i="4"/>
  <c r="B221" i="4"/>
  <c r="C221" i="4"/>
  <c r="E221" i="4"/>
  <c r="B222" i="4"/>
  <c r="C222" i="4"/>
  <c r="E222" i="4"/>
  <c r="B223" i="4"/>
  <c r="C223" i="4"/>
  <c r="E223" i="4"/>
  <c r="B224" i="4"/>
  <c r="C224" i="4"/>
  <c r="E224" i="4"/>
  <c r="B225" i="4"/>
  <c r="C225" i="4"/>
  <c r="E225" i="4"/>
  <c r="B226" i="4"/>
  <c r="C226" i="4"/>
  <c r="E226" i="4"/>
  <c r="B227" i="4"/>
  <c r="C227" i="4"/>
  <c r="E227" i="4"/>
  <c r="B228" i="4"/>
  <c r="C228" i="4"/>
  <c r="E228" i="4"/>
  <c r="B229" i="4"/>
  <c r="C229" i="4"/>
  <c r="E229" i="4"/>
  <c r="B230" i="4"/>
  <c r="C230" i="4"/>
  <c r="E230" i="4"/>
  <c r="B231" i="4"/>
  <c r="C231" i="4"/>
  <c r="E231" i="4"/>
  <c r="B232" i="4"/>
  <c r="C232" i="4"/>
  <c r="E232" i="4"/>
  <c r="B233" i="4"/>
  <c r="C233" i="4"/>
  <c r="E233" i="4"/>
  <c r="B234" i="4"/>
  <c r="C234" i="4"/>
  <c r="E234" i="4"/>
  <c r="B235" i="4"/>
  <c r="C235" i="4"/>
  <c r="E235" i="4"/>
  <c r="B236" i="4"/>
  <c r="C236" i="4"/>
  <c r="E236" i="4"/>
  <c r="B237" i="4"/>
  <c r="C237" i="4"/>
  <c r="E237" i="4"/>
  <c r="B238" i="4"/>
  <c r="C238" i="4"/>
  <c r="E238" i="4"/>
  <c r="B239" i="4"/>
  <c r="C239" i="4"/>
  <c r="E239" i="4"/>
  <c r="B240" i="4"/>
  <c r="C240" i="4"/>
  <c r="E240" i="4"/>
  <c r="B241" i="4"/>
  <c r="C241" i="4"/>
  <c r="E241" i="4"/>
  <c r="B242" i="4"/>
  <c r="C242" i="4"/>
  <c r="E242" i="4"/>
  <c r="B243" i="4"/>
  <c r="C243" i="4"/>
  <c r="E243" i="4"/>
  <c r="B244" i="4"/>
  <c r="C244" i="4"/>
  <c r="E244" i="4"/>
  <c r="B245" i="4"/>
  <c r="C245" i="4"/>
  <c r="E245" i="4"/>
  <c r="B246" i="4"/>
  <c r="C246" i="4"/>
  <c r="E246" i="4"/>
  <c r="B247" i="4"/>
  <c r="C247" i="4"/>
  <c r="E247" i="4"/>
  <c r="B248" i="4"/>
  <c r="C248" i="4"/>
  <c r="E248" i="4"/>
  <c r="B249" i="4"/>
  <c r="C249" i="4"/>
  <c r="E249" i="4"/>
  <c r="B250" i="4"/>
  <c r="C250" i="4"/>
  <c r="E250" i="4"/>
  <c r="B251" i="4"/>
  <c r="C251" i="4"/>
  <c r="E251" i="4"/>
  <c r="B252" i="4"/>
  <c r="C252" i="4"/>
  <c r="E252" i="4"/>
  <c r="B253" i="4"/>
  <c r="C253" i="4"/>
  <c r="E253" i="4"/>
  <c r="B254" i="4"/>
  <c r="C254" i="4"/>
  <c r="E254" i="4"/>
  <c r="B255" i="4"/>
  <c r="C255" i="4"/>
  <c r="E255" i="4"/>
  <c r="B256" i="4"/>
  <c r="C256" i="4"/>
  <c r="E256" i="4"/>
  <c r="B257" i="4"/>
  <c r="C257" i="4"/>
  <c r="E257" i="4"/>
  <c r="B258" i="4"/>
  <c r="C258" i="4"/>
  <c r="E258" i="4"/>
  <c r="B259" i="4"/>
  <c r="C259" i="4"/>
  <c r="E259" i="4"/>
  <c r="B260" i="4"/>
  <c r="C260" i="4"/>
  <c r="E260" i="4"/>
  <c r="B261" i="4"/>
  <c r="C261" i="4"/>
  <c r="E261" i="4"/>
  <c r="B262" i="4"/>
  <c r="C262" i="4"/>
  <c r="E262" i="4"/>
  <c r="B263" i="4"/>
  <c r="C263" i="4"/>
  <c r="E263" i="4"/>
  <c r="B264" i="4"/>
  <c r="C264" i="4"/>
  <c r="E264" i="4"/>
  <c r="B265" i="4"/>
  <c r="C265" i="4"/>
  <c r="E265" i="4"/>
  <c r="B266" i="4"/>
  <c r="C266" i="4"/>
  <c r="E266" i="4"/>
  <c r="B267" i="4"/>
  <c r="C267" i="4"/>
  <c r="E267" i="4"/>
  <c r="B268" i="4"/>
  <c r="C268" i="4"/>
  <c r="E268" i="4"/>
  <c r="B269" i="4"/>
  <c r="C269" i="4"/>
  <c r="E269" i="4"/>
  <c r="B270" i="4"/>
  <c r="C270" i="4"/>
  <c r="E270" i="4"/>
  <c r="B271" i="4"/>
  <c r="C271" i="4"/>
  <c r="E271" i="4"/>
  <c r="B272" i="4"/>
  <c r="C272" i="4"/>
  <c r="E272" i="4"/>
  <c r="B273" i="4"/>
  <c r="C273" i="4"/>
  <c r="E273" i="4"/>
  <c r="B274" i="4"/>
  <c r="C274" i="4"/>
  <c r="E274" i="4"/>
  <c r="B275" i="4"/>
  <c r="C275" i="4"/>
  <c r="E275" i="4"/>
  <c r="B276" i="4"/>
  <c r="C276" i="4"/>
  <c r="E276" i="4"/>
  <c r="B277" i="4"/>
  <c r="C277" i="4"/>
  <c r="E277" i="4"/>
  <c r="B278" i="4"/>
  <c r="C278" i="4"/>
  <c r="E278" i="4"/>
  <c r="B279" i="4"/>
  <c r="C279" i="4"/>
  <c r="E279" i="4"/>
  <c r="B280" i="4"/>
  <c r="C280" i="4"/>
  <c r="E280" i="4"/>
  <c r="B281" i="4"/>
  <c r="C281" i="4"/>
  <c r="E281" i="4"/>
  <c r="B282" i="4"/>
  <c r="C282" i="4"/>
  <c r="E282" i="4"/>
  <c r="B283" i="4"/>
  <c r="C283" i="4"/>
  <c r="E283" i="4"/>
  <c r="B284" i="4"/>
  <c r="C284" i="4"/>
  <c r="E284" i="4"/>
  <c r="B285" i="4"/>
  <c r="C285" i="4"/>
  <c r="E285" i="4"/>
  <c r="B286" i="4"/>
  <c r="C286" i="4"/>
  <c r="E286" i="4"/>
  <c r="B287" i="4"/>
  <c r="C287" i="4"/>
  <c r="E287" i="4"/>
  <c r="B288" i="4"/>
  <c r="C288" i="4"/>
  <c r="E288" i="4"/>
  <c r="B289" i="4"/>
  <c r="C289" i="4"/>
  <c r="E289" i="4"/>
  <c r="B290" i="4"/>
  <c r="C290" i="4"/>
  <c r="E290" i="4"/>
  <c r="B291" i="4"/>
  <c r="C291" i="4"/>
  <c r="E291" i="4"/>
  <c r="B292" i="4"/>
  <c r="C292" i="4"/>
  <c r="E292" i="4"/>
  <c r="B293" i="4"/>
  <c r="C293" i="4"/>
  <c r="E293" i="4"/>
  <c r="B294" i="4"/>
  <c r="C294" i="4"/>
  <c r="E294" i="4"/>
  <c r="B295" i="4"/>
  <c r="C295" i="4"/>
  <c r="E295" i="4"/>
  <c r="B296" i="4"/>
  <c r="C296" i="4"/>
  <c r="E296" i="4"/>
  <c r="B297" i="4"/>
  <c r="C297" i="4"/>
  <c r="E297" i="4"/>
  <c r="B298" i="4"/>
  <c r="C298" i="4"/>
  <c r="E298" i="4"/>
  <c r="B299" i="4"/>
  <c r="C299" i="4"/>
  <c r="E299" i="4"/>
  <c r="B300" i="4"/>
  <c r="C300" i="4"/>
  <c r="E300" i="4"/>
  <c r="B301" i="4"/>
  <c r="C301" i="4"/>
  <c r="E301" i="4"/>
  <c r="B302" i="4"/>
  <c r="C302" i="4"/>
  <c r="E302" i="4"/>
  <c r="B303" i="4"/>
  <c r="C303" i="4"/>
  <c r="E303" i="4"/>
  <c r="B304" i="4"/>
  <c r="C304" i="4"/>
  <c r="E304" i="4"/>
  <c r="B305" i="4"/>
  <c r="C305" i="4"/>
  <c r="E305" i="4"/>
  <c r="B306" i="4"/>
  <c r="C306" i="4"/>
  <c r="E306" i="4"/>
  <c r="B307" i="4"/>
  <c r="C307" i="4"/>
  <c r="E307" i="4"/>
  <c r="B308" i="4"/>
  <c r="C308" i="4"/>
  <c r="E308" i="4"/>
  <c r="B309" i="4"/>
  <c r="C309" i="4"/>
  <c r="E309" i="4"/>
  <c r="B310" i="4"/>
  <c r="C310" i="4"/>
  <c r="E310" i="4"/>
  <c r="B311" i="4"/>
  <c r="C311" i="4"/>
  <c r="E311" i="4"/>
  <c r="B312" i="4"/>
  <c r="C312" i="4"/>
  <c r="E312" i="4"/>
  <c r="B313" i="4"/>
  <c r="C313" i="4"/>
  <c r="E313" i="4"/>
  <c r="B314" i="4"/>
  <c r="C314" i="4"/>
  <c r="E314" i="4"/>
  <c r="B315" i="4"/>
  <c r="C315" i="4"/>
  <c r="E315" i="4"/>
  <c r="B316" i="4"/>
  <c r="C316" i="4"/>
  <c r="E316" i="4"/>
  <c r="B317" i="4"/>
  <c r="C317" i="4"/>
  <c r="E317" i="4"/>
  <c r="B318" i="4"/>
  <c r="C318" i="4"/>
  <c r="E318" i="4"/>
  <c r="B319" i="4"/>
  <c r="C319" i="4"/>
  <c r="E319" i="4"/>
  <c r="B320" i="4"/>
  <c r="C320" i="4"/>
  <c r="E320" i="4"/>
  <c r="B321" i="4"/>
  <c r="C321" i="4"/>
  <c r="E321" i="4"/>
  <c r="B322" i="4"/>
  <c r="C322" i="4"/>
  <c r="E322" i="4"/>
  <c r="B323" i="4"/>
  <c r="C323" i="4"/>
  <c r="E323" i="4"/>
  <c r="B324" i="4"/>
  <c r="C324" i="4"/>
  <c r="E324" i="4"/>
  <c r="B325" i="4"/>
  <c r="C325" i="4"/>
  <c r="E325" i="4"/>
  <c r="B326" i="4"/>
  <c r="C326" i="4"/>
  <c r="E326" i="4"/>
  <c r="B327" i="4"/>
  <c r="C327" i="4"/>
  <c r="E327" i="4"/>
  <c r="B328" i="4"/>
  <c r="C328" i="4"/>
  <c r="E328" i="4"/>
  <c r="B329" i="4"/>
  <c r="C329" i="4"/>
  <c r="E329" i="4"/>
  <c r="B330" i="4"/>
  <c r="C330" i="4"/>
  <c r="E330" i="4"/>
  <c r="B331" i="4"/>
  <c r="C331" i="4"/>
  <c r="E331" i="4"/>
  <c r="B332" i="4"/>
  <c r="C332" i="4"/>
  <c r="E332" i="4"/>
  <c r="B333" i="4"/>
  <c r="C333" i="4"/>
  <c r="E333" i="4"/>
  <c r="B334" i="4"/>
  <c r="C334" i="4"/>
  <c r="E334" i="4"/>
  <c r="B335" i="4"/>
  <c r="C335" i="4"/>
  <c r="E335" i="4"/>
  <c r="B336" i="4"/>
  <c r="C336" i="4"/>
  <c r="E336" i="4"/>
  <c r="B337" i="4"/>
  <c r="C337" i="4"/>
  <c r="E337" i="4"/>
  <c r="B338" i="4"/>
  <c r="C338" i="4"/>
  <c r="E338" i="4"/>
  <c r="B339" i="4"/>
  <c r="C339" i="4"/>
  <c r="E339" i="4"/>
  <c r="B340" i="4"/>
  <c r="C340" i="4"/>
  <c r="E340" i="4"/>
  <c r="B341" i="4"/>
  <c r="C341" i="4"/>
  <c r="E341" i="4"/>
  <c r="B342" i="4"/>
  <c r="C342" i="4"/>
  <c r="E342" i="4"/>
  <c r="B343" i="4"/>
  <c r="C343" i="4"/>
  <c r="E343" i="4"/>
  <c r="B344" i="4"/>
  <c r="C344" i="4"/>
  <c r="E344" i="4"/>
  <c r="B345" i="4"/>
  <c r="C345" i="4"/>
  <c r="E345" i="4"/>
  <c r="B346" i="4"/>
  <c r="C346" i="4"/>
  <c r="E346" i="4"/>
  <c r="B347" i="4"/>
  <c r="C347" i="4"/>
  <c r="E347" i="4"/>
  <c r="B348" i="4"/>
  <c r="C348" i="4"/>
  <c r="E348" i="4"/>
  <c r="B349" i="4"/>
  <c r="C349" i="4"/>
  <c r="E349" i="4"/>
  <c r="B350" i="4"/>
  <c r="C350" i="4"/>
  <c r="E350" i="4"/>
  <c r="B351" i="4"/>
  <c r="C351" i="4"/>
  <c r="E351" i="4"/>
  <c r="B352" i="4"/>
  <c r="C352" i="4"/>
  <c r="E352" i="4"/>
  <c r="B353" i="4"/>
  <c r="C353" i="4"/>
  <c r="E353" i="4"/>
  <c r="B354" i="4"/>
  <c r="C354" i="4"/>
  <c r="E354" i="4"/>
  <c r="B355" i="4"/>
  <c r="C355" i="4"/>
  <c r="E355" i="4"/>
  <c r="B356" i="4"/>
  <c r="C356" i="4"/>
  <c r="E356" i="4"/>
  <c r="B357" i="4"/>
  <c r="C357" i="4"/>
  <c r="E357" i="4"/>
  <c r="B358" i="4"/>
  <c r="C358" i="4"/>
  <c r="E358" i="4"/>
  <c r="B359" i="4"/>
  <c r="C359" i="4"/>
  <c r="E359" i="4"/>
  <c r="B360" i="4"/>
  <c r="C360" i="4"/>
  <c r="E360" i="4"/>
  <c r="B361" i="4"/>
  <c r="C361" i="4"/>
  <c r="E361" i="4"/>
  <c r="B362" i="4"/>
  <c r="C362" i="4"/>
  <c r="E362" i="4"/>
  <c r="B363" i="4"/>
  <c r="C363" i="4"/>
  <c r="E363" i="4"/>
  <c r="B364" i="4"/>
  <c r="C364" i="4"/>
  <c r="E364" i="4"/>
  <c r="B365" i="4"/>
  <c r="C365" i="4"/>
  <c r="E365" i="4"/>
  <c r="B366" i="4"/>
  <c r="C366" i="4"/>
  <c r="E366" i="4"/>
  <c r="B367" i="4"/>
  <c r="C367" i="4"/>
  <c r="E367" i="4"/>
  <c r="B368" i="4"/>
  <c r="C368" i="4"/>
  <c r="E368" i="4"/>
  <c r="B369" i="4"/>
  <c r="C369" i="4"/>
  <c r="E369" i="4"/>
  <c r="B370" i="4"/>
  <c r="C370" i="4"/>
  <c r="E370" i="4"/>
  <c r="B371" i="4"/>
  <c r="C371" i="4"/>
  <c r="E371" i="4"/>
  <c r="B372" i="4"/>
  <c r="C372" i="4"/>
  <c r="E372" i="4"/>
  <c r="B373" i="4"/>
  <c r="C373" i="4"/>
  <c r="E373" i="4"/>
  <c r="B374" i="4"/>
  <c r="C374" i="4"/>
  <c r="E374" i="4"/>
  <c r="B375" i="4"/>
  <c r="C375" i="4"/>
  <c r="E375" i="4"/>
  <c r="B376" i="4"/>
  <c r="C376" i="4"/>
  <c r="E376" i="4"/>
  <c r="B377" i="4"/>
  <c r="C377" i="4"/>
  <c r="E377" i="4"/>
  <c r="B378" i="4"/>
  <c r="C378" i="4"/>
  <c r="E378" i="4"/>
  <c r="B379" i="4"/>
  <c r="C379" i="4"/>
  <c r="E379" i="4"/>
  <c r="B380" i="4"/>
  <c r="C380" i="4"/>
  <c r="E380" i="4"/>
  <c r="B381" i="4"/>
  <c r="C381" i="4"/>
  <c r="E381" i="4"/>
  <c r="B382" i="4"/>
  <c r="C382" i="4"/>
  <c r="E382" i="4"/>
  <c r="B383" i="4"/>
  <c r="C383" i="4"/>
  <c r="E383" i="4"/>
  <c r="B384" i="4"/>
  <c r="C384" i="4"/>
  <c r="E384" i="4"/>
  <c r="B385" i="4"/>
  <c r="C385" i="4"/>
  <c r="E385" i="4"/>
  <c r="B386" i="4"/>
  <c r="C386" i="4"/>
  <c r="E386" i="4"/>
  <c r="B387" i="4"/>
  <c r="C387" i="4"/>
  <c r="E387" i="4"/>
  <c r="B388" i="4"/>
  <c r="C388" i="4"/>
  <c r="E388" i="4"/>
  <c r="B389" i="4"/>
  <c r="C389" i="4"/>
  <c r="E389" i="4"/>
  <c r="B390" i="4"/>
  <c r="C390" i="4"/>
  <c r="E390" i="4"/>
  <c r="B391" i="4"/>
  <c r="C391" i="4"/>
  <c r="E391" i="4"/>
  <c r="B392" i="4"/>
  <c r="C392" i="4"/>
  <c r="E392" i="4"/>
  <c r="B393" i="4"/>
  <c r="C393" i="4"/>
  <c r="E393" i="4"/>
  <c r="B394" i="4"/>
  <c r="C394" i="4"/>
  <c r="E394" i="4"/>
  <c r="B395" i="4"/>
  <c r="C395" i="4"/>
  <c r="E395" i="4"/>
  <c r="B396" i="4"/>
  <c r="C396" i="4"/>
  <c r="E396" i="4"/>
  <c r="B397" i="4"/>
  <c r="C397" i="4"/>
  <c r="E397" i="4"/>
  <c r="B398" i="4"/>
  <c r="C398" i="4"/>
  <c r="E398" i="4"/>
  <c r="B399" i="4"/>
  <c r="C399" i="4"/>
  <c r="E399" i="4"/>
  <c r="B400" i="4"/>
  <c r="C400" i="4"/>
  <c r="E400" i="4"/>
  <c r="B401" i="4"/>
  <c r="C401" i="4"/>
  <c r="E401" i="4"/>
  <c r="B402" i="4"/>
  <c r="C402" i="4"/>
  <c r="E402" i="4"/>
  <c r="B403" i="4"/>
  <c r="C403" i="4"/>
  <c r="E403" i="4"/>
  <c r="B404" i="4"/>
  <c r="C404" i="4"/>
  <c r="E404" i="4"/>
  <c r="B405" i="4"/>
  <c r="C405" i="4"/>
  <c r="E405" i="4"/>
  <c r="B406" i="4"/>
  <c r="C406" i="4"/>
  <c r="E406" i="4"/>
  <c r="B407" i="4"/>
  <c r="C407" i="4"/>
  <c r="E407" i="4"/>
  <c r="B408" i="4"/>
  <c r="C408" i="4"/>
  <c r="E408" i="4"/>
  <c r="B409" i="4"/>
  <c r="C409" i="4"/>
  <c r="E409" i="4"/>
  <c r="B410" i="4"/>
  <c r="C410" i="4"/>
  <c r="E410" i="4"/>
  <c r="B411" i="4"/>
  <c r="C411" i="4"/>
  <c r="E411" i="4"/>
  <c r="B412" i="4"/>
  <c r="C412" i="4"/>
  <c r="E412" i="4"/>
  <c r="B413" i="4"/>
  <c r="C413" i="4"/>
  <c r="E413" i="4"/>
  <c r="B414" i="4"/>
  <c r="C414" i="4"/>
  <c r="E414" i="4"/>
  <c r="B415" i="4"/>
  <c r="C415" i="4"/>
  <c r="E415" i="4"/>
  <c r="B416" i="4"/>
  <c r="C416" i="4"/>
  <c r="E416" i="4"/>
  <c r="B417" i="4"/>
  <c r="C417" i="4"/>
  <c r="E417" i="4"/>
  <c r="B418" i="4"/>
  <c r="C418" i="4"/>
  <c r="E418" i="4"/>
  <c r="B419" i="4"/>
  <c r="C419" i="4"/>
  <c r="E419" i="4"/>
  <c r="B420" i="4"/>
  <c r="C420" i="4"/>
  <c r="E420" i="4"/>
  <c r="B421" i="4"/>
  <c r="C421" i="4"/>
  <c r="E421" i="4"/>
  <c r="B422" i="4"/>
  <c r="C422" i="4"/>
  <c r="E422" i="4"/>
  <c r="B423" i="4"/>
  <c r="C423" i="4"/>
  <c r="E423" i="4"/>
  <c r="B424" i="4"/>
  <c r="C424" i="4"/>
  <c r="E424" i="4"/>
  <c r="B425" i="4"/>
  <c r="C425" i="4"/>
  <c r="E425" i="4"/>
  <c r="B426" i="4"/>
  <c r="C426" i="4"/>
  <c r="E426" i="4"/>
  <c r="B427" i="4"/>
  <c r="C427" i="4"/>
  <c r="E427" i="4"/>
  <c r="B428" i="4"/>
  <c r="C428" i="4"/>
  <c r="E428" i="4"/>
  <c r="B429" i="4"/>
  <c r="C429" i="4"/>
  <c r="E429" i="4"/>
  <c r="B430" i="4"/>
  <c r="C430" i="4"/>
  <c r="E430" i="4"/>
  <c r="B431" i="4"/>
  <c r="C431" i="4"/>
  <c r="E431" i="4"/>
  <c r="B432" i="4"/>
  <c r="C432" i="4"/>
  <c r="E432" i="4"/>
  <c r="B433" i="4"/>
  <c r="C433" i="4"/>
  <c r="E433" i="4"/>
  <c r="B434" i="4"/>
  <c r="C434" i="4"/>
  <c r="E434" i="4"/>
  <c r="B435" i="4"/>
  <c r="C435" i="4"/>
  <c r="E435" i="4"/>
  <c r="B436" i="4"/>
  <c r="C436" i="4"/>
  <c r="E436" i="4"/>
  <c r="B437" i="4"/>
  <c r="C437" i="4"/>
  <c r="E437" i="4"/>
  <c r="B438" i="4"/>
  <c r="C438" i="4"/>
  <c r="E438" i="4"/>
  <c r="B439" i="4"/>
  <c r="C439" i="4"/>
  <c r="E439" i="4"/>
  <c r="B440" i="4"/>
  <c r="C440" i="4"/>
  <c r="E440" i="4"/>
  <c r="B441" i="4"/>
  <c r="C441" i="4"/>
  <c r="E441" i="4"/>
  <c r="B442" i="4"/>
  <c r="C442" i="4"/>
  <c r="E442" i="4"/>
  <c r="B443" i="4"/>
  <c r="C443" i="4"/>
  <c r="E443" i="4"/>
  <c r="B444" i="4"/>
  <c r="C444" i="4"/>
  <c r="E444" i="4"/>
  <c r="B445" i="4"/>
  <c r="C445" i="4"/>
  <c r="E445" i="4"/>
  <c r="B446" i="4"/>
  <c r="C446" i="4"/>
  <c r="E446" i="4"/>
  <c r="B447" i="4"/>
  <c r="C447" i="4"/>
  <c r="E447" i="4"/>
  <c r="B448" i="4"/>
  <c r="C448" i="4"/>
  <c r="E448" i="4"/>
  <c r="B449" i="4"/>
  <c r="C449" i="4"/>
  <c r="E449" i="4"/>
  <c r="B450" i="4"/>
  <c r="C450" i="4"/>
  <c r="E450" i="4"/>
  <c r="B451" i="4"/>
  <c r="C451" i="4"/>
  <c r="E451" i="4"/>
  <c r="B452" i="4"/>
  <c r="C452" i="4"/>
  <c r="E452" i="4"/>
  <c r="B453" i="4"/>
  <c r="C453" i="4"/>
  <c r="E453" i="4"/>
  <c r="B454" i="4"/>
  <c r="C454" i="4"/>
  <c r="E454" i="4"/>
  <c r="B455" i="4"/>
  <c r="C455" i="4"/>
  <c r="E455" i="4"/>
  <c r="B456" i="4"/>
  <c r="C456" i="4"/>
  <c r="E456" i="4"/>
  <c r="B457" i="4"/>
  <c r="C457" i="4"/>
  <c r="E457" i="4"/>
  <c r="B458" i="4"/>
  <c r="C458" i="4"/>
  <c r="E458" i="4"/>
  <c r="B459" i="4"/>
  <c r="C459" i="4"/>
  <c r="E459" i="4"/>
  <c r="B460" i="4"/>
  <c r="C460" i="4"/>
  <c r="E460" i="4"/>
  <c r="B461" i="4"/>
  <c r="C461" i="4"/>
  <c r="E461" i="4"/>
  <c r="B462" i="4"/>
  <c r="C462" i="4"/>
  <c r="E462" i="4"/>
  <c r="B463" i="4"/>
  <c r="C463" i="4"/>
  <c r="E463" i="4"/>
  <c r="B464" i="4"/>
  <c r="C464" i="4"/>
  <c r="E464" i="4"/>
  <c r="B465" i="4"/>
  <c r="C465" i="4"/>
  <c r="E465" i="4"/>
  <c r="B466" i="4"/>
  <c r="C466" i="4"/>
  <c r="E466" i="4"/>
  <c r="B467" i="4"/>
  <c r="C467" i="4"/>
  <c r="E467" i="4"/>
  <c r="B468" i="4"/>
  <c r="C468" i="4"/>
  <c r="E468" i="4"/>
  <c r="B469" i="4"/>
  <c r="C469" i="4"/>
  <c r="E469" i="4"/>
  <c r="B470" i="4"/>
  <c r="C470" i="4"/>
  <c r="E470" i="4"/>
  <c r="B471" i="4"/>
  <c r="C471" i="4"/>
  <c r="E471" i="4"/>
  <c r="B472" i="4"/>
  <c r="C472" i="4"/>
  <c r="E472" i="4"/>
  <c r="B473" i="4"/>
  <c r="C473" i="4"/>
  <c r="E473" i="4"/>
  <c r="B474" i="4"/>
  <c r="C474" i="4"/>
  <c r="E474" i="4"/>
  <c r="B475" i="4"/>
  <c r="C475" i="4"/>
  <c r="E475" i="4"/>
  <c r="B476" i="4"/>
  <c r="C476" i="4"/>
  <c r="E476" i="4"/>
  <c r="B477" i="4"/>
  <c r="C477" i="4"/>
  <c r="E477" i="4"/>
  <c r="B478" i="4"/>
  <c r="C478" i="4"/>
  <c r="E478" i="4"/>
  <c r="B479" i="4"/>
  <c r="C479" i="4"/>
  <c r="E479" i="4"/>
  <c r="B480" i="4"/>
  <c r="C480" i="4"/>
  <c r="E480" i="4"/>
  <c r="B481" i="4"/>
  <c r="C481" i="4"/>
  <c r="E481" i="4"/>
  <c r="B482" i="4"/>
  <c r="C482" i="4"/>
  <c r="E482" i="4"/>
  <c r="B483" i="4"/>
  <c r="C483" i="4"/>
  <c r="E483" i="4"/>
  <c r="B484" i="4"/>
  <c r="C484" i="4"/>
  <c r="E484" i="4"/>
  <c r="B485" i="4"/>
  <c r="C485" i="4"/>
  <c r="E485" i="4"/>
  <c r="B486" i="4"/>
  <c r="C486" i="4"/>
  <c r="E486" i="4"/>
  <c r="B487" i="4"/>
  <c r="C487" i="4"/>
  <c r="E487" i="4"/>
  <c r="B488" i="4"/>
  <c r="C488" i="4"/>
  <c r="E488" i="4"/>
  <c r="B489" i="4"/>
  <c r="C489" i="4"/>
  <c r="E489" i="4"/>
  <c r="B490" i="4"/>
  <c r="C490" i="4"/>
  <c r="E490" i="4"/>
  <c r="B491" i="4"/>
  <c r="C491" i="4"/>
  <c r="E491" i="4"/>
  <c r="B492" i="4"/>
  <c r="C492" i="4"/>
  <c r="E492" i="4"/>
  <c r="B493" i="4"/>
  <c r="C493" i="4"/>
  <c r="E493" i="4"/>
  <c r="B494" i="4"/>
  <c r="C494" i="4"/>
  <c r="E494" i="4"/>
  <c r="B495" i="4"/>
  <c r="C495" i="4"/>
  <c r="E495" i="4"/>
  <c r="B496" i="4"/>
  <c r="C496" i="4"/>
  <c r="E496" i="4"/>
  <c r="B497" i="4"/>
  <c r="C497" i="4"/>
  <c r="E497" i="4"/>
  <c r="B498" i="4"/>
  <c r="C498" i="4"/>
  <c r="E498" i="4"/>
  <c r="B499" i="4"/>
  <c r="C499" i="4"/>
  <c r="E499" i="4"/>
  <c r="B500" i="4"/>
  <c r="C500" i="4"/>
  <c r="E500" i="4"/>
  <c r="B501" i="4"/>
  <c r="C501" i="4"/>
  <c r="E501" i="4"/>
  <c r="B502" i="4"/>
  <c r="C502" i="4"/>
  <c r="E502" i="4"/>
  <c r="B503" i="4"/>
  <c r="C503" i="4"/>
  <c r="E503" i="4"/>
  <c r="B504" i="4"/>
  <c r="C504" i="4"/>
  <c r="E504" i="4"/>
  <c r="B505" i="4"/>
  <c r="C505" i="4"/>
  <c r="E505" i="4"/>
  <c r="B506" i="4"/>
  <c r="C506" i="4"/>
  <c r="E506" i="4"/>
  <c r="B507" i="4"/>
  <c r="C507" i="4"/>
  <c r="E507" i="4"/>
  <c r="B508" i="4"/>
  <c r="C508" i="4"/>
  <c r="E508" i="4"/>
  <c r="B509" i="4"/>
  <c r="C509" i="4"/>
  <c r="E509" i="4"/>
  <c r="B510" i="4"/>
  <c r="C510" i="4"/>
  <c r="E510" i="4"/>
  <c r="B511" i="4"/>
  <c r="C511" i="4"/>
  <c r="E511" i="4"/>
  <c r="B512" i="4"/>
  <c r="C512" i="4"/>
  <c r="E512" i="4"/>
  <c r="B513" i="4"/>
  <c r="C513" i="4"/>
  <c r="E513" i="4"/>
  <c r="B514" i="4"/>
  <c r="C514" i="4"/>
  <c r="E514" i="4"/>
  <c r="B515" i="4"/>
  <c r="C515" i="4"/>
  <c r="E515" i="4"/>
  <c r="B516" i="4"/>
  <c r="C516" i="4"/>
  <c r="E516" i="4"/>
  <c r="B517" i="4"/>
  <c r="C517" i="4"/>
  <c r="E517" i="4"/>
  <c r="B518" i="4"/>
  <c r="C518" i="4"/>
  <c r="E518" i="4"/>
  <c r="B519" i="4"/>
  <c r="C519" i="4"/>
  <c r="E519" i="4"/>
  <c r="B520" i="4"/>
  <c r="C520" i="4"/>
  <c r="E520" i="4"/>
  <c r="B521" i="4"/>
  <c r="C521" i="4"/>
  <c r="E521" i="4"/>
  <c r="B522" i="4"/>
  <c r="C522" i="4"/>
  <c r="E522" i="4"/>
  <c r="B523" i="4"/>
  <c r="C523" i="4"/>
  <c r="E523" i="4"/>
  <c r="B524" i="4"/>
  <c r="C524" i="4"/>
  <c r="E524" i="4"/>
  <c r="B525" i="4"/>
  <c r="C525" i="4"/>
  <c r="E525" i="4"/>
  <c r="B526" i="4"/>
  <c r="C526" i="4"/>
  <c r="E526" i="4"/>
  <c r="B527" i="4"/>
  <c r="C527" i="4"/>
  <c r="E527" i="4"/>
  <c r="B528" i="4"/>
  <c r="C528" i="4"/>
  <c r="E528" i="4"/>
  <c r="B529" i="4"/>
  <c r="C529" i="4"/>
  <c r="E529" i="4"/>
  <c r="B530" i="4"/>
  <c r="C530" i="4"/>
  <c r="E530" i="4"/>
  <c r="B531" i="4"/>
  <c r="C531" i="4"/>
  <c r="E531" i="4"/>
  <c r="B532" i="4"/>
  <c r="C532" i="4"/>
  <c r="E532" i="4"/>
  <c r="B533" i="4"/>
  <c r="C533" i="4"/>
  <c r="E533" i="4"/>
  <c r="B534" i="4"/>
  <c r="C534" i="4"/>
  <c r="E534" i="4"/>
  <c r="B535" i="4"/>
  <c r="C535" i="4"/>
  <c r="E535" i="4"/>
  <c r="B536" i="4"/>
  <c r="C536" i="4"/>
  <c r="E536" i="4"/>
  <c r="B537" i="4"/>
  <c r="C537" i="4"/>
  <c r="E537" i="4"/>
  <c r="B538" i="4"/>
  <c r="C538" i="4"/>
  <c r="E538" i="4"/>
  <c r="B539" i="4"/>
  <c r="C539" i="4"/>
  <c r="E539" i="4"/>
  <c r="B540" i="4"/>
  <c r="C540" i="4"/>
  <c r="E540" i="4"/>
  <c r="B541" i="4"/>
  <c r="C541" i="4"/>
  <c r="E541" i="4"/>
  <c r="B542" i="4"/>
  <c r="C542" i="4"/>
  <c r="E542" i="4"/>
  <c r="B543" i="4"/>
  <c r="C543" i="4"/>
  <c r="E543" i="4"/>
  <c r="B544" i="4"/>
  <c r="C544" i="4"/>
  <c r="E544" i="4"/>
  <c r="B545" i="4"/>
  <c r="C545" i="4"/>
  <c r="E545" i="4"/>
  <c r="B546" i="4"/>
  <c r="C546" i="4"/>
  <c r="E546" i="4"/>
  <c r="B547" i="4"/>
  <c r="C547" i="4"/>
  <c r="E547" i="4"/>
  <c r="B548" i="4"/>
  <c r="C548" i="4"/>
  <c r="E548" i="4"/>
  <c r="B549" i="4"/>
  <c r="C549" i="4"/>
  <c r="E549" i="4"/>
  <c r="B550" i="4"/>
  <c r="C550" i="4"/>
  <c r="E550" i="4"/>
  <c r="B551" i="4"/>
  <c r="C551" i="4"/>
  <c r="E551" i="4"/>
  <c r="B552" i="4"/>
  <c r="C552" i="4"/>
  <c r="E552" i="4"/>
  <c r="B553" i="4"/>
  <c r="C553" i="4"/>
  <c r="E553" i="4"/>
  <c r="B554" i="4"/>
  <c r="C554" i="4"/>
  <c r="E554" i="4"/>
  <c r="B555" i="4"/>
  <c r="C555" i="4"/>
  <c r="E555" i="4"/>
  <c r="B556" i="4"/>
  <c r="C556" i="4"/>
  <c r="E556" i="4"/>
  <c r="B557" i="4"/>
  <c r="C557" i="4"/>
  <c r="E557" i="4"/>
  <c r="B558" i="4"/>
  <c r="C558" i="4"/>
  <c r="E558" i="4"/>
  <c r="B559" i="4"/>
  <c r="C559" i="4"/>
  <c r="E559" i="4"/>
  <c r="B560" i="4"/>
  <c r="C560" i="4"/>
  <c r="E560" i="4"/>
  <c r="B561" i="4"/>
  <c r="C561" i="4"/>
  <c r="E561" i="4"/>
  <c r="B562" i="4"/>
  <c r="C562" i="4"/>
  <c r="E562" i="4"/>
  <c r="B563" i="4"/>
  <c r="C563" i="4"/>
  <c r="E563" i="4"/>
  <c r="B564" i="4"/>
  <c r="C564" i="4"/>
  <c r="E564" i="4"/>
  <c r="B565" i="4"/>
  <c r="C565" i="4"/>
  <c r="E565" i="4"/>
  <c r="B566" i="4"/>
  <c r="C566" i="4"/>
  <c r="E566" i="4"/>
  <c r="B567" i="4"/>
  <c r="C567" i="4"/>
  <c r="E567" i="4"/>
  <c r="B568" i="4"/>
  <c r="C568" i="4"/>
  <c r="E568" i="4"/>
  <c r="B569" i="4"/>
  <c r="C569" i="4"/>
  <c r="E569" i="4"/>
  <c r="B570" i="4"/>
  <c r="C570" i="4"/>
  <c r="E570" i="4"/>
  <c r="B571" i="4"/>
  <c r="C571" i="4"/>
  <c r="E571" i="4"/>
  <c r="B572" i="4"/>
  <c r="C572" i="4"/>
  <c r="E572" i="4"/>
  <c r="B573" i="4"/>
  <c r="C573" i="4"/>
  <c r="E573" i="4"/>
  <c r="B574" i="4"/>
  <c r="C574" i="4"/>
  <c r="E574" i="4"/>
  <c r="B575" i="4"/>
  <c r="C575" i="4"/>
  <c r="E575" i="4"/>
  <c r="B576" i="4"/>
  <c r="C576" i="4"/>
  <c r="E576" i="4"/>
  <c r="B577" i="4"/>
  <c r="C577" i="4"/>
  <c r="E577" i="4"/>
  <c r="B578" i="4"/>
  <c r="C578" i="4"/>
  <c r="E578" i="4"/>
  <c r="B579" i="4"/>
  <c r="C579" i="4"/>
  <c r="E579" i="4"/>
  <c r="B580" i="4"/>
  <c r="C580" i="4"/>
  <c r="E580" i="4"/>
  <c r="B581" i="4"/>
  <c r="C581" i="4"/>
  <c r="E581" i="4"/>
  <c r="B582" i="4"/>
  <c r="C582" i="4"/>
  <c r="E582" i="4"/>
  <c r="B583" i="4"/>
  <c r="C583" i="4"/>
  <c r="E583" i="4"/>
  <c r="B584" i="4"/>
  <c r="C584" i="4"/>
  <c r="E584" i="4"/>
  <c r="B585" i="4"/>
  <c r="C585" i="4"/>
  <c r="E585" i="4"/>
  <c r="B586" i="4"/>
  <c r="C586" i="4"/>
  <c r="E586" i="4"/>
  <c r="B587" i="4"/>
  <c r="C587" i="4"/>
  <c r="E587" i="4"/>
  <c r="B588" i="4"/>
  <c r="C588" i="4"/>
  <c r="E588" i="4"/>
  <c r="B589" i="4"/>
  <c r="C589" i="4"/>
  <c r="E589" i="4"/>
  <c r="B590" i="4"/>
  <c r="C590" i="4"/>
  <c r="E590" i="4"/>
  <c r="B591" i="4"/>
  <c r="C591" i="4"/>
  <c r="E591" i="4"/>
  <c r="B592" i="4"/>
  <c r="C592" i="4"/>
  <c r="E592" i="4"/>
  <c r="B593" i="4"/>
  <c r="C593" i="4"/>
  <c r="E593" i="4"/>
  <c r="B594" i="4"/>
  <c r="C594" i="4"/>
  <c r="E594" i="4"/>
  <c r="B595" i="4"/>
  <c r="C595" i="4"/>
  <c r="E595" i="4"/>
  <c r="B596" i="4"/>
  <c r="C596" i="4"/>
  <c r="E596" i="4"/>
  <c r="B597" i="4"/>
  <c r="C597" i="4"/>
  <c r="E597" i="4"/>
  <c r="B598" i="4"/>
  <c r="C598" i="4"/>
  <c r="E598" i="4"/>
  <c r="B599" i="4"/>
  <c r="C599" i="4"/>
  <c r="E599" i="4"/>
  <c r="B600" i="4"/>
  <c r="C600" i="4"/>
  <c r="E600" i="4"/>
  <c r="B601" i="4"/>
  <c r="C601" i="4"/>
  <c r="E601" i="4"/>
  <c r="B602" i="4"/>
  <c r="C602" i="4"/>
  <c r="E602" i="4"/>
  <c r="B603" i="4"/>
  <c r="C603" i="4"/>
  <c r="E603" i="4"/>
  <c r="B604" i="4"/>
  <c r="C604" i="4"/>
  <c r="E604" i="4"/>
  <c r="B605" i="4"/>
  <c r="C605" i="4"/>
  <c r="E605" i="4"/>
  <c r="B606" i="4"/>
  <c r="C606" i="4"/>
  <c r="E606" i="4"/>
  <c r="B607" i="4"/>
  <c r="C607" i="4"/>
  <c r="E607" i="4"/>
  <c r="B608" i="4"/>
  <c r="C608" i="4"/>
  <c r="E608" i="4"/>
  <c r="B609" i="4"/>
  <c r="C609" i="4"/>
  <c r="E609" i="4"/>
  <c r="B610" i="4"/>
  <c r="C610" i="4"/>
  <c r="E610" i="4"/>
  <c r="B611" i="4"/>
  <c r="C611" i="4"/>
  <c r="E611" i="4"/>
  <c r="B612" i="4"/>
  <c r="C612" i="4"/>
  <c r="E612" i="4"/>
  <c r="B613" i="4"/>
  <c r="C613" i="4"/>
  <c r="E613" i="4"/>
  <c r="B614" i="4"/>
  <c r="C614" i="4"/>
  <c r="E614" i="4"/>
  <c r="B615" i="4"/>
  <c r="C615" i="4"/>
  <c r="E615" i="4"/>
  <c r="B616" i="4"/>
  <c r="C616" i="4"/>
  <c r="E616" i="4"/>
  <c r="B617" i="4"/>
  <c r="C617" i="4"/>
  <c r="E617" i="4"/>
  <c r="B618" i="4"/>
  <c r="C618" i="4"/>
  <c r="E618" i="4"/>
  <c r="B619" i="4"/>
  <c r="C619" i="4"/>
  <c r="E619" i="4"/>
  <c r="B620" i="4"/>
  <c r="C620" i="4"/>
  <c r="E620" i="4"/>
  <c r="B621" i="4"/>
  <c r="C621" i="4"/>
  <c r="E621" i="4"/>
  <c r="B622" i="4"/>
  <c r="C622" i="4"/>
  <c r="E622" i="4"/>
  <c r="B623" i="4"/>
  <c r="C623" i="4"/>
  <c r="E623" i="4"/>
  <c r="B624" i="4"/>
  <c r="C624" i="4"/>
  <c r="E624" i="4"/>
  <c r="B625" i="4"/>
  <c r="C625" i="4"/>
  <c r="E625" i="4"/>
  <c r="B626" i="4"/>
  <c r="C626" i="4"/>
  <c r="E626" i="4"/>
  <c r="B627" i="4"/>
  <c r="C627" i="4"/>
  <c r="E627" i="4"/>
  <c r="B628" i="4"/>
  <c r="C628" i="4"/>
  <c r="E628" i="4"/>
  <c r="B629" i="4"/>
  <c r="C629" i="4"/>
  <c r="E629" i="4"/>
  <c r="B630" i="4"/>
  <c r="C630" i="4"/>
  <c r="E630" i="4"/>
  <c r="B631" i="4"/>
  <c r="C631" i="4"/>
  <c r="E631" i="4"/>
  <c r="B632" i="4"/>
  <c r="C632" i="4"/>
  <c r="E632" i="4"/>
  <c r="B633" i="4"/>
  <c r="C633" i="4"/>
  <c r="E633" i="4"/>
  <c r="B634" i="4"/>
  <c r="C634" i="4"/>
  <c r="E634" i="4"/>
  <c r="B635" i="4"/>
  <c r="C635" i="4"/>
  <c r="E635" i="4"/>
  <c r="B636" i="4"/>
  <c r="C636" i="4"/>
  <c r="E636" i="4"/>
  <c r="B637" i="4"/>
  <c r="C637" i="4"/>
  <c r="E637" i="4"/>
  <c r="B638" i="4"/>
  <c r="C638" i="4"/>
  <c r="E638" i="4"/>
  <c r="B639" i="4"/>
  <c r="C639" i="4"/>
  <c r="E639" i="4"/>
  <c r="B640" i="4"/>
  <c r="C640" i="4"/>
  <c r="E640" i="4"/>
  <c r="B641" i="4"/>
  <c r="C641" i="4"/>
  <c r="E641" i="4"/>
  <c r="B642" i="4"/>
  <c r="C642" i="4"/>
  <c r="E642" i="4"/>
  <c r="B643" i="4"/>
  <c r="C643" i="4"/>
  <c r="E643" i="4"/>
  <c r="B644" i="4"/>
  <c r="C644" i="4"/>
  <c r="E644" i="4"/>
  <c r="B645" i="4"/>
  <c r="C645" i="4"/>
  <c r="E645" i="4"/>
  <c r="B646" i="4"/>
  <c r="C646" i="4"/>
  <c r="E646" i="4"/>
  <c r="B647" i="4"/>
  <c r="C647" i="4"/>
  <c r="E647" i="4"/>
  <c r="B648" i="4"/>
  <c r="C648" i="4"/>
  <c r="E648" i="4"/>
  <c r="B649" i="4"/>
  <c r="C649" i="4"/>
  <c r="E649" i="4"/>
  <c r="B650" i="4"/>
  <c r="C650" i="4"/>
  <c r="E650" i="4"/>
  <c r="B651" i="4"/>
  <c r="C651" i="4"/>
  <c r="E651" i="4"/>
  <c r="B652" i="4"/>
  <c r="C652" i="4"/>
  <c r="E652" i="4"/>
  <c r="B653" i="4"/>
  <c r="C653" i="4"/>
  <c r="E653" i="4"/>
  <c r="B654" i="4"/>
  <c r="C654" i="4"/>
  <c r="E654" i="4"/>
  <c r="B655" i="4"/>
  <c r="C655" i="4"/>
  <c r="E655" i="4"/>
  <c r="B656" i="4"/>
  <c r="C656" i="4"/>
  <c r="E656" i="4"/>
  <c r="B657" i="4"/>
  <c r="C657" i="4"/>
  <c r="E657" i="4"/>
  <c r="B658" i="4"/>
  <c r="C658" i="4"/>
  <c r="E658" i="4"/>
  <c r="B659" i="4"/>
  <c r="C659" i="4"/>
  <c r="E659" i="4"/>
  <c r="B660" i="4"/>
  <c r="C660" i="4"/>
  <c r="E660" i="4"/>
  <c r="B661" i="4"/>
  <c r="C661" i="4"/>
  <c r="E661" i="4"/>
  <c r="B662" i="4"/>
  <c r="C662" i="4"/>
  <c r="E662" i="4"/>
  <c r="B663" i="4"/>
  <c r="C663" i="4"/>
  <c r="E663" i="4"/>
  <c r="B664" i="4"/>
  <c r="C664" i="4"/>
  <c r="E664" i="4"/>
  <c r="B665" i="4"/>
  <c r="C665" i="4"/>
  <c r="E665" i="4"/>
  <c r="B666" i="4"/>
  <c r="C666" i="4"/>
  <c r="E666" i="4"/>
  <c r="B667" i="4"/>
  <c r="C667" i="4"/>
  <c r="E667" i="4"/>
  <c r="B668" i="4"/>
  <c r="C668" i="4"/>
  <c r="E668" i="4"/>
  <c r="B669" i="4"/>
  <c r="C669" i="4"/>
  <c r="E669" i="4"/>
  <c r="B670" i="4"/>
  <c r="C670" i="4"/>
  <c r="E670" i="4"/>
  <c r="B671" i="4"/>
  <c r="C671" i="4"/>
  <c r="E671" i="4"/>
  <c r="B672" i="4"/>
  <c r="C672" i="4"/>
  <c r="E672" i="4"/>
  <c r="B673" i="4"/>
  <c r="C673" i="4"/>
  <c r="E673" i="4"/>
  <c r="B674" i="4"/>
  <c r="C674" i="4"/>
  <c r="E674" i="4"/>
  <c r="B675" i="4"/>
  <c r="C675" i="4"/>
  <c r="E675" i="4"/>
  <c r="B676" i="4"/>
  <c r="C676" i="4"/>
  <c r="E676" i="4"/>
  <c r="B677" i="4"/>
  <c r="C677" i="4"/>
  <c r="E677" i="4"/>
  <c r="B678" i="4"/>
  <c r="C678" i="4"/>
  <c r="E678" i="4"/>
  <c r="B679" i="4"/>
  <c r="C679" i="4"/>
  <c r="E679" i="4"/>
  <c r="B680" i="4"/>
  <c r="C680" i="4"/>
  <c r="E680" i="4"/>
  <c r="B681" i="4"/>
  <c r="C681" i="4"/>
  <c r="E681" i="4"/>
  <c r="B682" i="4"/>
  <c r="C682" i="4"/>
  <c r="E682" i="4"/>
  <c r="B683" i="4"/>
  <c r="C683" i="4"/>
  <c r="E683" i="4"/>
  <c r="B684" i="4"/>
  <c r="C684" i="4"/>
  <c r="E684" i="4"/>
  <c r="B685" i="4"/>
  <c r="C685" i="4"/>
  <c r="E685" i="4"/>
  <c r="B686" i="4"/>
  <c r="C686" i="4"/>
  <c r="E686" i="4"/>
  <c r="B687" i="4"/>
  <c r="C687" i="4"/>
  <c r="E687" i="4"/>
  <c r="B688" i="4"/>
  <c r="C688" i="4"/>
  <c r="E688" i="4"/>
  <c r="B689" i="4"/>
  <c r="C689" i="4"/>
  <c r="E689" i="4"/>
  <c r="B690" i="4"/>
  <c r="C690" i="4"/>
  <c r="E690" i="4"/>
  <c r="B691" i="4"/>
  <c r="C691" i="4"/>
  <c r="E691" i="4"/>
  <c r="B692" i="4"/>
  <c r="C692" i="4"/>
  <c r="E692" i="4"/>
  <c r="B693" i="4"/>
  <c r="C693" i="4"/>
  <c r="E693" i="4"/>
  <c r="B694" i="4"/>
  <c r="C694" i="4"/>
  <c r="E694" i="4"/>
  <c r="B695" i="4"/>
  <c r="C695" i="4"/>
  <c r="E695" i="4"/>
  <c r="B696" i="4"/>
  <c r="C696" i="4"/>
  <c r="E696" i="4"/>
  <c r="B697" i="4"/>
  <c r="C697" i="4"/>
  <c r="E697" i="4"/>
  <c r="B698" i="4"/>
  <c r="C698" i="4"/>
  <c r="E698" i="4"/>
  <c r="B699" i="4"/>
  <c r="C699" i="4"/>
  <c r="E699" i="4"/>
  <c r="B700" i="4"/>
  <c r="C700" i="4"/>
  <c r="E700" i="4"/>
  <c r="B701" i="4"/>
  <c r="C701" i="4"/>
  <c r="E701" i="4"/>
  <c r="B702" i="4"/>
  <c r="C702" i="4"/>
  <c r="E702" i="4"/>
  <c r="B703" i="4"/>
  <c r="C703" i="4"/>
  <c r="E703" i="4"/>
  <c r="B704" i="4"/>
  <c r="C704" i="4"/>
  <c r="E704" i="4"/>
  <c r="B705" i="4"/>
  <c r="C705" i="4"/>
  <c r="E705" i="4"/>
  <c r="B706" i="4"/>
  <c r="C706" i="4"/>
  <c r="E706" i="4"/>
  <c r="B707" i="4"/>
  <c r="C707" i="4"/>
  <c r="E707" i="4"/>
  <c r="B708" i="4"/>
  <c r="C708" i="4"/>
  <c r="E708" i="4"/>
  <c r="B709" i="4"/>
  <c r="C709" i="4"/>
  <c r="E709" i="4"/>
  <c r="B710" i="4"/>
  <c r="C710" i="4"/>
  <c r="E710" i="4"/>
  <c r="B711" i="4"/>
  <c r="C711" i="4"/>
  <c r="E711" i="4"/>
  <c r="B712" i="4"/>
  <c r="C712" i="4"/>
  <c r="E712" i="4"/>
  <c r="B713" i="4"/>
  <c r="C713" i="4"/>
  <c r="E713" i="4"/>
  <c r="B714" i="4"/>
  <c r="C714" i="4"/>
  <c r="E714" i="4"/>
  <c r="B715" i="4"/>
  <c r="C715" i="4"/>
  <c r="E715" i="4"/>
  <c r="B716" i="4"/>
  <c r="C716" i="4"/>
  <c r="E716" i="4"/>
  <c r="B717" i="4"/>
  <c r="C717" i="4"/>
  <c r="E717" i="4"/>
  <c r="B718" i="4"/>
  <c r="C718" i="4"/>
  <c r="E718" i="4"/>
  <c r="B719" i="4"/>
  <c r="C719" i="4"/>
  <c r="E719" i="4"/>
  <c r="B720" i="4"/>
  <c r="C720" i="4"/>
  <c r="E720" i="4"/>
  <c r="B721" i="4"/>
  <c r="C721" i="4"/>
  <c r="E721" i="4"/>
  <c r="B722" i="4"/>
  <c r="C722" i="4"/>
  <c r="E722" i="4"/>
  <c r="B723" i="4"/>
  <c r="C723" i="4"/>
  <c r="E723" i="4"/>
  <c r="B724" i="4"/>
  <c r="C724" i="4"/>
  <c r="E724" i="4"/>
  <c r="B725" i="4"/>
  <c r="C725" i="4"/>
  <c r="E725" i="4"/>
  <c r="B726" i="4"/>
  <c r="C726" i="4"/>
  <c r="E726" i="4"/>
  <c r="B727" i="4"/>
  <c r="C727" i="4"/>
  <c r="E727" i="4"/>
  <c r="B728" i="4"/>
  <c r="C728" i="4"/>
  <c r="E728" i="4"/>
  <c r="B729" i="4"/>
  <c r="C729" i="4"/>
  <c r="E729" i="4"/>
  <c r="B730" i="4"/>
  <c r="C730" i="4"/>
  <c r="E730" i="4"/>
  <c r="B731" i="4"/>
  <c r="C731" i="4"/>
  <c r="E731" i="4"/>
  <c r="B732" i="4"/>
  <c r="C732" i="4"/>
  <c r="E732" i="4"/>
  <c r="B733" i="4"/>
  <c r="C733" i="4"/>
  <c r="E733" i="4"/>
  <c r="B734" i="4"/>
  <c r="C734" i="4"/>
  <c r="E734" i="4"/>
  <c r="B735" i="4"/>
  <c r="C735" i="4"/>
  <c r="E735" i="4"/>
  <c r="B736" i="4"/>
  <c r="C736" i="4"/>
  <c r="E736" i="4"/>
  <c r="B737" i="4"/>
  <c r="C737" i="4"/>
  <c r="E737" i="4"/>
  <c r="B738" i="4"/>
  <c r="C738" i="4"/>
  <c r="E738" i="4"/>
  <c r="B739" i="4"/>
  <c r="C739" i="4"/>
  <c r="E739" i="4"/>
  <c r="B740" i="4"/>
  <c r="C740" i="4"/>
  <c r="E740" i="4"/>
  <c r="B741" i="4"/>
  <c r="C741" i="4"/>
  <c r="E741" i="4"/>
  <c r="B742" i="4"/>
  <c r="C742" i="4"/>
  <c r="E742" i="4"/>
  <c r="B743" i="4"/>
  <c r="C743" i="4"/>
  <c r="E743" i="4"/>
  <c r="B744" i="4"/>
  <c r="C744" i="4"/>
  <c r="E744" i="4"/>
  <c r="B745" i="4"/>
  <c r="C745" i="4"/>
  <c r="E745" i="4"/>
  <c r="B746" i="4"/>
  <c r="C746" i="4"/>
  <c r="E746" i="4"/>
  <c r="B747" i="4"/>
  <c r="C747" i="4"/>
  <c r="E747" i="4"/>
  <c r="B748" i="4"/>
  <c r="C748" i="4"/>
  <c r="E748" i="4"/>
  <c r="B749" i="4"/>
  <c r="C749" i="4"/>
  <c r="E749" i="4"/>
  <c r="B750" i="4"/>
  <c r="C750" i="4"/>
  <c r="E750" i="4"/>
  <c r="B751" i="4"/>
  <c r="C751" i="4"/>
  <c r="E751" i="4"/>
  <c r="B752" i="4"/>
  <c r="C752" i="4"/>
  <c r="E752" i="4"/>
  <c r="B753" i="4"/>
  <c r="C753" i="4"/>
  <c r="E753" i="4"/>
  <c r="B754" i="4"/>
  <c r="C754" i="4"/>
  <c r="E754" i="4"/>
  <c r="B755" i="4"/>
  <c r="C755" i="4"/>
  <c r="E755" i="4"/>
  <c r="B756" i="4"/>
  <c r="C756" i="4"/>
  <c r="E756" i="4"/>
  <c r="B757" i="4"/>
  <c r="C757" i="4"/>
  <c r="E757" i="4"/>
  <c r="B758" i="4"/>
  <c r="C758" i="4"/>
  <c r="E758" i="4"/>
  <c r="B759" i="4"/>
  <c r="C759" i="4"/>
  <c r="E759" i="4"/>
  <c r="B760" i="4"/>
  <c r="C760" i="4"/>
  <c r="E760" i="4"/>
  <c r="B761" i="4"/>
  <c r="C761" i="4"/>
  <c r="E761" i="4"/>
  <c r="B762" i="4"/>
  <c r="C762" i="4"/>
  <c r="E762" i="4"/>
  <c r="B763" i="4"/>
  <c r="C763" i="4"/>
  <c r="E763" i="4"/>
  <c r="B764" i="4"/>
  <c r="C764" i="4"/>
  <c r="E764" i="4"/>
  <c r="B765" i="4"/>
  <c r="C765" i="4"/>
  <c r="E765" i="4"/>
  <c r="B766" i="4"/>
  <c r="C766" i="4"/>
  <c r="E766" i="4"/>
  <c r="B767" i="4"/>
  <c r="C767" i="4"/>
  <c r="E767" i="4"/>
  <c r="B768" i="4"/>
  <c r="C768" i="4"/>
  <c r="E768" i="4"/>
  <c r="B769" i="4"/>
  <c r="C769" i="4"/>
  <c r="E769" i="4"/>
  <c r="B770" i="4"/>
  <c r="C770" i="4"/>
  <c r="E770" i="4"/>
  <c r="B771" i="4"/>
  <c r="C771" i="4"/>
  <c r="E771" i="4"/>
  <c r="B772" i="4"/>
  <c r="C772" i="4"/>
  <c r="E772" i="4"/>
  <c r="B773" i="4"/>
  <c r="C773" i="4"/>
  <c r="E773" i="4"/>
  <c r="B774" i="4"/>
  <c r="C774" i="4"/>
  <c r="E774" i="4"/>
  <c r="B775" i="4"/>
  <c r="C775" i="4"/>
  <c r="E775" i="4"/>
  <c r="B776" i="4"/>
  <c r="C776" i="4"/>
  <c r="E776" i="4"/>
  <c r="B777" i="4"/>
  <c r="C777" i="4"/>
  <c r="E777" i="4"/>
  <c r="B778" i="4"/>
  <c r="C778" i="4"/>
  <c r="E778" i="4"/>
  <c r="B779" i="4"/>
  <c r="C779" i="4"/>
  <c r="E779" i="4"/>
  <c r="B780" i="4"/>
  <c r="C780" i="4"/>
  <c r="E780" i="4"/>
  <c r="B781" i="4"/>
  <c r="C781" i="4"/>
  <c r="E781" i="4"/>
  <c r="B782" i="4"/>
  <c r="C782" i="4"/>
  <c r="E782" i="4"/>
  <c r="B783" i="4"/>
  <c r="C783" i="4"/>
  <c r="E783" i="4"/>
  <c r="B784" i="4"/>
  <c r="C784" i="4"/>
  <c r="E784" i="4"/>
  <c r="B785" i="4"/>
  <c r="C785" i="4"/>
  <c r="E785" i="4"/>
  <c r="B786" i="4"/>
  <c r="C786" i="4"/>
  <c r="E786" i="4"/>
  <c r="B787" i="4"/>
  <c r="C787" i="4"/>
  <c r="E787" i="4"/>
  <c r="B788" i="4"/>
  <c r="C788" i="4"/>
  <c r="E788" i="4"/>
  <c r="B789" i="4"/>
  <c r="C789" i="4"/>
  <c r="E789" i="4"/>
  <c r="B790" i="4"/>
  <c r="C790" i="4"/>
  <c r="E790" i="4"/>
  <c r="B791" i="4"/>
  <c r="C791" i="4"/>
  <c r="E791" i="4"/>
  <c r="B792" i="4"/>
  <c r="C792" i="4"/>
  <c r="E792" i="4"/>
  <c r="B793" i="4"/>
  <c r="C793" i="4"/>
  <c r="E793" i="4"/>
  <c r="B794" i="4"/>
  <c r="C794" i="4"/>
  <c r="E794" i="4"/>
  <c r="B795" i="4"/>
  <c r="C795" i="4"/>
  <c r="E795" i="4"/>
  <c r="B796" i="4"/>
  <c r="C796" i="4"/>
  <c r="E796" i="4"/>
  <c r="B797" i="4"/>
  <c r="C797" i="4"/>
  <c r="E797" i="4"/>
  <c r="B798" i="4"/>
  <c r="C798" i="4"/>
  <c r="E798" i="4"/>
  <c r="B799" i="4"/>
  <c r="C799" i="4"/>
  <c r="E799" i="4"/>
  <c r="B800" i="4"/>
  <c r="C800" i="4"/>
  <c r="E800" i="4"/>
  <c r="B801" i="4"/>
  <c r="C801" i="4"/>
  <c r="E801" i="4"/>
  <c r="B802" i="4"/>
  <c r="C802" i="4"/>
  <c r="E802" i="4"/>
  <c r="B803" i="4"/>
  <c r="C803" i="4"/>
  <c r="E803" i="4"/>
  <c r="B804" i="4"/>
  <c r="C804" i="4"/>
  <c r="E804" i="4"/>
  <c r="B805" i="4"/>
  <c r="C805" i="4"/>
  <c r="E805" i="4"/>
  <c r="B806" i="4"/>
  <c r="C806" i="4"/>
  <c r="E806" i="4"/>
  <c r="B807" i="4"/>
  <c r="C807" i="4"/>
  <c r="E807" i="4"/>
  <c r="B808" i="4"/>
  <c r="C808" i="4"/>
  <c r="E808" i="4"/>
  <c r="B809" i="4"/>
  <c r="C809" i="4"/>
  <c r="E809" i="4"/>
  <c r="B810" i="4"/>
  <c r="C810" i="4"/>
  <c r="E810" i="4"/>
  <c r="B811" i="4"/>
  <c r="C811" i="4"/>
  <c r="E811" i="4"/>
  <c r="B812" i="4"/>
  <c r="C812" i="4"/>
  <c r="E812" i="4"/>
  <c r="B813" i="4"/>
  <c r="C813" i="4"/>
  <c r="E813" i="4"/>
  <c r="B814" i="4"/>
  <c r="C814" i="4"/>
  <c r="E814" i="4"/>
  <c r="B815" i="4"/>
  <c r="C815" i="4"/>
  <c r="E815" i="4"/>
  <c r="B816" i="4"/>
  <c r="C816" i="4"/>
  <c r="E816" i="4"/>
  <c r="B817" i="4"/>
  <c r="C817" i="4"/>
  <c r="E817" i="4"/>
  <c r="B818" i="4"/>
  <c r="C818" i="4"/>
  <c r="E818" i="4"/>
  <c r="B819" i="4"/>
  <c r="C819" i="4"/>
  <c r="E819" i="4"/>
  <c r="B820" i="4"/>
  <c r="C820" i="4"/>
  <c r="E820" i="4"/>
  <c r="B821" i="4"/>
  <c r="C821" i="4"/>
  <c r="E821" i="4"/>
  <c r="B822" i="4"/>
  <c r="C822" i="4"/>
  <c r="E822" i="4"/>
  <c r="B823" i="4"/>
  <c r="C823" i="4"/>
  <c r="E823" i="4"/>
  <c r="B824" i="4"/>
  <c r="C824" i="4"/>
  <c r="E824" i="4"/>
  <c r="B825" i="4"/>
  <c r="C825" i="4"/>
  <c r="E825" i="4"/>
  <c r="B826" i="4"/>
  <c r="C826" i="4"/>
  <c r="E826" i="4"/>
  <c r="B827" i="4"/>
  <c r="C827" i="4"/>
  <c r="E827" i="4"/>
  <c r="B828" i="4"/>
  <c r="C828" i="4"/>
  <c r="E828" i="4"/>
  <c r="B829" i="4"/>
  <c r="C829" i="4"/>
  <c r="E829" i="4"/>
  <c r="B830" i="4"/>
  <c r="C830" i="4"/>
  <c r="E830" i="4"/>
  <c r="B831" i="4"/>
  <c r="C831" i="4"/>
  <c r="E831" i="4"/>
  <c r="B832" i="4"/>
  <c r="C832" i="4"/>
  <c r="E832" i="4"/>
  <c r="B833" i="4"/>
  <c r="C833" i="4"/>
  <c r="E833" i="4"/>
  <c r="B834" i="4"/>
  <c r="C834" i="4"/>
  <c r="E834" i="4"/>
  <c r="B835" i="4"/>
  <c r="C835" i="4"/>
  <c r="E835" i="4"/>
  <c r="B836" i="4"/>
  <c r="C836" i="4"/>
  <c r="E836" i="4"/>
  <c r="B837" i="4"/>
  <c r="C837" i="4"/>
  <c r="E837" i="4"/>
  <c r="B838" i="4"/>
  <c r="C838" i="4"/>
  <c r="E838" i="4"/>
  <c r="B839" i="4"/>
  <c r="C839" i="4"/>
  <c r="E839" i="4"/>
  <c r="B840" i="4"/>
  <c r="C840" i="4"/>
  <c r="E840" i="4"/>
  <c r="B841" i="4"/>
  <c r="C841" i="4"/>
  <c r="E841" i="4"/>
  <c r="B842" i="4"/>
  <c r="C842" i="4"/>
  <c r="E842" i="4"/>
  <c r="B843" i="4"/>
  <c r="C843" i="4"/>
  <c r="E843" i="4"/>
  <c r="B844" i="4"/>
  <c r="C844" i="4"/>
  <c r="E844" i="4"/>
  <c r="B845" i="4"/>
  <c r="C845" i="4"/>
  <c r="E845" i="4"/>
  <c r="B846" i="4"/>
  <c r="C846" i="4"/>
  <c r="E846" i="4"/>
  <c r="B847" i="4"/>
  <c r="C847" i="4"/>
  <c r="E847" i="4"/>
  <c r="B848" i="4"/>
  <c r="C848" i="4"/>
  <c r="E848" i="4"/>
  <c r="B849" i="4"/>
  <c r="C849" i="4"/>
  <c r="E849" i="4"/>
  <c r="B850" i="4"/>
  <c r="C850" i="4"/>
  <c r="E850" i="4"/>
  <c r="B851" i="4"/>
  <c r="C851" i="4"/>
  <c r="E851" i="4"/>
  <c r="B852" i="4"/>
  <c r="C852" i="4"/>
  <c r="E852" i="4"/>
  <c r="B853" i="4"/>
  <c r="C853" i="4"/>
  <c r="E853" i="4"/>
  <c r="B854" i="4"/>
  <c r="C854" i="4"/>
  <c r="E854" i="4"/>
  <c r="B855" i="4"/>
  <c r="C855" i="4"/>
  <c r="E855" i="4"/>
  <c r="B856" i="4"/>
  <c r="C856" i="4"/>
  <c r="E856" i="4"/>
  <c r="B857" i="4"/>
  <c r="C857" i="4"/>
  <c r="E857" i="4"/>
  <c r="B858" i="4"/>
  <c r="C858" i="4"/>
  <c r="E858" i="4"/>
  <c r="B859" i="4"/>
  <c r="C859" i="4"/>
  <c r="E859" i="4"/>
  <c r="B860" i="4"/>
  <c r="C860" i="4"/>
  <c r="E860" i="4"/>
  <c r="B861" i="4"/>
  <c r="C861" i="4"/>
  <c r="E861" i="4"/>
  <c r="B862" i="4"/>
  <c r="C862" i="4"/>
  <c r="E862" i="4"/>
  <c r="B863" i="4"/>
  <c r="C863" i="4"/>
  <c r="E863" i="4"/>
  <c r="B864" i="4"/>
  <c r="C864" i="4"/>
  <c r="E864" i="4"/>
  <c r="B865" i="4"/>
  <c r="C865" i="4"/>
  <c r="E865" i="4"/>
  <c r="B866" i="4"/>
  <c r="C866" i="4"/>
  <c r="E866" i="4"/>
  <c r="B867" i="4"/>
  <c r="C867" i="4"/>
  <c r="E867" i="4"/>
  <c r="B868" i="4"/>
  <c r="C868" i="4"/>
  <c r="E868" i="4"/>
  <c r="B869" i="4"/>
  <c r="C869" i="4"/>
  <c r="E869" i="4"/>
  <c r="B870" i="4"/>
  <c r="C870" i="4"/>
  <c r="E870" i="4"/>
  <c r="B871" i="4"/>
  <c r="C871" i="4"/>
  <c r="E871" i="4"/>
  <c r="B872" i="4"/>
  <c r="C872" i="4"/>
  <c r="E872" i="4"/>
  <c r="B873" i="4"/>
  <c r="C873" i="4"/>
  <c r="E873" i="4"/>
  <c r="B874" i="4"/>
  <c r="C874" i="4"/>
  <c r="E874" i="4"/>
  <c r="B875" i="4"/>
  <c r="C875" i="4"/>
  <c r="E875" i="4"/>
  <c r="B876" i="4"/>
  <c r="C876" i="4"/>
  <c r="E876" i="4"/>
  <c r="B877" i="4"/>
  <c r="C877" i="4"/>
  <c r="E877" i="4"/>
  <c r="B878" i="4"/>
  <c r="C878" i="4"/>
  <c r="E878" i="4"/>
  <c r="B879" i="4"/>
  <c r="C879" i="4"/>
  <c r="E879" i="4"/>
  <c r="B880" i="4"/>
  <c r="C880" i="4"/>
  <c r="E880" i="4"/>
  <c r="B881" i="4"/>
  <c r="C881" i="4"/>
  <c r="E881" i="4"/>
  <c r="B882" i="4"/>
  <c r="C882" i="4"/>
  <c r="E882" i="4"/>
  <c r="B883" i="4"/>
  <c r="C883" i="4"/>
  <c r="E883" i="4"/>
  <c r="B884" i="4"/>
  <c r="C884" i="4"/>
  <c r="E884" i="4"/>
  <c r="B885" i="4"/>
  <c r="C885" i="4"/>
  <c r="E885" i="4"/>
  <c r="B886" i="4"/>
  <c r="C886" i="4"/>
  <c r="E886" i="4"/>
  <c r="B887" i="4"/>
  <c r="C887" i="4"/>
  <c r="E887" i="4"/>
  <c r="B888" i="4"/>
  <c r="C888" i="4"/>
  <c r="E888" i="4"/>
  <c r="B889" i="4"/>
  <c r="C889" i="4"/>
  <c r="E889" i="4"/>
  <c r="B890" i="4"/>
  <c r="C890" i="4"/>
  <c r="E890" i="4"/>
  <c r="B891" i="4"/>
  <c r="C891" i="4"/>
  <c r="E891" i="4"/>
  <c r="B892" i="4"/>
  <c r="C892" i="4"/>
  <c r="E892" i="4"/>
  <c r="B893" i="4"/>
  <c r="C893" i="4"/>
  <c r="E893" i="4"/>
  <c r="B894" i="4"/>
  <c r="C894" i="4"/>
  <c r="E894" i="4"/>
  <c r="B895" i="4"/>
  <c r="C895" i="4"/>
  <c r="E895" i="4"/>
  <c r="B896" i="4"/>
  <c r="C896" i="4"/>
  <c r="E896" i="4"/>
  <c r="B897" i="4"/>
  <c r="C897" i="4"/>
  <c r="E897" i="4"/>
  <c r="B898" i="4"/>
  <c r="C898" i="4"/>
  <c r="E898" i="4"/>
  <c r="B899" i="4"/>
  <c r="C899" i="4"/>
  <c r="E899" i="4"/>
  <c r="B900" i="4"/>
  <c r="C900" i="4"/>
  <c r="E900" i="4"/>
  <c r="B901" i="4"/>
  <c r="C901" i="4"/>
  <c r="E901" i="4"/>
  <c r="B902" i="4"/>
  <c r="C902" i="4"/>
  <c r="E902" i="4"/>
  <c r="B903" i="4"/>
  <c r="C903" i="4"/>
  <c r="E903" i="4"/>
  <c r="B904" i="4"/>
  <c r="C904" i="4"/>
  <c r="E904" i="4"/>
  <c r="B905" i="4"/>
  <c r="C905" i="4"/>
  <c r="E905" i="4"/>
  <c r="B906" i="4"/>
  <c r="C906" i="4"/>
  <c r="E906" i="4"/>
  <c r="B907" i="4"/>
  <c r="C907" i="4"/>
  <c r="E907" i="4"/>
  <c r="B908" i="4"/>
  <c r="C908" i="4"/>
  <c r="E908" i="4"/>
  <c r="B909" i="4"/>
  <c r="C909" i="4"/>
  <c r="E909" i="4"/>
  <c r="B910" i="4"/>
  <c r="C910" i="4"/>
  <c r="E910" i="4"/>
  <c r="B911" i="4"/>
  <c r="C911" i="4"/>
  <c r="E911" i="4"/>
  <c r="B912" i="4"/>
  <c r="C912" i="4"/>
  <c r="E912" i="4"/>
  <c r="B913" i="4"/>
  <c r="C913" i="4"/>
  <c r="E913" i="4"/>
  <c r="B914" i="4"/>
  <c r="C914" i="4"/>
  <c r="E914" i="4"/>
  <c r="B915" i="4"/>
  <c r="C915" i="4"/>
  <c r="E915" i="4"/>
  <c r="B916" i="4"/>
  <c r="C916" i="4"/>
  <c r="E916" i="4"/>
  <c r="B917" i="4"/>
  <c r="C917" i="4"/>
  <c r="E917" i="4"/>
  <c r="B918" i="4"/>
  <c r="C918" i="4"/>
  <c r="E918" i="4"/>
  <c r="B919" i="4"/>
  <c r="C919" i="4"/>
  <c r="E919" i="4"/>
  <c r="B920" i="4"/>
  <c r="C920" i="4"/>
  <c r="E920" i="4"/>
  <c r="B921" i="4"/>
  <c r="C921" i="4"/>
  <c r="E921" i="4"/>
  <c r="B922" i="4"/>
  <c r="C922" i="4"/>
  <c r="E922" i="4"/>
  <c r="B923" i="4"/>
  <c r="C923" i="4"/>
  <c r="E923" i="4"/>
  <c r="B924" i="4"/>
  <c r="C924" i="4"/>
  <c r="E924" i="4"/>
  <c r="B925" i="4"/>
  <c r="C925" i="4"/>
  <c r="E925" i="4"/>
  <c r="B926" i="4"/>
  <c r="C926" i="4"/>
  <c r="E926" i="4"/>
  <c r="B927" i="4"/>
  <c r="C927" i="4"/>
  <c r="E927" i="4"/>
  <c r="B928" i="4"/>
  <c r="C928" i="4"/>
  <c r="E928" i="4"/>
  <c r="B929" i="4"/>
  <c r="C929" i="4"/>
  <c r="E929" i="4"/>
  <c r="B930" i="4"/>
  <c r="C930" i="4"/>
  <c r="E930" i="4"/>
  <c r="B931" i="4"/>
  <c r="C931" i="4"/>
  <c r="E931" i="4"/>
  <c r="B932" i="4"/>
  <c r="C932" i="4"/>
  <c r="E932" i="4"/>
  <c r="B933" i="4"/>
  <c r="C933" i="4"/>
  <c r="E933" i="4"/>
  <c r="B934" i="4"/>
  <c r="C934" i="4"/>
  <c r="E934" i="4"/>
  <c r="B935" i="4"/>
  <c r="C935" i="4"/>
  <c r="E935" i="4"/>
  <c r="B936" i="4"/>
  <c r="C936" i="4"/>
  <c r="E936" i="4"/>
  <c r="B937" i="4"/>
  <c r="C937" i="4"/>
  <c r="E937" i="4"/>
  <c r="B938" i="4"/>
  <c r="C938" i="4"/>
  <c r="E938" i="4"/>
  <c r="B939" i="4"/>
  <c r="C939" i="4"/>
  <c r="E939" i="4"/>
  <c r="B940" i="4"/>
  <c r="C940" i="4"/>
  <c r="E940" i="4"/>
  <c r="B941" i="4"/>
  <c r="C941" i="4"/>
  <c r="E941" i="4"/>
  <c r="B942" i="4"/>
  <c r="C942" i="4"/>
  <c r="E942" i="4"/>
  <c r="B943" i="4"/>
  <c r="C943" i="4"/>
  <c r="E943" i="4"/>
  <c r="B944" i="4"/>
  <c r="C944" i="4"/>
  <c r="E944" i="4"/>
  <c r="B945" i="4"/>
  <c r="C945" i="4"/>
  <c r="E945" i="4"/>
  <c r="B946" i="4"/>
  <c r="C946" i="4"/>
  <c r="E946" i="4"/>
  <c r="B947" i="4"/>
  <c r="C947" i="4"/>
  <c r="E947" i="4"/>
  <c r="B948" i="4"/>
  <c r="C948" i="4"/>
  <c r="E948" i="4"/>
  <c r="B949" i="4"/>
  <c r="C949" i="4"/>
  <c r="E949" i="4"/>
  <c r="B950" i="4"/>
  <c r="C950" i="4"/>
  <c r="E950" i="4"/>
  <c r="B951" i="4"/>
  <c r="C951" i="4"/>
  <c r="E951" i="4"/>
  <c r="B952" i="4"/>
  <c r="C952" i="4"/>
  <c r="E952" i="4"/>
  <c r="B953" i="4"/>
  <c r="C953" i="4"/>
  <c r="E953" i="4"/>
  <c r="B954" i="4"/>
  <c r="C954" i="4"/>
  <c r="E954" i="4"/>
  <c r="B955" i="4"/>
  <c r="C955" i="4"/>
  <c r="E955" i="4"/>
  <c r="B956" i="4"/>
  <c r="C956" i="4"/>
  <c r="E956" i="4"/>
  <c r="B957" i="4"/>
  <c r="C957" i="4"/>
  <c r="E957" i="4"/>
  <c r="B958" i="4"/>
  <c r="C958" i="4"/>
  <c r="E958" i="4"/>
  <c r="B959" i="4"/>
  <c r="C959" i="4"/>
  <c r="E959" i="4"/>
  <c r="B960" i="4"/>
  <c r="C960" i="4"/>
  <c r="E960" i="4"/>
  <c r="B961" i="4"/>
  <c r="C961" i="4"/>
  <c r="E961" i="4"/>
  <c r="B962" i="4"/>
  <c r="C962" i="4"/>
  <c r="E962" i="4"/>
  <c r="B963" i="4"/>
  <c r="C963" i="4"/>
  <c r="E963" i="4"/>
  <c r="B964" i="4"/>
  <c r="C964" i="4"/>
  <c r="E964" i="4"/>
  <c r="B965" i="4"/>
  <c r="C965" i="4"/>
  <c r="E965" i="4"/>
  <c r="B966" i="4"/>
  <c r="C966" i="4"/>
  <c r="E966" i="4"/>
  <c r="B967" i="4"/>
  <c r="C967" i="4"/>
  <c r="E967" i="4"/>
  <c r="B968" i="4"/>
  <c r="C968" i="4"/>
  <c r="E968" i="4"/>
  <c r="B969" i="4"/>
  <c r="C969" i="4"/>
  <c r="E969" i="4"/>
  <c r="B970" i="4"/>
  <c r="C970" i="4"/>
  <c r="E970" i="4"/>
  <c r="B971" i="4"/>
  <c r="C971" i="4"/>
  <c r="E971" i="4"/>
  <c r="B972" i="4"/>
  <c r="C972" i="4"/>
  <c r="E972" i="4"/>
  <c r="B973" i="4"/>
  <c r="C973" i="4"/>
  <c r="E973" i="4"/>
  <c r="B974" i="4"/>
  <c r="C974" i="4"/>
  <c r="E974" i="4"/>
  <c r="B975" i="4"/>
  <c r="C975" i="4"/>
  <c r="E975" i="4"/>
  <c r="B976" i="4"/>
  <c r="C976" i="4"/>
  <c r="E976" i="4"/>
  <c r="B977" i="4"/>
  <c r="C977" i="4"/>
  <c r="E977" i="4"/>
  <c r="B978" i="4"/>
  <c r="C978" i="4"/>
  <c r="E978" i="4"/>
  <c r="B979" i="4"/>
  <c r="C979" i="4"/>
  <c r="E979" i="4"/>
  <c r="B980" i="4"/>
  <c r="C980" i="4"/>
  <c r="E980" i="4"/>
  <c r="B981" i="4"/>
  <c r="C981" i="4"/>
  <c r="E981" i="4"/>
  <c r="B982" i="4"/>
  <c r="C982" i="4"/>
  <c r="E982" i="4"/>
  <c r="B983" i="4"/>
  <c r="C983" i="4"/>
  <c r="E983" i="4"/>
  <c r="B984" i="4"/>
  <c r="C984" i="4"/>
  <c r="E984" i="4"/>
  <c r="B985" i="4"/>
  <c r="C985" i="4"/>
  <c r="E985" i="4"/>
  <c r="B986" i="4"/>
  <c r="C986" i="4"/>
  <c r="E986" i="4"/>
  <c r="B987" i="4"/>
  <c r="C987" i="4"/>
  <c r="E987" i="4"/>
  <c r="B988" i="4"/>
  <c r="C988" i="4"/>
  <c r="E988" i="4"/>
  <c r="B989" i="4"/>
  <c r="C989" i="4"/>
  <c r="E989" i="4"/>
  <c r="B990" i="4"/>
  <c r="C990" i="4"/>
  <c r="E990" i="4"/>
  <c r="B991" i="4"/>
  <c r="C991" i="4"/>
  <c r="E991" i="4"/>
  <c r="B992" i="4"/>
  <c r="C992" i="4"/>
  <c r="E992" i="4"/>
  <c r="B993" i="4"/>
  <c r="C993" i="4"/>
  <c r="E993" i="4"/>
  <c r="B994" i="4"/>
  <c r="C994" i="4"/>
  <c r="E994" i="4"/>
  <c r="B995" i="4"/>
  <c r="C995" i="4"/>
  <c r="E995" i="4"/>
  <c r="B996" i="4"/>
  <c r="C996" i="4"/>
  <c r="E996" i="4"/>
  <c r="B997" i="4"/>
  <c r="C997" i="4"/>
  <c r="E997" i="4"/>
  <c r="B998" i="4"/>
  <c r="C998" i="4"/>
  <c r="E998" i="4"/>
  <c r="B999" i="4"/>
  <c r="C999" i="4"/>
  <c r="E999" i="4"/>
  <c r="B1000" i="4"/>
  <c r="C1000" i="4"/>
  <c r="E1000" i="4"/>
  <c r="B1001" i="4"/>
  <c r="C1001" i="4"/>
  <c r="E1001" i="4"/>
  <c r="B1002" i="4"/>
  <c r="C1002" i="4"/>
  <c r="E1002" i="4"/>
  <c r="B1003" i="4"/>
  <c r="C1003" i="4"/>
  <c r="E1003" i="4"/>
  <c r="B1004" i="4"/>
  <c r="C1004" i="4"/>
  <c r="E1004" i="4"/>
  <c r="B1005" i="4"/>
  <c r="C1005" i="4"/>
  <c r="E1005" i="4"/>
  <c r="B1006" i="4"/>
  <c r="C1006" i="4"/>
  <c r="E1006" i="4"/>
  <c r="B1007" i="4"/>
  <c r="C1007" i="4"/>
  <c r="E1007" i="4"/>
  <c r="B1008" i="4"/>
  <c r="C1008" i="4"/>
  <c r="E1008" i="4"/>
  <c r="B1009" i="4"/>
  <c r="C1009" i="4"/>
  <c r="E1009" i="4"/>
  <c r="B1010" i="4"/>
  <c r="C1010" i="4"/>
  <c r="E1010" i="4"/>
  <c r="B1011" i="4"/>
  <c r="C1011" i="4"/>
  <c r="E1011" i="4"/>
  <c r="B1012" i="4"/>
  <c r="C1012" i="4"/>
  <c r="E1012" i="4"/>
  <c r="B1013" i="4"/>
  <c r="C1013" i="4"/>
  <c r="E1013" i="4"/>
  <c r="B1014" i="4"/>
  <c r="C1014" i="4"/>
  <c r="E1014" i="4"/>
  <c r="B1015" i="4"/>
  <c r="C1015" i="4"/>
  <c r="E1015" i="4"/>
  <c r="B1016" i="4"/>
  <c r="C1016" i="4"/>
  <c r="E1016" i="4"/>
  <c r="B1017" i="4"/>
  <c r="C1017" i="4"/>
  <c r="E1017" i="4"/>
  <c r="C13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D13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E13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F13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G1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H13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I13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J13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K13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L13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B13" i="4"/>
  <c r="AV13" i="10"/>
  <c r="AO13" i="10"/>
  <c r="AN13" i="10"/>
  <c r="AG13" i="10"/>
  <c r="A13" i="10"/>
  <c r="AV12" i="10"/>
  <c r="AO12" i="10"/>
  <c r="AN12" i="10"/>
  <c r="AG12" i="10"/>
  <c r="A12" i="10"/>
  <c r="AV11" i="10"/>
  <c r="AO11" i="10"/>
  <c r="AN11" i="10"/>
  <c r="AG11" i="10"/>
  <c r="A11" i="10"/>
  <c r="AV10" i="10"/>
  <c r="AO10" i="10"/>
  <c r="AN10" i="10"/>
  <c r="AG10" i="10"/>
  <c r="A10" i="10"/>
  <c r="AN9" i="10"/>
  <c r="AG9" i="10"/>
  <c r="A9" i="10"/>
  <c r="AN8" i="10"/>
  <c r="AG8" i="10"/>
  <c r="A8" i="10"/>
  <c r="AN7" i="10"/>
  <c r="AG7" i="10"/>
  <c r="A7" i="10"/>
  <c r="N5" i="10"/>
  <c r="G5" i="10"/>
  <c r="A5" i="10"/>
  <c r="N4" i="10"/>
  <c r="G4" i="10"/>
  <c r="A4" i="10"/>
  <c r="N3" i="10"/>
  <c r="G3" i="10"/>
  <c r="A3" i="10"/>
  <c r="N2" i="10"/>
  <c r="G2" i="10"/>
  <c r="A2" i="10"/>
  <c r="C16" i="13"/>
  <c r="D16" i="13"/>
  <c r="A16" i="13"/>
  <c r="B16" i="13"/>
  <c r="E16" i="13"/>
  <c r="D5" i="2"/>
  <c r="D6" i="2"/>
  <c r="D7" i="2"/>
  <c r="D8" i="2"/>
  <c r="D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22" i="2"/>
  <c r="A12" i="2"/>
  <c r="A13" i="6"/>
  <c r="A14" i="6"/>
  <c r="A15" i="6"/>
  <c r="A16" i="6"/>
  <c r="A17" i="6"/>
  <c r="J12" i="4"/>
  <c r="E12" i="4"/>
  <c r="I12" i="4"/>
  <c r="H12" i="4"/>
  <c r="L12" i="4"/>
  <c r="G12" i="4"/>
  <c r="F12" i="4"/>
  <c r="B12" i="4"/>
  <c r="D12" i="4"/>
  <c r="C12" i="4"/>
  <c r="K12" i="4"/>
  <c r="B15" i="2"/>
</calcChain>
</file>

<file path=xl/sharedStrings.xml><?xml version="1.0" encoding="utf-8"?>
<sst xmlns="http://schemas.openxmlformats.org/spreadsheetml/2006/main" count="191" uniqueCount="83">
  <si>
    <t>Decision Variable</t>
  </si>
  <si>
    <t>Summary measures for simulation below</t>
  </si>
  <si>
    <t>Average profit, $</t>
  </si>
  <si>
    <t>Order Quantity, lb</t>
  </si>
  <si>
    <t>Minimum profit, $</t>
  </si>
  <si>
    <t>Maximum profit, $</t>
  </si>
  <si>
    <t>Standard deviation, $</t>
  </si>
  <si>
    <t>Simulation</t>
  </si>
  <si>
    <t xml:space="preserve">Replication </t>
  </si>
  <si>
    <t>Demand</t>
  </si>
  <si>
    <t>Profit</t>
  </si>
  <si>
    <t>Cost and Price</t>
  </si>
  <si>
    <t>Cum. Prob.</t>
  </si>
  <si>
    <t>Probability</t>
  </si>
  <si>
    <t>Unit cost per lb, $</t>
  </si>
  <si>
    <t>Margin price per lb, $</t>
  </si>
  <si>
    <t>Salvage price per lb, $</t>
  </si>
  <si>
    <t>Order Quantity and Average Profit</t>
  </si>
  <si>
    <t>Order Quantity</t>
  </si>
  <si>
    <t>RN</t>
  </si>
  <si>
    <t xml:space="preserve">Lower bound of CI </t>
  </si>
  <si>
    <t>Upper bound of CI</t>
  </si>
  <si>
    <t>FISHERMAN'S WHARF</t>
  </si>
  <si>
    <t>Discrete Demand Distribution</t>
  </si>
  <si>
    <t>GF1_rK0qDwEAEACxAAwjACYAOABEAFgAWQBnAHUAiwCtAKcAKgD//wAAAAAAAQQAAAAABDAuMDAAAAABBlByb2ZpdAEAAQEQAAIAAQpTdGF0aXN0aWNzAwEBAP8BAQEBAQABAQEABAAAAAEBAQEBAAEBAQAEAAAAAXkAAg4ABlByb2ZpdAAALwEAAgACAJMAnQABAQIBmpmZmZmZqT8AAGZmZmZmZu4/AAAFAAEBAQABAQEA</t>
  </si>
  <si>
    <t>&gt;75%</t>
  </si>
  <si>
    <t>&lt;25%</t>
  </si>
  <si>
    <t>&gt;90%</t>
  </si>
  <si>
    <t>Minimum</t>
  </si>
  <si>
    <t>Most likely</t>
  </si>
  <si>
    <t>Maximum</t>
  </si>
  <si>
    <t>Normal Demand Distribution</t>
  </si>
  <si>
    <t>Triangle Demand Distribution</t>
  </si>
  <si>
    <t>Mean</t>
  </si>
  <si>
    <t>St. Deviation</t>
  </si>
  <si>
    <t>St. Dev</t>
  </si>
  <si>
    <t>Simulation wit triangle demand distribution</t>
  </si>
  <si>
    <t>Simulation with discrete demand distribution</t>
  </si>
  <si>
    <t>Simulation wit normal demand distribution</t>
  </si>
  <si>
    <t>GF1_rK0qDwEAEADPAAwjACYAOABYAGwAbQB7AIkAqQDLAMUAKgD//wAAAAAAAQQAAAAABDAuMDAAAAABGk1heGltdW0gcHJvZml0LCAkIC8gRGVtYW5kAQABARAAAgABClN0YXRpc3RpY3MDAQEA/wEBAQEBAAEBAQAEAAAAAQEBAQEAAQEBAAQAAAABjQAAGgASTm9ybWFsKDI0NS44LDMwLjYpAAAlAQACALEAuwABAQIBmpmZmZmZqT8AAGZmZmZmZu4/AAAFAAEBAQABAQEA</t>
  </si>
  <si>
    <t>GF1_rK0qDwEAEADsAAwjACYAOABjAHcAeACGAJQAxgDoAOIAKgD//wAAAAAAAQQAAAAABDAuMDAAAAABBkRlbWFuZAEfQ29tcGFyaXNvbiB3aXRoIERpc2NyZXRlKHt9LHt9KQEBEAACAAEKU3RhdGlzdGljcwMBAQD/AQEBAQEAAQEBAAQAAAABAQEBAQABAQEABAAAAAKbAAKtAAAOAAZEZW1hbmQAAC8BAAIAAgAXAA9EaXNjcmV0ZSh7fSx7fSkBASUBAAIAzgDYAAEBAgGamZmZmZmpPwAAZmZmZmZm7j8AAAUAAQEBAAEBAQA=</t>
  </si>
  <si>
    <t>GF1_rK0qDwEAEAD0AAwjACYAOABnAHsAfACKAJgAzgDwAOoAKgD//wAAAAAAAQQAAAAABDAuMDAAAAABBkRlbWFuZAEjQ29tcGFyaXNvbiB3aXRoIFRyaWFuZygxOTAsMjQwLDMxMCkBARAAAgABClN0YXRpc3RpY3MDAQEA/wEBAQEBAAEBAQAEAAAAAQEBAQEAAQEBAAQAAAACnwACsQAADgAGRGVtYW5kAAAvAQACAAIAGwATVHJpYW5nKDE5MCwyNDAsMzEwKQEBJQEAAgDWAOAAAQECAZqZmZmZmak/AABmZmZmZmbuPwAABQABAQEAAQEBAA==</t>
  </si>
  <si>
    <t>GF1_rK0qDwEAEADyAAwjACYAOABmAHoAewCJAJcAzADuAOgAKgD//wAAAAAAAQQAAAAABDAuMDAAAAABBkRlbWFuZAEiQ29tcGFyaXNvbiB3aXRoIE5vcm1hbCgyNDUuOCwzMC42KQEBEAACAAEKU3RhdGlzdGljcwMBAQD/AQEBAQEAAQEBAAQAAAABAQEBAQABAQEABAAAAAKeAAKwAAAOAAZEZW1hbmQAAC8BAAIAAgAaABJOb3JtYWwoMjQ1LjgsMzAuNikBASUBAAIA1ADeAAEBAgGamZmZmZmpPwAAZmZmZmZm7j8AAAUAAQEBAAEBAQA=</t>
  </si>
  <si>
    <t>Occurance, days</t>
  </si>
  <si>
    <t>Demand, lb</t>
  </si>
  <si>
    <t>190-209</t>
  </si>
  <si>
    <t>210-229</t>
  </si>
  <si>
    <t>230-249</t>
  </si>
  <si>
    <t>250-269</t>
  </si>
  <si>
    <t>290-310</t>
  </si>
  <si>
    <t>270-289</t>
  </si>
  <si>
    <t>Cost, $</t>
  </si>
  <si>
    <t>Revenue, $</t>
  </si>
  <si>
    <t>Salvage, S</t>
  </si>
  <si>
    <t>Profit, $</t>
  </si>
  <si>
    <t>Input</t>
  </si>
  <si>
    <t>Triangular distribution of fixed cost</t>
  </si>
  <si>
    <t>Normal distribution of variable cost</t>
  </si>
  <si>
    <t>Variable Cost, $</t>
  </si>
  <si>
    <t>Fixed Cost, $</t>
  </si>
  <si>
    <t>Uniform distribution of demand</t>
  </si>
  <si>
    <t xml:space="preserve">Input </t>
  </si>
  <si>
    <t>Demand, units</t>
  </si>
  <si>
    <t>Standard deviation</t>
  </si>
  <si>
    <t>Var. Cost, $</t>
  </si>
  <si>
    <t>Selling Price, $</t>
  </si>
  <si>
    <t>Sell. Price, $</t>
  </si>
  <si>
    <t>Summary measures for profit</t>
  </si>
  <si>
    <t>Summary measures for profit simulation</t>
  </si>
  <si>
    <t>Triangular distribution of selling price</t>
  </si>
  <si>
    <t>Original Demand Distribution</t>
  </si>
  <si>
    <t>GF1_rK0qDwEAEADDAAwjACYAPABIAFwAXQBrAHkAnQC/ALkAKgD//wAAAAAAAQQAAAAACCMsIyMwLjAwAAAAAQZEZW1hbmQBAAEBEAACAAEKU3RhdGlzdGljcwMBAQD/AQEBAQEAAQEBAAQAAAABAQEBAQABAQEABAAAAAF9AAAeABZVbmlmb3JtKDEwMDAwMCwxNDAwMDApAAAlAQACAKUArwABAQIBmpmZmZmZqT8AAGZmZmZmZu4/AAAFAAEBAQABAQEA</t>
  </si>
  <si>
    <t>GF1_rK0qDwEAEAC7AAwjACYAPABLAF8AYABuAHwAlQC3ALEAKgD//wAAAAAAAQQAAAAACCMsIyMwLjAwAAAAAQlQcm9maXQsICQBAAEBEAACAAEKU3RhdGlzdGljcwMBAQD/AQEBAQEAAQEBAAQAAAABAQEBAQABAQEABAAAAAGAAAIRAAlQcm9maXQsICQAAC8BAAIAAgCdAKcAAQECAZqZmZmZmak/AABmZmZmZmbuPwAABQABAQEAAQEBAA==</t>
  </si>
  <si>
    <t>GF1_rK0qDwEAEAD+AAwjACYAPABuAIIAgwCRAJ8A2AD6APQAKgD//wAAAAAAAQQAAAAACCMsIyMwLjAwAAAAAQZEZW1hbmQBJkNvbXBhcmlzb24gd2l0aCBVbmlmb3JtKDEwMDAwMCwxNDAwMDApAQEQAAIAAQpTdGF0aXN0aWNzAwEBAP8BAQEBAQABAQEABAAAAAEBAQEBAAEBAQAEAAAAAqYAArgAAA4ABkRlbWFuZAAALwEAAgACAB4AFlVuaWZvcm0oMTAwMDAwLDE0MDAwMCkBASUBAAIA4ADqAAEBAgGamZmZmZmpPwAAZmZmZmZm7j8AAAUAAQEBAAEBAQA=</t>
  </si>
  <si>
    <t>Order quantity</t>
  </si>
  <si>
    <t>Salvage, $</t>
  </si>
  <si>
    <t>Profit calculations (no simulation)</t>
  </si>
  <si>
    <t>Profit based on average/most likely results</t>
  </si>
  <si>
    <t>##</t>
  </si>
  <si>
    <t>Average Demand</t>
  </si>
  <si>
    <t>SIMPLE SIMULATION</t>
  </si>
  <si>
    <t>Cumulative Probability</t>
  </si>
  <si>
    <t>NEW PRODUCT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</si>
</sst>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53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b/>
      <sz val="10"/>
      <color rgb="FF00B050"/>
      <name val="Arial"/>
      <family val="2"/>
    </font>
    <font>
      <b/>
      <sz val="10"/>
      <color theme="5" tint="-0.499984740745262"/>
      <name val="Arial"/>
      <family val="2"/>
    </font>
    <font>
      <b/>
      <i/>
      <sz val="10"/>
      <color theme="5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1" fillId="0" borderId="0" xfId="1" applyFont="1" applyBorder="1"/>
    <xf numFmtId="0" fontId="7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4" fontId="7" fillId="0" borderId="0" xfId="1" applyNumberFormat="1" applyFont="1" applyBorder="1" applyAlignment="1">
      <alignment horizontal="center"/>
    </xf>
    <xf numFmtId="4" fontId="9" fillId="0" borderId="0" xfId="1" applyNumberFormat="1" applyFont="1" applyBorder="1" applyAlignment="1">
      <alignment horizontal="center"/>
    </xf>
    <xf numFmtId="4" fontId="10" fillId="0" borderId="0" xfId="1" applyNumberFormat="1" applyFont="1" applyFill="1" applyBorder="1"/>
    <xf numFmtId="0" fontId="1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4" fontId="17" fillId="0" borderId="1" xfId="1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" fillId="0" borderId="1" xfId="0" applyFont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164" fontId="12" fillId="0" borderId="0" xfId="1" applyNumberFormat="1" applyFont="1" applyBorder="1" applyAlignment="1">
      <alignment horizontal="left"/>
    </xf>
    <xf numFmtId="0" fontId="3" fillId="0" borderId="0" xfId="1" applyBorder="1"/>
    <xf numFmtId="0" fontId="15" fillId="0" borderId="0" xfId="1" applyFont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3" fillId="0" borderId="0" xfId="1" applyFont="1" applyBorder="1"/>
    <xf numFmtId="0" fontId="8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left"/>
    </xf>
    <xf numFmtId="164" fontId="8" fillId="0" borderId="1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4" fontId="17" fillId="0" borderId="0" xfId="1" applyNumberFormat="1" applyFont="1" applyFill="1" applyBorder="1"/>
    <xf numFmtId="4" fontId="17" fillId="0" borderId="0" xfId="1" applyNumberFormat="1" applyFont="1" applyBorder="1" applyAlignment="1">
      <alignment horizontal="center"/>
    </xf>
    <xf numFmtId="0" fontId="1" fillId="0" borderId="1" xfId="0" applyFont="1" applyFill="1" applyBorder="1"/>
    <xf numFmtId="0" fontId="20" fillId="0" borderId="0" xfId="0" applyFont="1"/>
    <xf numFmtId="0" fontId="20" fillId="0" borderId="0" xfId="0" applyFont="1" applyAlignment="1">
      <alignment horizontal="left"/>
    </xf>
    <xf numFmtId="1" fontId="1" fillId="4" borderId="1" xfId="0" applyNumberFormat="1" applyFont="1" applyFill="1" applyBorder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/>
    <xf numFmtId="2" fontId="1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0" fillId="0" borderId="0" xfId="0" applyFont="1" applyFill="1"/>
    <xf numFmtId="2" fontId="19" fillId="4" borderId="1" xfId="0" applyNumberFormat="1" applyFont="1" applyFill="1" applyBorder="1" applyAlignment="1">
      <alignment horizontal="center"/>
    </xf>
    <xf numFmtId="0" fontId="12" fillId="0" borderId="0" xfId="1" applyFont="1" applyBorder="1"/>
    <xf numFmtId="0" fontId="12" fillId="0" borderId="0" xfId="1" applyFont="1" applyAlignment="1">
      <alignment horizontal="left"/>
    </xf>
    <xf numFmtId="0" fontId="12" fillId="0" borderId="0" xfId="1" applyFont="1" applyBorder="1" applyAlignment="1">
      <alignment horizontal="left"/>
    </xf>
    <xf numFmtId="0" fontId="12" fillId="0" borderId="0" xfId="1" applyFont="1"/>
    <xf numFmtId="4" fontId="1" fillId="0" borderId="1" xfId="0" applyNumberFormat="1" applyFont="1" applyBorder="1" applyAlignment="1">
      <alignment horizontal="center"/>
    </xf>
    <xf numFmtId="4" fontId="8" fillId="0" borderId="1" xfId="1" applyNumberFormat="1" applyFont="1" applyBorder="1" applyAlignment="1">
      <alignment horizontal="center"/>
    </xf>
    <xf numFmtId="3" fontId="8" fillId="4" borderId="1" xfId="1" applyNumberFormat="1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4" fontId="16" fillId="2" borderId="1" xfId="1" applyNumberFormat="1" applyFont="1" applyFill="1" applyBorder="1" applyAlignment="1">
      <alignment horizontal="center"/>
    </xf>
    <xf numFmtId="4" fontId="22" fillId="2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20" fillId="6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1" fillId="0" borderId="3" xfId="0" applyFont="1" applyBorder="1" applyAlignment="1"/>
    <xf numFmtId="0" fontId="2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wharf_crabs!$J$24</c:f>
              <c:strCache>
                <c:ptCount val="1"/>
                <c:pt idx="0">
                  <c:v>Average profit,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wharf_crabs!$I$25:$I$30</c:f>
              <c:numCache>
                <c:formatCode>General</c:formatCode>
                <c:ptCount val="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</c:numCache>
            </c:numRef>
          </c:cat>
          <c:val>
            <c:numRef>
              <c:f>wharf_crabs!$J$25:$J$30</c:f>
              <c:numCache>
                <c:formatCode>0.00</c:formatCode>
                <c:ptCount val="6"/>
                <c:pt idx="0">
                  <c:v>520</c:v>
                </c:pt>
                <c:pt idx="1">
                  <c:v>542.4</c:v>
                </c:pt>
                <c:pt idx="2">
                  <c:v>527</c:v>
                </c:pt>
                <c:pt idx="3">
                  <c:v>462.8</c:v>
                </c:pt>
                <c:pt idx="4">
                  <c:v>369.2</c:v>
                </c:pt>
                <c:pt idx="5">
                  <c:v>245.2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65D-8B14-03364670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1760"/>
        <c:axId val="577062088"/>
      </c:barChart>
      <c:catAx>
        <c:axId val="5770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2088"/>
        <c:crosses val="autoZero"/>
        <c:auto val="1"/>
        <c:lblAlgn val="ctr"/>
        <c:lblOffset val="100"/>
        <c:noMultiLvlLbl val="0"/>
      </c:catAx>
      <c:valAx>
        <c:axId val="5770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wharf_crabs_all_demands!$A$12</c:f>
              <c:strCache>
                <c:ptCount val="1"/>
                <c:pt idx="0">
                  <c:v>Average profit,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wharf_crabs_all_demands!$B$11:$L$11</c:f>
              <c:numCache>
                <c:formatCode>0</c:formatCode>
                <c:ptCount val="1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</c:numCache>
            </c:numRef>
          </c:cat>
          <c:val>
            <c:numRef>
              <c:f>wharf_crabs_all_demands!$B$12:$L$12</c:f>
              <c:numCache>
                <c:formatCode>0.00</c:formatCode>
                <c:ptCount val="11"/>
                <c:pt idx="0">
                  <c:v>520</c:v>
                </c:pt>
                <c:pt idx="1">
                  <c:v>531.29999999999995</c:v>
                </c:pt>
                <c:pt idx="2">
                  <c:v>542.6</c:v>
                </c:pt>
                <c:pt idx="3">
                  <c:v>536.1</c:v>
                </c:pt>
                <c:pt idx="4">
                  <c:v>529.6</c:v>
                </c:pt>
                <c:pt idx="5">
                  <c:v>498.8</c:v>
                </c:pt>
                <c:pt idx="6">
                  <c:v>468</c:v>
                </c:pt>
                <c:pt idx="7">
                  <c:v>416.8</c:v>
                </c:pt>
                <c:pt idx="8">
                  <c:v>365.6</c:v>
                </c:pt>
                <c:pt idx="9">
                  <c:v>301.5</c:v>
                </c:pt>
                <c:pt idx="10">
                  <c:v>237.4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376-9F5F-7D7DF945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31584"/>
        <c:axId val="577034208"/>
      </c:barChart>
      <c:catAx>
        <c:axId val="5770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4208"/>
        <c:crosses val="autoZero"/>
        <c:auto val="1"/>
        <c:lblAlgn val="ctr"/>
        <c:lblOffset val="100"/>
        <c:noMultiLvlLbl val="0"/>
      </c:catAx>
      <c:valAx>
        <c:axId val="5770342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15240</xdr:rowOff>
    </xdr:from>
    <xdr:to>
      <xdr:col>11</xdr:col>
      <xdr:colOff>510540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39A4E-86AC-4141-8FEC-0EA22327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106680</xdr:rowOff>
    </xdr:from>
    <xdr:to>
      <xdr:col>19</xdr:col>
      <xdr:colOff>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02D0B-C9A7-409D-98E0-F2354C62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workbookViewId="0"/>
  </sheetViews>
  <sheetFormatPr defaultRowHeight="14.4" x14ac:dyDescent="0.3"/>
  <cols>
    <col min="1" max="1" width="11.33203125" customWidth="1"/>
    <col min="2" max="2" width="11.5546875" customWidth="1"/>
    <col min="3" max="3" width="9.88671875" customWidth="1"/>
    <col min="4" max="4" width="11.77734375" customWidth="1"/>
  </cols>
  <sheetData>
    <row r="1" spans="1:4" x14ac:dyDescent="0.3">
      <c r="A1" s="23" t="s">
        <v>80</v>
      </c>
    </row>
    <row r="2" spans="1:4" x14ac:dyDescent="0.3">
      <c r="A2" s="23"/>
    </row>
    <row r="3" spans="1:4" ht="28.2" customHeight="1" x14ac:dyDescent="0.3">
      <c r="A3" s="91" t="s">
        <v>81</v>
      </c>
      <c r="B3" s="92" t="s">
        <v>13</v>
      </c>
      <c r="C3" s="92" t="s">
        <v>9</v>
      </c>
    </row>
    <row r="4" spans="1:4" x14ac:dyDescent="0.3">
      <c r="A4" s="90">
        <v>0</v>
      </c>
      <c r="B4" s="86">
        <v>0.3</v>
      </c>
      <c r="C4" s="86">
        <v>200</v>
      </c>
    </row>
    <row r="5" spans="1:4" x14ac:dyDescent="0.3">
      <c r="A5" s="90">
        <f>A4+B4</f>
        <v>0.3</v>
      </c>
      <c r="B5" s="86">
        <v>0.5</v>
      </c>
      <c r="C5" s="86">
        <v>250</v>
      </c>
    </row>
    <row r="6" spans="1:4" x14ac:dyDescent="0.3">
      <c r="A6" s="90">
        <f>A5+B5</f>
        <v>0.8</v>
      </c>
      <c r="B6" s="86">
        <v>0.2</v>
      </c>
      <c r="C6" s="86">
        <v>300</v>
      </c>
    </row>
    <row r="8" spans="1:4" ht="28.8" x14ac:dyDescent="0.3">
      <c r="A8" s="91" t="s">
        <v>78</v>
      </c>
      <c r="B8" s="91" t="s">
        <v>19</v>
      </c>
      <c r="C8" s="91" t="s">
        <v>9</v>
      </c>
      <c r="D8" s="91" t="s">
        <v>79</v>
      </c>
    </row>
    <row r="9" spans="1:4" x14ac:dyDescent="0.3">
      <c r="A9" s="2">
        <v>1</v>
      </c>
      <c r="B9" s="87">
        <f ca="1">RAND()</f>
        <v>0.70361593743946171</v>
      </c>
      <c r="C9" s="2">
        <f t="shared" ref="C9:C40" ca="1" si="0">VLOOKUP(B9,$A$4:$C$6,3)</f>
        <v>250</v>
      </c>
      <c r="D9" s="2"/>
    </row>
    <row r="10" spans="1:4" x14ac:dyDescent="0.3">
      <c r="A10" s="2">
        <v>2</v>
      </c>
      <c r="B10" s="87">
        <f ca="1">RAND()</f>
        <v>0.20545350601619727</v>
      </c>
      <c r="C10" s="2">
        <f t="shared" ca="1" si="0"/>
        <v>200</v>
      </c>
      <c r="D10" s="2"/>
    </row>
    <row r="11" spans="1:4" x14ac:dyDescent="0.3">
      <c r="A11" s="2">
        <v>3</v>
      </c>
      <c r="B11" s="87">
        <f t="shared" ref="B11:B74" ca="1" si="1">RAND()</f>
        <v>0.45411891267493198</v>
      </c>
      <c r="C11" s="2">
        <f t="shared" ca="1" si="0"/>
        <v>250</v>
      </c>
      <c r="D11" s="2"/>
    </row>
    <row r="12" spans="1:4" x14ac:dyDescent="0.3">
      <c r="A12" s="2">
        <v>4</v>
      </c>
      <c r="B12" s="87">
        <f t="shared" ca="1" si="1"/>
        <v>0.1401386360015604</v>
      </c>
      <c r="C12" s="2">
        <f t="shared" ca="1" si="0"/>
        <v>200</v>
      </c>
      <c r="D12" s="2"/>
    </row>
    <row r="13" spans="1:4" x14ac:dyDescent="0.3">
      <c r="A13" s="2">
        <v>5</v>
      </c>
      <c r="B13" s="87">
        <f t="shared" ca="1" si="1"/>
        <v>0.5619131116001822</v>
      </c>
      <c r="C13" s="2">
        <f t="shared" ca="1" si="0"/>
        <v>250</v>
      </c>
      <c r="D13" s="2"/>
    </row>
    <row r="14" spans="1:4" x14ac:dyDescent="0.3">
      <c r="A14" s="2">
        <v>6</v>
      </c>
      <c r="B14" s="87">
        <f t="shared" ca="1" si="1"/>
        <v>0.21587794440308261</v>
      </c>
      <c r="C14" s="2">
        <f t="shared" ca="1" si="0"/>
        <v>200</v>
      </c>
      <c r="D14" s="2"/>
    </row>
    <row r="15" spans="1:4" x14ac:dyDescent="0.3">
      <c r="A15" s="2">
        <v>7</v>
      </c>
      <c r="B15" s="87">
        <f t="shared" ca="1" si="1"/>
        <v>0.38413069520124166</v>
      </c>
      <c r="C15" s="2">
        <f t="shared" ca="1" si="0"/>
        <v>250</v>
      </c>
      <c r="D15" s="2"/>
    </row>
    <row r="16" spans="1:4" x14ac:dyDescent="0.3">
      <c r="A16" s="2">
        <v>8</v>
      </c>
      <c r="B16" s="87">
        <f t="shared" ca="1" si="1"/>
        <v>0.40556242039834745</v>
      </c>
      <c r="C16" s="2">
        <f t="shared" ca="1" si="0"/>
        <v>250</v>
      </c>
      <c r="D16" s="2"/>
    </row>
    <row r="17" spans="1:4" x14ac:dyDescent="0.3">
      <c r="A17" s="2">
        <v>9</v>
      </c>
      <c r="B17" s="87">
        <f t="shared" ca="1" si="1"/>
        <v>0.13322745108035228</v>
      </c>
      <c r="C17" s="2">
        <f t="shared" ca="1" si="0"/>
        <v>200</v>
      </c>
      <c r="D17" s="2"/>
    </row>
    <row r="18" spans="1:4" x14ac:dyDescent="0.3">
      <c r="A18" s="2">
        <v>10</v>
      </c>
      <c r="B18" s="87">
        <f t="shared" ca="1" si="1"/>
        <v>0.86859892519821846</v>
      </c>
      <c r="C18" s="2">
        <f t="shared" ca="1" si="0"/>
        <v>300</v>
      </c>
      <c r="D18" s="89">
        <f ca="1">AVERAGE(C9:C18)</f>
        <v>235</v>
      </c>
    </row>
    <row r="19" spans="1:4" x14ac:dyDescent="0.3">
      <c r="A19" s="2">
        <v>11</v>
      </c>
      <c r="B19" s="87">
        <f t="shared" ca="1" si="1"/>
        <v>0.17491747371232502</v>
      </c>
      <c r="C19" s="2">
        <f t="shared" ca="1" si="0"/>
        <v>200</v>
      </c>
      <c r="D19" s="2"/>
    </row>
    <row r="20" spans="1:4" x14ac:dyDescent="0.3">
      <c r="A20" s="2">
        <v>12</v>
      </c>
      <c r="B20" s="87">
        <f t="shared" ca="1" si="1"/>
        <v>0.50650497299200836</v>
      </c>
      <c r="C20" s="2">
        <f t="shared" ca="1" si="0"/>
        <v>250</v>
      </c>
      <c r="D20" s="2"/>
    </row>
    <row r="21" spans="1:4" x14ac:dyDescent="0.3">
      <c r="A21" s="2">
        <v>13</v>
      </c>
      <c r="B21" s="87">
        <f t="shared" ca="1" si="1"/>
        <v>0.64523517002868813</v>
      </c>
      <c r="C21" s="2">
        <f t="shared" ca="1" si="0"/>
        <v>250</v>
      </c>
      <c r="D21" s="2"/>
    </row>
    <row r="22" spans="1:4" x14ac:dyDescent="0.3">
      <c r="A22" s="2">
        <v>14</v>
      </c>
      <c r="B22" s="87">
        <f t="shared" ca="1" si="1"/>
        <v>8.770722253120633E-2</v>
      </c>
      <c r="C22" s="2">
        <f t="shared" ca="1" si="0"/>
        <v>200</v>
      </c>
      <c r="D22" s="2"/>
    </row>
    <row r="23" spans="1:4" x14ac:dyDescent="0.3">
      <c r="A23" s="2">
        <v>15</v>
      </c>
      <c r="B23" s="87">
        <f t="shared" ca="1" si="1"/>
        <v>0.49777690368194027</v>
      </c>
      <c r="C23" s="2">
        <f t="shared" ca="1" si="0"/>
        <v>250</v>
      </c>
      <c r="D23" s="2"/>
    </row>
    <row r="24" spans="1:4" x14ac:dyDescent="0.3">
      <c r="A24" s="2">
        <v>16</v>
      </c>
      <c r="B24" s="87">
        <f t="shared" ca="1" si="1"/>
        <v>0.93612114947688918</v>
      </c>
      <c r="C24" s="2">
        <f t="shared" ca="1" si="0"/>
        <v>300</v>
      </c>
      <c r="D24" s="2"/>
    </row>
    <row r="25" spans="1:4" x14ac:dyDescent="0.3">
      <c r="A25" s="2">
        <v>17</v>
      </c>
      <c r="B25" s="87">
        <f t="shared" ca="1" si="1"/>
        <v>0.68313021442685951</v>
      </c>
      <c r="C25" s="2">
        <f t="shared" ca="1" si="0"/>
        <v>250</v>
      </c>
      <c r="D25" s="2"/>
    </row>
    <row r="26" spans="1:4" x14ac:dyDescent="0.3">
      <c r="A26" s="2">
        <v>18</v>
      </c>
      <c r="B26" s="87">
        <f t="shared" ca="1" si="1"/>
        <v>0.49168513232476041</v>
      </c>
      <c r="C26" s="2">
        <f t="shared" ca="1" si="0"/>
        <v>250</v>
      </c>
      <c r="D26" s="2"/>
    </row>
    <row r="27" spans="1:4" x14ac:dyDescent="0.3">
      <c r="A27" s="2">
        <v>19</v>
      </c>
      <c r="B27" s="87">
        <f t="shared" ca="1" si="1"/>
        <v>0.14409905827412062</v>
      </c>
      <c r="C27" s="2">
        <f t="shared" ca="1" si="0"/>
        <v>200</v>
      </c>
      <c r="D27" s="2"/>
    </row>
    <row r="28" spans="1:4" x14ac:dyDescent="0.3">
      <c r="A28" s="2">
        <v>20</v>
      </c>
      <c r="B28" s="87">
        <f t="shared" ca="1" si="1"/>
        <v>0.54008040339161856</v>
      </c>
      <c r="C28" s="2">
        <f t="shared" ca="1" si="0"/>
        <v>250</v>
      </c>
      <c r="D28" s="89">
        <f ca="1">AVERAGE(C9:C28)</f>
        <v>237.5</v>
      </c>
    </row>
    <row r="29" spans="1:4" x14ac:dyDescent="0.3">
      <c r="A29" s="2">
        <v>21</v>
      </c>
      <c r="B29" s="87">
        <f t="shared" ca="1" si="1"/>
        <v>0.52793047609007071</v>
      </c>
      <c r="C29" s="2">
        <f t="shared" ca="1" si="0"/>
        <v>250</v>
      </c>
      <c r="D29" s="88"/>
    </row>
    <row r="30" spans="1:4" x14ac:dyDescent="0.3">
      <c r="A30" s="2">
        <v>22</v>
      </c>
      <c r="B30" s="87">
        <f t="shared" ca="1" si="1"/>
        <v>0.60319113354896892</v>
      </c>
      <c r="C30" s="2">
        <f t="shared" ca="1" si="0"/>
        <v>250</v>
      </c>
      <c r="D30" s="88"/>
    </row>
    <row r="31" spans="1:4" x14ac:dyDescent="0.3">
      <c r="A31" s="2">
        <v>23</v>
      </c>
      <c r="B31" s="87">
        <f t="shared" ca="1" si="1"/>
        <v>0.82755394400391691</v>
      </c>
      <c r="C31" s="2">
        <f t="shared" ca="1" si="0"/>
        <v>300</v>
      </c>
      <c r="D31" s="88"/>
    </row>
    <row r="32" spans="1:4" x14ac:dyDescent="0.3">
      <c r="A32" s="2">
        <v>24</v>
      </c>
      <c r="B32" s="87">
        <f t="shared" ca="1" si="1"/>
        <v>0.17896598919651074</v>
      </c>
      <c r="C32" s="2">
        <f t="shared" ca="1" si="0"/>
        <v>200</v>
      </c>
      <c r="D32" s="88"/>
    </row>
    <row r="33" spans="1:4" x14ac:dyDescent="0.3">
      <c r="A33" s="2">
        <v>25</v>
      </c>
      <c r="B33" s="87">
        <f t="shared" ca="1" si="1"/>
        <v>0.24715454285226302</v>
      </c>
      <c r="C33" s="2">
        <f t="shared" ca="1" si="0"/>
        <v>200</v>
      </c>
      <c r="D33" s="88"/>
    </row>
    <row r="34" spans="1:4" x14ac:dyDescent="0.3">
      <c r="A34" s="2">
        <v>26</v>
      </c>
      <c r="B34" s="87">
        <f t="shared" ca="1" si="1"/>
        <v>0.16714188627908766</v>
      </c>
      <c r="C34" s="2">
        <f t="shared" ca="1" si="0"/>
        <v>200</v>
      </c>
      <c r="D34" s="88"/>
    </row>
    <row r="35" spans="1:4" x14ac:dyDescent="0.3">
      <c r="A35" s="2">
        <v>27</v>
      </c>
      <c r="B35" s="87">
        <f t="shared" ca="1" si="1"/>
        <v>0.36039753001271613</v>
      </c>
      <c r="C35" s="2">
        <f t="shared" ca="1" si="0"/>
        <v>250</v>
      </c>
      <c r="D35" s="88"/>
    </row>
    <row r="36" spans="1:4" x14ac:dyDescent="0.3">
      <c r="A36" s="2">
        <v>28</v>
      </c>
      <c r="B36" s="87">
        <f t="shared" ca="1" si="1"/>
        <v>0.4750517403222585</v>
      </c>
      <c r="C36" s="2">
        <f t="shared" ca="1" si="0"/>
        <v>250</v>
      </c>
      <c r="D36" s="88"/>
    </row>
    <row r="37" spans="1:4" x14ac:dyDescent="0.3">
      <c r="A37" s="2">
        <v>29</v>
      </c>
      <c r="B37" s="87">
        <f t="shared" ca="1" si="1"/>
        <v>0.2754818040983783</v>
      </c>
      <c r="C37" s="2">
        <f t="shared" ca="1" si="0"/>
        <v>200</v>
      </c>
      <c r="D37" s="88"/>
    </row>
    <row r="38" spans="1:4" x14ac:dyDescent="0.3">
      <c r="A38" s="2">
        <v>30</v>
      </c>
      <c r="B38" s="87">
        <f t="shared" ca="1" si="1"/>
        <v>6.1988692974132453E-2</v>
      </c>
      <c r="C38" s="2">
        <f t="shared" ca="1" si="0"/>
        <v>200</v>
      </c>
      <c r="D38" s="88"/>
    </row>
    <row r="39" spans="1:4" x14ac:dyDescent="0.3">
      <c r="A39" s="2">
        <v>31</v>
      </c>
      <c r="B39" s="87">
        <f t="shared" ca="1" si="1"/>
        <v>0.83747426405916603</v>
      </c>
      <c r="C39" s="2">
        <f t="shared" ca="1" si="0"/>
        <v>300</v>
      </c>
      <c r="D39" s="88"/>
    </row>
    <row r="40" spans="1:4" x14ac:dyDescent="0.3">
      <c r="A40" s="2">
        <v>32</v>
      </c>
      <c r="B40" s="87">
        <f t="shared" ca="1" si="1"/>
        <v>0.60506852080506146</v>
      </c>
      <c r="C40" s="2">
        <f t="shared" ca="1" si="0"/>
        <v>250</v>
      </c>
      <c r="D40" s="88"/>
    </row>
    <row r="41" spans="1:4" x14ac:dyDescent="0.3">
      <c r="A41" s="2">
        <v>33</v>
      </c>
      <c r="B41" s="87">
        <f t="shared" ca="1" si="1"/>
        <v>0.63678758288363491</v>
      </c>
      <c r="C41" s="2">
        <f t="shared" ref="C41:C72" ca="1" si="2">VLOOKUP(B41,$A$4:$C$6,3)</f>
        <v>250</v>
      </c>
      <c r="D41" s="88"/>
    </row>
    <row r="42" spans="1:4" x14ac:dyDescent="0.3">
      <c r="A42" s="2">
        <v>34</v>
      </c>
      <c r="B42" s="87">
        <f t="shared" ca="1" si="1"/>
        <v>0.53506398324466276</v>
      </c>
      <c r="C42" s="2">
        <f t="shared" ca="1" si="2"/>
        <v>250</v>
      </c>
      <c r="D42" s="88"/>
    </row>
    <row r="43" spans="1:4" x14ac:dyDescent="0.3">
      <c r="A43" s="2">
        <v>35</v>
      </c>
      <c r="B43" s="87">
        <f t="shared" ca="1" si="1"/>
        <v>0.66664795505012397</v>
      </c>
      <c r="C43" s="2">
        <f t="shared" ca="1" si="2"/>
        <v>250</v>
      </c>
      <c r="D43" s="88"/>
    </row>
    <row r="44" spans="1:4" x14ac:dyDescent="0.3">
      <c r="A44" s="2">
        <v>36</v>
      </c>
      <c r="B44" s="87">
        <f t="shared" ca="1" si="1"/>
        <v>0.74708814899005116</v>
      </c>
      <c r="C44" s="2">
        <f t="shared" ca="1" si="2"/>
        <v>250</v>
      </c>
      <c r="D44" s="88"/>
    </row>
    <row r="45" spans="1:4" x14ac:dyDescent="0.3">
      <c r="A45" s="2">
        <v>37</v>
      </c>
      <c r="B45" s="87">
        <f t="shared" ca="1" si="1"/>
        <v>0.31894847723745312</v>
      </c>
      <c r="C45" s="2">
        <f t="shared" ca="1" si="2"/>
        <v>250</v>
      </c>
      <c r="D45" s="88"/>
    </row>
    <row r="46" spans="1:4" x14ac:dyDescent="0.3">
      <c r="A46" s="2">
        <v>38</v>
      </c>
      <c r="B46" s="87">
        <f t="shared" ca="1" si="1"/>
        <v>0.10772019922342513</v>
      </c>
      <c r="C46" s="2">
        <f t="shared" ca="1" si="2"/>
        <v>200</v>
      </c>
      <c r="D46" s="88"/>
    </row>
    <row r="47" spans="1:4" x14ac:dyDescent="0.3">
      <c r="A47" s="2">
        <v>39</v>
      </c>
      <c r="B47" s="87">
        <f t="shared" ca="1" si="1"/>
        <v>0.91681815828389068</v>
      </c>
      <c r="C47" s="2">
        <f t="shared" ca="1" si="2"/>
        <v>300</v>
      </c>
      <c r="D47" s="88"/>
    </row>
    <row r="48" spans="1:4" x14ac:dyDescent="0.3">
      <c r="A48" s="2">
        <v>40</v>
      </c>
      <c r="B48" s="87">
        <f t="shared" ca="1" si="1"/>
        <v>0.88358380402181458</v>
      </c>
      <c r="C48" s="2">
        <f t="shared" ca="1" si="2"/>
        <v>300</v>
      </c>
      <c r="D48" s="88"/>
    </row>
    <row r="49" spans="1:4" x14ac:dyDescent="0.3">
      <c r="A49" s="2">
        <v>41</v>
      </c>
      <c r="B49" s="87">
        <f t="shared" ca="1" si="1"/>
        <v>0.23029348119691906</v>
      </c>
      <c r="C49" s="2">
        <f t="shared" ca="1" si="2"/>
        <v>200</v>
      </c>
      <c r="D49" s="88"/>
    </row>
    <row r="50" spans="1:4" x14ac:dyDescent="0.3">
      <c r="A50" s="2">
        <v>42</v>
      </c>
      <c r="B50" s="87">
        <f t="shared" ca="1" si="1"/>
        <v>0.87360320468426012</v>
      </c>
      <c r="C50" s="2">
        <f t="shared" ca="1" si="2"/>
        <v>300</v>
      </c>
      <c r="D50" s="88"/>
    </row>
    <row r="51" spans="1:4" x14ac:dyDescent="0.3">
      <c r="A51" s="2">
        <v>43</v>
      </c>
      <c r="B51" s="87">
        <f t="shared" ca="1" si="1"/>
        <v>0.85852388373395294</v>
      </c>
      <c r="C51" s="2">
        <f t="shared" ca="1" si="2"/>
        <v>300</v>
      </c>
      <c r="D51" s="88"/>
    </row>
    <row r="52" spans="1:4" x14ac:dyDescent="0.3">
      <c r="A52" s="2">
        <v>44</v>
      </c>
      <c r="B52" s="87">
        <f t="shared" ca="1" si="1"/>
        <v>0.87068150176651549</v>
      </c>
      <c r="C52" s="2">
        <f t="shared" ca="1" si="2"/>
        <v>300</v>
      </c>
      <c r="D52" s="88"/>
    </row>
    <row r="53" spans="1:4" x14ac:dyDescent="0.3">
      <c r="A53" s="2">
        <v>45</v>
      </c>
      <c r="B53" s="87">
        <f t="shared" ca="1" si="1"/>
        <v>0.40903300833171641</v>
      </c>
      <c r="C53" s="2">
        <f t="shared" ca="1" si="2"/>
        <v>250</v>
      </c>
      <c r="D53" s="88"/>
    </row>
    <row r="54" spans="1:4" x14ac:dyDescent="0.3">
      <c r="A54" s="2">
        <v>46</v>
      </c>
      <c r="B54" s="87">
        <f t="shared" ca="1" si="1"/>
        <v>0.53965640458439257</v>
      </c>
      <c r="C54" s="2">
        <f t="shared" ca="1" si="2"/>
        <v>250</v>
      </c>
      <c r="D54" s="88"/>
    </row>
    <row r="55" spans="1:4" x14ac:dyDescent="0.3">
      <c r="A55" s="2">
        <v>47</v>
      </c>
      <c r="B55" s="87">
        <f t="shared" ca="1" si="1"/>
        <v>0.43282837488486903</v>
      </c>
      <c r="C55" s="2">
        <f t="shared" ca="1" si="2"/>
        <v>250</v>
      </c>
      <c r="D55" s="88"/>
    </row>
    <row r="56" spans="1:4" x14ac:dyDescent="0.3">
      <c r="A56" s="2">
        <v>48</v>
      </c>
      <c r="B56" s="87">
        <f t="shared" ca="1" si="1"/>
        <v>0.36464143539990845</v>
      </c>
      <c r="C56" s="2">
        <f t="shared" ca="1" si="2"/>
        <v>250</v>
      </c>
      <c r="D56" s="88"/>
    </row>
    <row r="57" spans="1:4" x14ac:dyDescent="0.3">
      <c r="A57" s="2">
        <v>49</v>
      </c>
      <c r="B57" s="87">
        <f t="shared" ca="1" si="1"/>
        <v>0.3002365187222662</v>
      </c>
      <c r="C57" s="2">
        <f t="shared" ca="1" si="2"/>
        <v>250</v>
      </c>
      <c r="D57" s="88"/>
    </row>
    <row r="58" spans="1:4" x14ac:dyDescent="0.3">
      <c r="A58" s="2">
        <v>50</v>
      </c>
      <c r="B58" s="87">
        <f t="shared" ca="1" si="1"/>
        <v>0.25272153841683886</v>
      </c>
      <c r="C58" s="2">
        <f t="shared" ca="1" si="2"/>
        <v>200</v>
      </c>
      <c r="D58" s="89">
        <f ca="1">AVERAGE(C9:C58)</f>
        <v>244</v>
      </c>
    </row>
    <row r="59" spans="1:4" x14ac:dyDescent="0.3">
      <c r="A59" s="2">
        <v>51</v>
      </c>
      <c r="B59" s="87">
        <f t="shared" ca="1" si="1"/>
        <v>0.3869569721868783</v>
      </c>
      <c r="C59" s="2">
        <f t="shared" ca="1" si="2"/>
        <v>250</v>
      </c>
      <c r="D59" s="88"/>
    </row>
    <row r="60" spans="1:4" x14ac:dyDescent="0.3">
      <c r="A60" s="2">
        <v>52</v>
      </c>
      <c r="B60" s="87">
        <f t="shared" ca="1" si="1"/>
        <v>0.24794384871479191</v>
      </c>
      <c r="C60" s="2">
        <f t="shared" ca="1" si="2"/>
        <v>200</v>
      </c>
      <c r="D60" s="88"/>
    </row>
    <row r="61" spans="1:4" x14ac:dyDescent="0.3">
      <c r="A61" s="2">
        <v>53</v>
      </c>
      <c r="B61" s="87">
        <f t="shared" ca="1" si="1"/>
        <v>3.0185115757736414E-2</v>
      </c>
      <c r="C61" s="2">
        <f t="shared" ca="1" si="2"/>
        <v>200</v>
      </c>
      <c r="D61" s="88"/>
    </row>
    <row r="62" spans="1:4" x14ac:dyDescent="0.3">
      <c r="A62" s="2">
        <v>54</v>
      </c>
      <c r="B62" s="87">
        <f t="shared" ca="1" si="1"/>
        <v>0.95052768658730991</v>
      </c>
      <c r="C62" s="2">
        <f t="shared" ca="1" si="2"/>
        <v>300</v>
      </c>
      <c r="D62" s="88"/>
    </row>
    <row r="63" spans="1:4" x14ac:dyDescent="0.3">
      <c r="A63" s="2">
        <v>55</v>
      </c>
      <c r="B63" s="87">
        <f t="shared" ca="1" si="1"/>
        <v>0.95316891668065395</v>
      </c>
      <c r="C63" s="2">
        <f t="shared" ca="1" si="2"/>
        <v>300</v>
      </c>
      <c r="D63" s="88"/>
    </row>
    <row r="64" spans="1:4" x14ac:dyDescent="0.3">
      <c r="A64" s="2">
        <v>56</v>
      </c>
      <c r="B64" s="87">
        <f t="shared" ca="1" si="1"/>
        <v>0.34778185117551175</v>
      </c>
      <c r="C64" s="2">
        <f t="shared" ca="1" si="2"/>
        <v>250</v>
      </c>
      <c r="D64" s="88"/>
    </row>
    <row r="65" spans="1:4" x14ac:dyDescent="0.3">
      <c r="A65" s="2">
        <v>57</v>
      </c>
      <c r="B65" s="87">
        <f t="shared" ca="1" si="1"/>
        <v>0.30468900881457173</v>
      </c>
      <c r="C65" s="2">
        <f t="shared" ca="1" si="2"/>
        <v>250</v>
      </c>
      <c r="D65" s="88"/>
    </row>
    <row r="66" spans="1:4" x14ac:dyDescent="0.3">
      <c r="A66" s="2">
        <v>58</v>
      </c>
      <c r="B66" s="87">
        <f t="shared" ca="1" si="1"/>
        <v>0.40464115953893565</v>
      </c>
      <c r="C66" s="2">
        <f t="shared" ca="1" si="2"/>
        <v>250</v>
      </c>
      <c r="D66" s="88"/>
    </row>
    <row r="67" spans="1:4" x14ac:dyDescent="0.3">
      <c r="A67" s="2">
        <v>59</v>
      </c>
      <c r="B67" s="87">
        <f t="shared" ca="1" si="1"/>
        <v>0.65076869545365734</v>
      </c>
      <c r="C67" s="2">
        <f t="shared" ca="1" si="2"/>
        <v>250</v>
      </c>
      <c r="D67" s="88"/>
    </row>
    <row r="68" spans="1:4" x14ac:dyDescent="0.3">
      <c r="A68" s="2">
        <v>60</v>
      </c>
      <c r="B68" s="87">
        <f t="shared" ca="1" si="1"/>
        <v>0.86848590849835872</v>
      </c>
      <c r="C68" s="2">
        <f t="shared" ca="1" si="2"/>
        <v>300</v>
      </c>
      <c r="D68" s="88"/>
    </row>
    <row r="69" spans="1:4" x14ac:dyDescent="0.3">
      <c r="A69" s="2">
        <v>61</v>
      </c>
      <c r="B69" s="87">
        <f t="shared" ca="1" si="1"/>
        <v>0.33461873032495526</v>
      </c>
      <c r="C69" s="2">
        <f t="shared" ca="1" si="2"/>
        <v>250</v>
      </c>
      <c r="D69" s="88"/>
    </row>
    <row r="70" spans="1:4" x14ac:dyDescent="0.3">
      <c r="A70" s="2">
        <v>62</v>
      </c>
      <c r="B70" s="87">
        <f t="shared" ca="1" si="1"/>
        <v>0.90679307008002252</v>
      </c>
      <c r="C70" s="2">
        <f t="shared" ca="1" si="2"/>
        <v>300</v>
      </c>
      <c r="D70" s="88"/>
    </row>
    <row r="71" spans="1:4" x14ac:dyDescent="0.3">
      <c r="A71" s="2">
        <v>63</v>
      </c>
      <c r="B71" s="87">
        <f t="shared" ca="1" si="1"/>
        <v>0.42331183544905338</v>
      </c>
      <c r="C71" s="2">
        <f t="shared" ca="1" si="2"/>
        <v>250</v>
      </c>
      <c r="D71" s="88"/>
    </row>
    <row r="72" spans="1:4" x14ac:dyDescent="0.3">
      <c r="A72" s="2">
        <v>64</v>
      </c>
      <c r="B72" s="87">
        <f t="shared" ca="1" si="1"/>
        <v>0.82476694966953468</v>
      </c>
      <c r="C72" s="2">
        <f t="shared" ca="1" si="2"/>
        <v>300</v>
      </c>
      <c r="D72" s="88"/>
    </row>
    <row r="73" spans="1:4" x14ac:dyDescent="0.3">
      <c r="A73" s="2">
        <v>65</v>
      </c>
      <c r="B73" s="87">
        <f t="shared" ca="1" si="1"/>
        <v>0.84165039923736784</v>
      </c>
      <c r="C73" s="2">
        <f t="shared" ref="C73:C104" ca="1" si="3">VLOOKUP(B73,$A$4:$C$6,3)</f>
        <v>300</v>
      </c>
      <c r="D73" s="88"/>
    </row>
    <row r="74" spans="1:4" x14ac:dyDescent="0.3">
      <c r="A74" s="2">
        <v>66</v>
      </c>
      <c r="B74" s="87">
        <f t="shared" ca="1" si="1"/>
        <v>0.92099145567354801</v>
      </c>
      <c r="C74" s="2">
        <f t="shared" ca="1" si="3"/>
        <v>300</v>
      </c>
      <c r="D74" s="88"/>
    </row>
    <row r="75" spans="1:4" x14ac:dyDescent="0.3">
      <c r="A75" s="2">
        <v>67</v>
      </c>
      <c r="B75" s="87">
        <f t="shared" ref="B75:B108" ca="1" si="4">RAND()</f>
        <v>0.42506148714219627</v>
      </c>
      <c r="C75" s="2">
        <f t="shared" ref="C75:C108" ca="1" si="5">VLOOKUP(B75,$A$4:$C$6,3)</f>
        <v>250</v>
      </c>
      <c r="D75" s="88"/>
    </row>
    <row r="76" spans="1:4" x14ac:dyDescent="0.3">
      <c r="A76" s="2">
        <v>68</v>
      </c>
      <c r="B76" s="87">
        <f t="shared" ca="1" si="4"/>
        <v>0.89956187733281223</v>
      </c>
      <c r="C76" s="2">
        <f t="shared" ca="1" si="5"/>
        <v>300</v>
      </c>
      <c r="D76" s="88"/>
    </row>
    <row r="77" spans="1:4" x14ac:dyDescent="0.3">
      <c r="A77" s="2">
        <v>69</v>
      </c>
      <c r="B77" s="87">
        <f t="shared" ca="1" si="4"/>
        <v>0.68738886577888669</v>
      </c>
      <c r="C77" s="2">
        <f t="shared" ca="1" si="5"/>
        <v>250</v>
      </c>
      <c r="D77" s="88"/>
    </row>
    <row r="78" spans="1:4" x14ac:dyDescent="0.3">
      <c r="A78" s="2">
        <v>70</v>
      </c>
      <c r="B78" s="87">
        <f t="shared" ca="1" si="4"/>
        <v>0.26515271953203146</v>
      </c>
      <c r="C78" s="2">
        <f t="shared" ca="1" si="5"/>
        <v>200</v>
      </c>
      <c r="D78" s="88"/>
    </row>
    <row r="79" spans="1:4" x14ac:dyDescent="0.3">
      <c r="A79" s="2">
        <v>71</v>
      </c>
      <c r="B79" s="87">
        <f t="shared" ca="1" si="4"/>
        <v>9.4465857801228736E-2</v>
      </c>
      <c r="C79" s="2">
        <f t="shared" ca="1" si="5"/>
        <v>200</v>
      </c>
      <c r="D79" s="88"/>
    </row>
    <row r="80" spans="1:4" x14ac:dyDescent="0.3">
      <c r="A80" s="2">
        <v>72</v>
      </c>
      <c r="B80" s="87">
        <f t="shared" ca="1" si="4"/>
        <v>0.59267236611389806</v>
      </c>
      <c r="C80" s="2">
        <f t="shared" ca="1" si="5"/>
        <v>250</v>
      </c>
      <c r="D80" s="88"/>
    </row>
    <row r="81" spans="1:4" x14ac:dyDescent="0.3">
      <c r="A81" s="2">
        <v>73</v>
      </c>
      <c r="B81" s="87">
        <f t="shared" ca="1" si="4"/>
        <v>0.60474144281123987</v>
      </c>
      <c r="C81" s="2">
        <f t="shared" ca="1" si="5"/>
        <v>250</v>
      </c>
      <c r="D81" s="88"/>
    </row>
    <row r="82" spans="1:4" x14ac:dyDescent="0.3">
      <c r="A82" s="2">
        <v>74</v>
      </c>
      <c r="B82" s="87">
        <f t="shared" ca="1" si="4"/>
        <v>0.91737075059789353</v>
      </c>
      <c r="C82" s="2">
        <f t="shared" ca="1" si="5"/>
        <v>300</v>
      </c>
      <c r="D82" s="88"/>
    </row>
    <row r="83" spans="1:4" x14ac:dyDescent="0.3">
      <c r="A83" s="2">
        <v>75</v>
      </c>
      <c r="B83" s="87">
        <f t="shared" ca="1" si="4"/>
        <v>0.15518727840390467</v>
      </c>
      <c r="C83" s="2">
        <f t="shared" ca="1" si="5"/>
        <v>200</v>
      </c>
      <c r="D83" s="88"/>
    </row>
    <row r="84" spans="1:4" x14ac:dyDescent="0.3">
      <c r="A84" s="2">
        <v>76</v>
      </c>
      <c r="B84" s="87">
        <f t="shared" ca="1" si="4"/>
        <v>0.37042823594988583</v>
      </c>
      <c r="C84" s="2">
        <f t="shared" ca="1" si="5"/>
        <v>250</v>
      </c>
      <c r="D84" s="88"/>
    </row>
    <row r="85" spans="1:4" x14ac:dyDescent="0.3">
      <c r="A85" s="2">
        <v>77</v>
      </c>
      <c r="B85" s="87">
        <f t="shared" ca="1" si="4"/>
        <v>0.4113189194954664</v>
      </c>
      <c r="C85" s="2">
        <f t="shared" ca="1" si="5"/>
        <v>250</v>
      </c>
      <c r="D85" s="88"/>
    </row>
    <row r="86" spans="1:4" x14ac:dyDescent="0.3">
      <c r="A86" s="2">
        <v>78</v>
      </c>
      <c r="B86" s="87">
        <f t="shared" ca="1" si="4"/>
        <v>0.54087148355766301</v>
      </c>
      <c r="C86" s="2">
        <f t="shared" ca="1" si="5"/>
        <v>250</v>
      </c>
      <c r="D86" s="88"/>
    </row>
    <row r="87" spans="1:4" x14ac:dyDescent="0.3">
      <c r="A87" s="2">
        <v>79</v>
      </c>
      <c r="B87" s="87">
        <f t="shared" ca="1" si="4"/>
        <v>9.5064271614573648E-2</v>
      </c>
      <c r="C87" s="2">
        <f t="shared" ca="1" si="5"/>
        <v>200</v>
      </c>
      <c r="D87" s="88"/>
    </row>
    <row r="88" spans="1:4" x14ac:dyDescent="0.3">
      <c r="A88" s="2">
        <v>80</v>
      </c>
      <c r="B88" s="87">
        <f t="shared" ca="1" si="4"/>
        <v>0.48973750778201275</v>
      </c>
      <c r="C88" s="2">
        <f t="shared" ca="1" si="5"/>
        <v>250</v>
      </c>
      <c r="D88" s="88"/>
    </row>
    <row r="89" spans="1:4" x14ac:dyDescent="0.3">
      <c r="A89" s="2">
        <v>81</v>
      </c>
      <c r="B89" s="87">
        <f t="shared" ca="1" si="4"/>
        <v>0.68615618094121633</v>
      </c>
      <c r="C89" s="2">
        <f t="shared" ca="1" si="5"/>
        <v>250</v>
      </c>
      <c r="D89" s="88"/>
    </row>
    <row r="90" spans="1:4" x14ac:dyDescent="0.3">
      <c r="A90" s="2">
        <v>82</v>
      </c>
      <c r="B90" s="87">
        <f t="shared" ca="1" si="4"/>
        <v>0.14498085327365795</v>
      </c>
      <c r="C90" s="2">
        <f t="shared" ca="1" si="5"/>
        <v>200</v>
      </c>
      <c r="D90" s="88"/>
    </row>
    <row r="91" spans="1:4" x14ac:dyDescent="0.3">
      <c r="A91" s="2">
        <v>83</v>
      </c>
      <c r="B91" s="87">
        <f t="shared" ca="1" si="4"/>
        <v>0.75229264082355707</v>
      </c>
      <c r="C91" s="2">
        <f t="shared" ca="1" si="5"/>
        <v>250</v>
      </c>
      <c r="D91" s="88"/>
    </row>
    <row r="92" spans="1:4" x14ac:dyDescent="0.3">
      <c r="A92" s="2">
        <v>84</v>
      </c>
      <c r="B92" s="87">
        <f t="shared" ca="1" si="4"/>
        <v>0.34960204467984612</v>
      </c>
      <c r="C92" s="2">
        <f t="shared" ca="1" si="5"/>
        <v>250</v>
      </c>
      <c r="D92" s="88"/>
    </row>
    <row r="93" spans="1:4" x14ac:dyDescent="0.3">
      <c r="A93" s="2">
        <v>85</v>
      </c>
      <c r="B93" s="87">
        <f t="shared" ca="1" si="4"/>
        <v>0.27372831299793965</v>
      </c>
      <c r="C93" s="2">
        <f t="shared" ca="1" si="5"/>
        <v>200</v>
      </c>
      <c r="D93" s="88"/>
    </row>
    <row r="94" spans="1:4" x14ac:dyDescent="0.3">
      <c r="A94" s="2">
        <v>86</v>
      </c>
      <c r="B94" s="87">
        <f t="shared" ca="1" si="4"/>
        <v>0.5054475710843449</v>
      </c>
      <c r="C94" s="2">
        <f t="shared" ca="1" si="5"/>
        <v>250</v>
      </c>
      <c r="D94" s="88"/>
    </row>
    <row r="95" spans="1:4" x14ac:dyDescent="0.3">
      <c r="A95" s="2">
        <v>87</v>
      </c>
      <c r="B95" s="87">
        <f t="shared" ca="1" si="4"/>
        <v>0.40311494018217975</v>
      </c>
      <c r="C95" s="2">
        <f t="shared" ca="1" si="5"/>
        <v>250</v>
      </c>
      <c r="D95" s="88"/>
    </row>
    <row r="96" spans="1:4" x14ac:dyDescent="0.3">
      <c r="A96" s="2">
        <v>88</v>
      </c>
      <c r="B96" s="87">
        <f t="shared" ca="1" si="4"/>
        <v>0.87132662953439755</v>
      </c>
      <c r="C96" s="2">
        <f t="shared" ca="1" si="5"/>
        <v>300</v>
      </c>
      <c r="D96" s="88"/>
    </row>
    <row r="97" spans="1:4" x14ac:dyDescent="0.3">
      <c r="A97" s="2">
        <v>89</v>
      </c>
      <c r="B97" s="87">
        <f t="shared" ca="1" si="4"/>
        <v>0.42667627683451692</v>
      </c>
      <c r="C97" s="2">
        <f t="shared" ca="1" si="5"/>
        <v>250</v>
      </c>
      <c r="D97" s="88"/>
    </row>
    <row r="98" spans="1:4" x14ac:dyDescent="0.3">
      <c r="A98" s="2">
        <v>90</v>
      </c>
      <c r="B98" s="87">
        <f t="shared" ca="1" si="4"/>
        <v>0.1060772862568965</v>
      </c>
      <c r="C98" s="2">
        <f t="shared" ca="1" si="5"/>
        <v>200</v>
      </c>
      <c r="D98" s="88"/>
    </row>
    <row r="99" spans="1:4" x14ac:dyDescent="0.3">
      <c r="A99" s="2">
        <v>91</v>
      </c>
      <c r="B99" s="87">
        <f t="shared" ca="1" si="4"/>
        <v>0.85658815308318093</v>
      </c>
      <c r="C99" s="2">
        <f t="shared" ca="1" si="5"/>
        <v>300</v>
      </c>
      <c r="D99" s="88"/>
    </row>
    <row r="100" spans="1:4" x14ac:dyDescent="0.3">
      <c r="A100" s="2">
        <v>92</v>
      </c>
      <c r="B100" s="87">
        <f t="shared" ca="1" si="4"/>
        <v>0.81356772298954116</v>
      </c>
      <c r="C100" s="2">
        <f t="shared" ca="1" si="5"/>
        <v>300</v>
      </c>
      <c r="D100" s="88"/>
    </row>
    <row r="101" spans="1:4" x14ac:dyDescent="0.3">
      <c r="A101" s="2">
        <v>93</v>
      </c>
      <c r="B101" s="87">
        <f t="shared" ca="1" si="4"/>
        <v>0.85407293423268404</v>
      </c>
      <c r="C101" s="2">
        <f t="shared" ca="1" si="5"/>
        <v>300</v>
      </c>
      <c r="D101" s="88"/>
    </row>
    <row r="102" spans="1:4" x14ac:dyDescent="0.3">
      <c r="A102" s="2">
        <v>94</v>
      </c>
      <c r="B102" s="87">
        <f t="shared" ca="1" si="4"/>
        <v>0.81463427522016918</v>
      </c>
      <c r="C102" s="2">
        <f t="shared" ca="1" si="5"/>
        <v>300</v>
      </c>
      <c r="D102" s="88"/>
    </row>
    <row r="103" spans="1:4" x14ac:dyDescent="0.3">
      <c r="A103" s="2">
        <v>95</v>
      </c>
      <c r="B103" s="87">
        <f t="shared" ca="1" si="4"/>
        <v>0.70400134138077319</v>
      </c>
      <c r="C103" s="2">
        <f t="shared" ca="1" si="5"/>
        <v>250</v>
      </c>
      <c r="D103" s="88"/>
    </row>
    <row r="104" spans="1:4" x14ac:dyDescent="0.3">
      <c r="A104" s="2">
        <v>96</v>
      </c>
      <c r="B104" s="87">
        <f t="shared" ca="1" si="4"/>
        <v>0.10974683563596166</v>
      </c>
      <c r="C104" s="2">
        <f t="shared" ca="1" si="5"/>
        <v>200</v>
      </c>
      <c r="D104" s="88"/>
    </row>
    <row r="105" spans="1:4" x14ac:dyDescent="0.3">
      <c r="A105" s="2">
        <v>97</v>
      </c>
      <c r="B105" s="87">
        <f t="shared" ca="1" si="4"/>
        <v>0.931404435283961</v>
      </c>
      <c r="C105" s="2">
        <f t="shared" ca="1" si="5"/>
        <v>300</v>
      </c>
      <c r="D105" s="88"/>
    </row>
    <row r="106" spans="1:4" x14ac:dyDescent="0.3">
      <c r="A106" s="2">
        <v>98</v>
      </c>
      <c r="B106" s="87">
        <f t="shared" ca="1" si="4"/>
        <v>0.94659617480454772</v>
      </c>
      <c r="C106" s="2">
        <f t="shared" ca="1" si="5"/>
        <v>300</v>
      </c>
      <c r="D106" s="88"/>
    </row>
    <row r="107" spans="1:4" x14ac:dyDescent="0.3">
      <c r="A107" s="2">
        <v>99</v>
      </c>
      <c r="B107" s="87">
        <f t="shared" ca="1" si="4"/>
        <v>0.59471296272440721</v>
      </c>
      <c r="C107" s="2">
        <f t="shared" ca="1" si="5"/>
        <v>250</v>
      </c>
      <c r="D107" s="88"/>
    </row>
    <row r="108" spans="1:4" x14ac:dyDescent="0.3">
      <c r="A108" s="2">
        <v>100</v>
      </c>
      <c r="B108" s="87">
        <f t="shared" ca="1" si="4"/>
        <v>0.70124764998365319</v>
      </c>
      <c r="C108" s="2">
        <f t="shared" ca="1" si="5"/>
        <v>250</v>
      </c>
      <c r="D108" s="89">
        <f ca="1">AVERAGE(C9:C108)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workbookViewId="0"/>
  </sheetViews>
  <sheetFormatPr defaultRowHeight="14.4" x14ac:dyDescent="0.3"/>
  <cols>
    <col min="1" max="1" width="19" customWidth="1"/>
    <col min="2" max="2" width="10.33203125" style="1" customWidth="1"/>
    <col min="3" max="3" width="8.88671875" style="1"/>
    <col min="4" max="4" width="9.5546875" style="1" customWidth="1"/>
    <col min="5" max="5" width="9.6640625" style="1" customWidth="1"/>
    <col min="6" max="6" width="9.5546875" style="1" customWidth="1"/>
    <col min="7" max="7" width="8.88671875" style="1"/>
    <col min="8" max="8" width="15.109375" customWidth="1"/>
    <col min="9" max="9" width="13.33203125" customWidth="1"/>
    <col min="10" max="10" width="14.33203125" customWidth="1"/>
    <col min="13" max="13" width="15.6640625" customWidth="1"/>
    <col min="14" max="14" width="17.109375" customWidth="1"/>
    <col min="15" max="15" width="15.44140625" customWidth="1"/>
  </cols>
  <sheetData>
    <row r="1" spans="1:15" x14ac:dyDescent="0.3">
      <c r="A1" s="23" t="s">
        <v>22</v>
      </c>
    </row>
    <row r="2" spans="1:15" x14ac:dyDescent="0.3">
      <c r="A2" s="51" t="s">
        <v>11</v>
      </c>
      <c r="D2" s="52" t="s">
        <v>23</v>
      </c>
      <c r="H2" s="52" t="s">
        <v>70</v>
      </c>
      <c r="I2" s="1"/>
      <c r="O2" s="1"/>
    </row>
    <row r="3" spans="1:15" x14ac:dyDescent="0.3">
      <c r="A3" s="29" t="s">
        <v>14</v>
      </c>
      <c r="B3" s="35">
        <v>9.9</v>
      </c>
      <c r="D3" s="5" t="s">
        <v>12</v>
      </c>
      <c r="E3" s="5" t="s">
        <v>13</v>
      </c>
      <c r="F3" s="5" t="s">
        <v>9</v>
      </c>
      <c r="H3" s="5" t="s">
        <v>43</v>
      </c>
      <c r="I3" s="5" t="s">
        <v>44</v>
      </c>
    </row>
    <row r="4" spans="1:15" x14ac:dyDescent="0.3">
      <c r="A4" s="29" t="s">
        <v>15</v>
      </c>
      <c r="B4" s="35">
        <v>12.5</v>
      </c>
      <c r="D4" s="31">
        <v>0</v>
      </c>
      <c r="E4" s="32">
        <v>0.15</v>
      </c>
      <c r="F4" s="32">
        <v>200</v>
      </c>
      <c r="H4" s="32">
        <v>15</v>
      </c>
      <c r="I4" s="32" t="s">
        <v>45</v>
      </c>
    </row>
    <row r="5" spans="1:15" x14ac:dyDescent="0.3">
      <c r="A5" s="29" t="s">
        <v>16</v>
      </c>
      <c r="B5" s="35">
        <v>2.5</v>
      </c>
      <c r="D5" s="31">
        <f>E4</f>
        <v>0.15</v>
      </c>
      <c r="E5" s="32">
        <v>0.18</v>
      </c>
      <c r="F5" s="32">
        <v>220</v>
      </c>
      <c r="H5" s="32">
        <v>18</v>
      </c>
      <c r="I5" s="32" t="s">
        <v>46</v>
      </c>
    </row>
    <row r="6" spans="1:15" x14ac:dyDescent="0.3">
      <c r="D6" s="31">
        <f>D5+E5</f>
        <v>0.32999999999999996</v>
      </c>
      <c r="E6" s="32">
        <v>0.24</v>
      </c>
      <c r="F6" s="32">
        <v>240</v>
      </c>
      <c r="H6" s="32">
        <v>24</v>
      </c>
      <c r="I6" s="32" t="s">
        <v>47</v>
      </c>
    </row>
    <row r="7" spans="1:15" x14ac:dyDescent="0.3">
      <c r="A7" s="51" t="s">
        <v>0</v>
      </c>
      <c r="D7" s="31">
        <f t="shared" ref="D7:D9" si="0">D6+E6</f>
        <v>0.56999999999999995</v>
      </c>
      <c r="E7" s="32">
        <v>0.19</v>
      </c>
      <c r="F7" s="32">
        <v>260</v>
      </c>
      <c r="H7" s="32">
        <v>19</v>
      </c>
      <c r="I7" s="32" t="s">
        <v>48</v>
      </c>
    </row>
    <row r="8" spans="1:15" x14ac:dyDescent="0.3">
      <c r="A8" s="29" t="s">
        <v>3</v>
      </c>
      <c r="B8" s="28">
        <v>240</v>
      </c>
      <c r="D8" s="31">
        <f t="shared" si="0"/>
        <v>0.76</v>
      </c>
      <c r="E8" s="32">
        <v>0.14000000000000001</v>
      </c>
      <c r="F8" s="32">
        <v>280</v>
      </c>
      <c r="H8" s="32">
        <v>14</v>
      </c>
      <c r="I8" s="32" t="s">
        <v>50</v>
      </c>
    </row>
    <row r="9" spans="1:15" x14ac:dyDescent="0.3">
      <c r="D9" s="31">
        <f t="shared" si="0"/>
        <v>0.9</v>
      </c>
      <c r="E9" s="33">
        <v>0.1</v>
      </c>
      <c r="F9" s="32">
        <v>300</v>
      </c>
      <c r="H9" s="53">
        <v>10</v>
      </c>
      <c r="I9" s="32" t="s">
        <v>49</v>
      </c>
    </row>
    <row r="10" spans="1:15" s="70" customFormat="1" x14ac:dyDescent="0.3">
      <c r="A10" s="74" t="s">
        <v>76</v>
      </c>
      <c r="B10" s="73"/>
      <c r="C10" s="73"/>
      <c r="D10" s="58"/>
      <c r="E10" s="58"/>
      <c r="F10" s="57"/>
      <c r="G10" s="71"/>
      <c r="H10" s="72"/>
      <c r="I10" s="57"/>
    </row>
    <row r="11" spans="1:15" s="70" customFormat="1" x14ac:dyDescent="0.3">
      <c r="A11" s="60" t="s">
        <v>9</v>
      </c>
      <c r="B11" s="60" t="s">
        <v>52</v>
      </c>
      <c r="C11" s="60" t="s">
        <v>51</v>
      </c>
      <c r="D11" s="60" t="s">
        <v>53</v>
      </c>
      <c r="E11" s="60" t="s">
        <v>54</v>
      </c>
      <c r="F11" s="57"/>
      <c r="G11" s="71"/>
      <c r="H11" s="72"/>
      <c r="I11" s="57"/>
    </row>
    <row r="12" spans="1:15" s="70" customFormat="1" x14ac:dyDescent="0.3">
      <c r="A12" s="5">
        <f>B8</f>
        <v>240</v>
      </c>
      <c r="B12" s="5">
        <f>$B$4*MIN($B$8,A12)</f>
        <v>3000</v>
      </c>
      <c r="C12" s="5">
        <f>$B$3*$B$8</f>
        <v>2376</v>
      </c>
      <c r="D12" s="5">
        <f>$B$5*MAX($B$8-A12,0)</f>
        <v>0</v>
      </c>
      <c r="E12" s="5">
        <f>B12-C12+D12</f>
        <v>624</v>
      </c>
      <c r="F12" s="57"/>
      <c r="G12" s="71"/>
      <c r="H12" s="72"/>
      <c r="I12" s="57"/>
    </row>
    <row r="13" spans="1:15" s="70" customFormat="1" x14ac:dyDescent="0.3">
      <c r="A13" s="25"/>
      <c r="B13" s="25"/>
      <c r="C13" s="25"/>
      <c r="D13" s="25"/>
      <c r="E13" s="25"/>
      <c r="F13" s="57"/>
      <c r="G13" s="71"/>
      <c r="H13" s="72"/>
      <c r="I13" s="57"/>
    </row>
    <row r="14" spans="1:15" x14ac:dyDescent="0.3">
      <c r="A14" s="51" t="s">
        <v>1</v>
      </c>
      <c r="B14" s="4"/>
      <c r="C14" s="4"/>
    </row>
    <row r="15" spans="1:15" x14ac:dyDescent="0.3">
      <c r="A15" s="29" t="s">
        <v>2</v>
      </c>
      <c r="B15" s="30">
        <f ca="1">AVERAGE($G$22:$G$1021)</f>
        <v>532.4</v>
      </c>
    </row>
    <row r="16" spans="1:15" x14ac:dyDescent="0.3">
      <c r="A16" s="29" t="s">
        <v>4</v>
      </c>
      <c r="B16" s="30">
        <f ca="1">MIN($G$22:$G$1021)</f>
        <v>224</v>
      </c>
    </row>
    <row r="17" spans="1:10" x14ac:dyDescent="0.3">
      <c r="A17" s="29" t="s">
        <v>5</v>
      </c>
      <c r="B17" s="30">
        <f ca="1">MAX($G$22:$G$1021)</f>
        <v>624</v>
      </c>
    </row>
    <row r="18" spans="1:10" x14ac:dyDescent="0.3">
      <c r="A18" s="29" t="s">
        <v>6</v>
      </c>
      <c r="B18" s="30">
        <f ca="1">_xlfn.STDEV.S($G$22:$G$1021)</f>
        <v>147.34704323857724</v>
      </c>
    </row>
    <row r="20" spans="1:10" x14ac:dyDescent="0.3">
      <c r="A20" s="51" t="s">
        <v>7</v>
      </c>
    </row>
    <row r="21" spans="1:10" x14ac:dyDescent="0.3">
      <c r="A21" s="60" t="s">
        <v>8</v>
      </c>
      <c r="B21" s="60" t="s">
        <v>19</v>
      </c>
      <c r="C21" s="60" t="s">
        <v>9</v>
      </c>
      <c r="D21" s="60" t="s">
        <v>52</v>
      </c>
      <c r="E21" s="60" t="s">
        <v>51</v>
      </c>
      <c r="F21" s="60" t="s">
        <v>53</v>
      </c>
      <c r="G21" s="60" t="s">
        <v>54</v>
      </c>
    </row>
    <row r="22" spans="1:10" x14ac:dyDescent="0.3">
      <c r="A22" s="2">
        <v>1</v>
      </c>
      <c r="B22" s="2">
        <f ca="1">RAND()</f>
        <v>0.25074320754730428</v>
      </c>
      <c r="C22" s="2">
        <f t="shared" ref="C22:C85" ca="1" si="1">VLOOKUP(B22,$D$4:$F$9,3)</f>
        <v>220</v>
      </c>
      <c r="D22" s="2">
        <f ca="1">$B$4*MIN($B$8,C22)</f>
        <v>2750</v>
      </c>
      <c r="E22" s="2">
        <f t="shared" ref="E22:E86" si="2">$B$3*$B$8</f>
        <v>2376</v>
      </c>
      <c r="F22" s="2">
        <f t="shared" ref="F22" ca="1" si="3">$B$5*MAX($B$8-C22,0)</f>
        <v>50</v>
      </c>
      <c r="G22" s="2">
        <f ca="1">D22-E22+F22</f>
        <v>424</v>
      </c>
    </row>
    <row r="23" spans="1:10" x14ac:dyDescent="0.3">
      <c r="A23" s="2">
        <v>2</v>
      </c>
      <c r="B23" s="2">
        <f ca="1">RAND()</f>
        <v>0.36247111974307555</v>
      </c>
      <c r="C23" s="2">
        <f t="shared" ca="1" si="1"/>
        <v>240</v>
      </c>
      <c r="D23" s="2">
        <f t="shared" ref="D23:D86" ca="1" si="4">$B$4*MIN($B$8,C23)</f>
        <v>3000</v>
      </c>
      <c r="E23" s="2">
        <f t="shared" si="2"/>
        <v>2376</v>
      </c>
      <c r="F23" s="2">
        <f t="shared" ref="F23:F86" ca="1" si="5">$B$5*MAX($B$8-C23,0)</f>
        <v>0</v>
      </c>
      <c r="G23" s="2">
        <f t="shared" ref="G23:G86" ca="1" si="6">D23-E23+F23</f>
        <v>624</v>
      </c>
      <c r="I23" s="51" t="s">
        <v>17</v>
      </c>
    </row>
    <row r="24" spans="1:10" x14ac:dyDescent="0.3">
      <c r="A24" s="2">
        <v>3</v>
      </c>
      <c r="B24" s="2">
        <f t="shared" ref="B24:B87" ca="1" si="7">RAND()</f>
        <v>0.17681670536591887</v>
      </c>
      <c r="C24" s="2">
        <f t="shared" ca="1" si="1"/>
        <v>220</v>
      </c>
      <c r="D24" s="2">
        <f t="shared" ca="1" si="4"/>
        <v>2750</v>
      </c>
      <c r="E24" s="2">
        <f t="shared" si="2"/>
        <v>2376</v>
      </c>
      <c r="F24" s="2">
        <f t="shared" ca="1" si="5"/>
        <v>50</v>
      </c>
      <c r="G24" s="2">
        <f t="shared" ca="1" si="6"/>
        <v>424</v>
      </c>
      <c r="I24" s="14" t="s">
        <v>18</v>
      </c>
      <c r="J24" s="8" t="s">
        <v>2</v>
      </c>
    </row>
    <row r="25" spans="1:10" x14ac:dyDescent="0.3">
      <c r="A25" s="2">
        <v>4</v>
      </c>
      <c r="B25" s="2">
        <f t="shared" ca="1" si="7"/>
        <v>0.79276455615329156</v>
      </c>
      <c r="C25" s="2">
        <f t="shared" ca="1" si="1"/>
        <v>280</v>
      </c>
      <c r="D25" s="2">
        <f t="shared" ca="1" si="4"/>
        <v>3000</v>
      </c>
      <c r="E25" s="2">
        <f t="shared" si="2"/>
        <v>2376</v>
      </c>
      <c r="F25" s="2">
        <f t="shared" ca="1" si="5"/>
        <v>0</v>
      </c>
      <c r="G25" s="2">
        <f t="shared" ca="1" si="6"/>
        <v>624</v>
      </c>
      <c r="I25" s="8">
        <v>200</v>
      </c>
      <c r="J25" s="34">
        <v>520</v>
      </c>
    </row>
    <row r="26" spans="1:10" x14ac:dyDescent="0.3">
      <c r="A26" s="2">
        <v>5</v>
      </c>
      <c r="B26" s="2">
        <f t="shared" ca="1" si="7"/>
        <v>0.32771130112654845</v>
      </c>
      <c r="C26" s="2">
        <f t="shared" ca="1" si="1"/>
        <v>220</v>
      </c>
      <c r="D26" s="2">
        <f t="shared" ca="1" si="4"/>
        <v>2750</v>
      </c>
      <c r="E26" s="2">
        <f t="shared" si="2"/>
        <v>2376</v>
      </c>
      <c r="F26" s="2">
        <f t="shared" ca="1" si="5"/>
        <v>50</v>
      </c>
      <c r="G26" s="2">
        <f t="shared" ca="1" si="6"/>
        <v>424</v>
      </c>
      <c r="I26" s="5">
        <v>220</v>
      </c>
      <c r="J26" s="34">
        <v>542.4</v>
      </c>
    </row>
    <row r="27" spans="1:10" x14ac:dyDescent="0.3">
      <c r="A27" s="2">
        <v>6</v>
      </c>
      <c r="B27" s="2">
        <f t="shared" ca="1" si="7"/>
        <v>0.39713253866271925</v>
      </c>
      <c r="C27" s="2">
        <f t="shared" ca="1" si="1"/>
        <v>240</v>
      </c>
      <c r="D27" s="2">
        <f t="shared" ca="1" si="4"/>
        <v>3000</v>
      </c>
      <c r="E27" s="2">
        <f t="shared" si="2"/>
        <v>2376</v>
      </c>
      <c r="F27" s="2">
        <f t="shared" ca="1" si="5"/>
        <v>0</v>
      </c>
      <c r="G27" s="2">
        <f t="shared" ca="1" si="6"/>
        <v>624</v>
      </c>
      <c r="I27" s="5">
        <v>240</v>
      </c>
      <c r="J27" s="34">
        <v>527</v>
      </c>
    </row>
    <row r="28" spans="1:10" x14ac:dyDescent="0.3">
      <c r="A28" s="2">
        <v>7</v>
      </c>
      <c r="B28" s="2">
        <f t="shared" ca="1" si="7"/>
        <v>0.73204221705705164</v>
      </c>
      <c r="C28" s="2">
        <f t="shared" ca="1" si="1"/>
        <v>260</v>
      </c>
      <c r="D28" s="2">
        <f t="shared" ca="1" si="4"/>
        <v>3000</v>
      </c>
      <c r="E28" s="2">
        <f t="shared" si="2"/>
        <v>2376</v>
      </c>
      <c r="F28" s="2">
        <f t="shared" ca="1" si="5"/>
        <v>0</v>
      </c>
      <c r="G28" s="2">
        <f t="shared" ca="1" si="6"/>
        <v>624</v>
      </c>
      <c r="I28" s="5">
        <v>260</v>
      </c>
      <c r="J28" s="31">
        <v>462.8</v>
      </c>
    </row>
    <row r="29" spans="1:10" x14ac:dyDescent="0.3">
      <c r="A29" s="2">
        <v>8</v>
      </c>
      <c r="B29" s="2">
        <f t="shared" ca="1" si="7"/>
        <v>0.42921038294444447</v>
      </c>
      <c r="C29" s="2">
        <f t="shared" ca="1" si="1"/>
        <v>240</v>
      </c>
      <c r="D29" s="2">
        <f t="shared" ca="1" si="4"/>
        <v>3000</v>
      </c>
      <c r="E29" s="2">
        <f t="shared" si="2"/>
        <v>2376</v>
      </c>
      <c r="F29" s="2">
        <f t="shared" ca="1" si="5"/>
        <v>0</v>
      </c>
      <c r="G29" s="2">
        <f t="shared" ca="1" si="6"/>
        <v>624</v>
      </c>
      <c r="I29" s="5">
        <v>280</v>
      </c>
      <c r="J29" s="31">
        <v>369.2</v>
      </c>
    </row>
    <row r="30" spans="1:10" x14ac:dyDescent="0.3">
      <c r="A30" s="2">
        <v>9</v>
      </c>
      <c r="B30" s="2">
        <f t="shared" ca="1" si="7"/>
        <v>0.50200111013164983</v>
      </c>
      <c r="C30" s="2">
        <f t="shared" ca="1" si="1"/>
        <v>240</v>
      </c>
      <c r="D30" s="2">
        <f t="shared" ca="1" si="4"/>
        <v>3000</v>
      </c>
      <c r="E30" s="2">
        <f t="shared" si="2"/>
        <v>2376</v>
      </c>
      <c r="F30" s="2">
        <f t="shared" ca="1" si="5"/>
        <v>0</v>
      </c>
      <c r="G30" s="2">
        <f t="shared" ca="1" si="6"/>
        <v>624</v>
      </c>
      <c r="I30" s="5">
        <v>300</v>
      </c>
      <c r="J30" s="31">
        <v>245.2</v>
      </c>
    </row>
    <row r="31" spans="1:10" x14ac:dyDescent="0.3">
      <c r="A31" s="2">
        <v>10</v>
      </c>
      <c r="B31" s="2">
        <f t="shared" ca="1" si="7"/>
        <v>0.28905269966170155</v>
      </c>
      <c r="C31" s="2">
        <f t="shared" ca="1" si="1"/>
        <v>220</v>
      </c>
      <c r="D31" s="2">
        <f t="shared" ca="1" si="4"/>
        <v>2750</v>
      </c>
      <c r="E31" s="2">
        <f t="shared" si="2"/>
        <v>2376</v>
      </c>
      <c r="F31" s="2">
        <f t="shared" ca="1" si="5"/>
        <v>50</v>
      </c>
      <c r="G31" s="2">
        <f t="shared" ca="1" si="6"/>
        <v>424</v>
      </c>
    </row>
    <row r="32" spans="1:10" x14ac:dyDescent="0.3">
      <c r="A32" s="2">
        <v>11</v>
      </c>
      <c r="B32" s="2">
        <f t="shared" ca="1" si="7"/>
        <v>0.15558909352558969</v>
      </c>
      <c r="C32" s="2">
        <f t="shared" ca="1" si="1"/>
        <v>220</v>
      </c>
      <c r="D32" s="2">
        <f t="shared" ca="1" si="4"/>
        <v>2750</v>
      </c>
      <c r="E32" s="2">
        <f t="shared" si="2"/>
        <v>2376</v>
      </c>
      <c r="F32" s="2">
        <f t="shared" ca="1" si="5"/>
        <v>50</v>
      </c>
      <c r="G32" s="2">
        <f t="shared" ca="1" si="6"/>
        <v>424</v>
      </c>
    </row>
    <row r="33" spans="1:7" x14ac:dyDescent="0.3">
      <c r="A33" s="2">
        <v>12</v>
      </c>
      <c r="B33" s="2">
        <f t="shared" ca="1" si="7"/>
        <v>0.22732569823223114</v>
      </c>
      <c r="C33" s="2">
        <f t="shared" ca="1" si="1"/>
        <v>220</v>
      </c>
      <c r="D33" s="2">
        <f t="shared" ca="1" si="4"/>
        <v>2750</v>
      </c>
      <c r="E33" s="2">
        <f t="shared" si="2"/>
        <v>2376</v>
      </c>
      <c r="F33" s="2">
        <f t="shared" ca="1" si="5"/>
        <v>50</v>
      </c>
      <c r="G33" s="2">
        <f t="shared" ca="1" si="6"/>
        <v>424</v>
      </c>
    </row>
    <row r="34" spans="1:7" x14ac:dyDescent="0.3">
      <c r="A34" s="2">
        <v>13</v>
      </c>
      <c r="B34" s="2">
        <f t="shared" ca="1" si="7"/>
        <v>0.40917644983554569</v>
      </c>
      <c r="C34" s="2">
        <f t="shared" ca="1" si="1"/>
        <v>240</v>
      </c>
      <c r="D34" s="2">
        <f t="shared" ca="1" si="4"/>
        <v>3000</v>
      </c>
      <c r="E34" s="2">
        <f t="shared" si="2"/>
        <v>2376</v>
      </c>
      <c r="F34" s="2">
        <f t="shared" ca="1" si="5"/>
        <v>0</v>
      </c>
      <c r="G34" s="2">
        <f t="shared" ca="1" si="6"/>
        <v>624</v>
      </c>
    </row>
    <row r="35" spans="1:7" x14ac:dyDescent="0.3">
      <c r="A35" s="2">
        <v>14</v>
      </c>
      <c r="B35" s="2">
        <f t="shared" ca="1" si="7"/>
        <v>0.73182371817250802</v>
      </c>
      <c r="C35" s="2">
        <f t="shared" ca="1" si="1"/>
        <v>260</v>
      </c>
      <c r="D35" s="2">
        <f t="shared" ca="1" si="4"/>
        <v>3000</v>
      </c>
      <c r="E35" s="2">
        <f t="shared" si="2"/>
        <v>2376</v>
      </c>
      <c r="F35" s="2">
        <f t="shared" ca="1" si="5"/>
        <v>0</v>
      </c>
      <c r="G35" s="2">
        <f t="shared" ca="1" si="6"/>
        <v>624</v>
      </c>
    </row>
    <row r="36" spans="1:7" x14ac:dyDescent="0.3">
      <c r="A36" s="2">
        <v>15</v>
      </c>
      <c r="B36" s="2">
        <f t="shared" ca="1" si="7"/>
        <v>0.10342010834379356</v>
      </c>
      <c r="C36" s="2">
        <f t="shared" ca="1" si="1"/>
        <v>200</v>
      </c>
      <c r="D36" s="2">
        <f t="shared" ca="1" si="4"/>
        <v>2500</v>
      </c>
      <c r="E36" s="2">
        <f t="shared" si="2"/>
        <v>2376</v>
      </c>
      <c r="F36" s="2">
        <f t="shared" ca="1" si="5"/>
        <v>100</v>
      </c>
      <c r="G36" s="2">
        <f t="shared" ca="1" si="6"/>
        <v>224</v>
      </c>
    </row>
    <row r="37" spans="1:7" x14ac:dyDescent="0.3">
      <c r="A37" s="2">
        <v>16</v>
      </c>
      <c r="B37" s="2">
        <f t="shared" ca="1" si="7"/>
        <v>0.7081734888336656</v>
      </c>
      <c r="C37" s="2">
        <f t="shared" ca="1" si="1"/>
        <v>260</v>
      </c>
      <c r="D37" s="2">
        <f t="shared" ca="1" si="4"/>
        <v>3000</v>
      </c>
      <c r="E37" s="2">
        <f t="shared" si="2"/>
        <v>2376</v>
      </c>
      <c r="F37" s="2">
        <f t="shared" ca="1" si="5"/>
        <v>0</v>
      </c>
      <c r="G37" s="2">
        <f t="shared" ca="1" si="6"/>
        <v>624</v>
      </c>
    </row>
    <row r="38" spans="1:7" x14ac:dyDescent="0.3">
      <c r="A38" s="2">
        <v>17</v>
      </c>
      <c r="B38" s="2">
        <f t="shared" ca="1" si="7"/>
        <v>0.61633967512710686</v>
      </c>
      <c r="C38" s="2">
        <f t="shared" ca="1" si="1"/>
        <v>260</v>
      </c>
      <c r="D38" s="2">
        <f t="shared" ca="1" si="4"/>
        <v>3000</v>
      </c>
      <c r="E38" s="2">
        <f t="shared" si="2"/>
        <v>2376</v>
      </c>
      <c r="F38" s="2">
        <f t="shared" ca="1" si="5"/>
        <v>0</v>
      </c>
      <c r="G38" s="2">
        <f t="shared" ca="1" si="6"/>
        <v>624</v>
      </c>
    </row>
    <row r="39" spans="1:7" x14ac:dyDescent="0.3">
      <c r="A39" s="2">
        <v>18</v>
      </c>
      <c r="B39" s="2">
        <f t="shared" ca="1" si="7"/>
        <v>0.88172966209219061</v>
      </c>
      <c r="C39" s="2">
        <f t="shared" ca="1" si="1"/>
        <v>280</v>
      </c>
      <c r="D39" s="2">
        <f t="shared" ca="1" si="4"/>
        <v>3000</v>
      </c>
      <c r="E39" s="2">
        <f t="shared" si="2"/>
        <v>2376</v>
      </c>
      <c r="F39" s="2">
        <f t="shared" ca="1" si="5"/>
        <v>0</v>
      </c>
      <c r="G39" s="2">
        <f t="shared" ca="1" si="6"/>
        <v>624</v>
      </c>
    </row>
    <row r="40" spans="1:7" x14ac:dyDescent="0.3">
      <c r="A40" s="2">
        <v>19</v>
      </c>
      <c r="B40" s="2">
        <f t="shared" ca="1" si="7"/>
        <v>0.68941399887749322</v>
      </c>
      <c r="C40" s="2">
        <f t="shared" ca="1" si="1"/>
        <v>260</v>
      </c>
      <c r="D40" s="2">
        <f t="shared" ca="1" si="4"/>
        <v>3000</v>
      </c>
      <c r="E40" s="2">
        <f t="shared" si="2"/>
        <v>2376</v>
      </c>
      <c r="F40" s="2">
        <f t="shared" ca="1" si="5"/>
        <v>0</v>
      </c>
      <c r="G40" s="2">
        <f t="shared" ca="1" si="6"/>
        <v>624</v>
      </c>
    </row>
    <row r="41" spans="1:7" x14ac:dyDescent="0.3">
      <c r="A41" s="2">
        <v>20</v>
      </c>
      <c r="B41" s="2">
        <f t="shared" ca="1" si="7"/>
        <v>0.57214881092138781</v>
      </c>
      <c r="C41" s="2">
        <f t="shared" ca="1" si="1"/>
        <v>260</v>
      </c>
      <c r="D41" s="2">
        <f t="shared" ca="1" si="4"/>
        <v>3000</v>
      </c>
      <c r="E41" s="2">
        <f t="shared" si="2"/>
        <v>2376</v>
      </c>
      <c r="F41" s="2">
        <f t="shared" ca="1" si="5"/>
        <v>0</v>
      </c>
      <c r="G41" s="2">
        <f t="shared" ca="1" si="6"/>
        <v>624</v>
      </c>
    </row>
    <row r="42" spans="1:7" x14ac:dyDescent="0.3">
      <c r="A42" s="2">
        <v>21</v>
      </c>
      <c r="B42" s="2">
        <f t="shared" ca="1" si="7"/>
        <v>0.51060154219516896</v>
      </c>
      <c r="C42" s="2">
        <f t="shared" ca="1" si="1"/>
        <v>240</v>
      </c>
      <c r="D42" s="2">
        <f t="shared" ca="1" si="4"/>
        <v>3000</v>
      </c>
      <c r="E42" s="2">
        <f t="shared" si="2"/>
        <v>2376</v>
      </c>
      <c r="F42" s="2">
        <f t="shared" ca="1" si="5"/>
        <v>0</v>
      </c>
      <c r="G42" s="2">
        <f t="shared" ca="1" si="6"/>
        <v>624</v>
      </c>
    </row>
    <row r="43" spans="1:7" x14ac:dyDescent="0.3">
      <c r="A43" s="2">
        <v>22</v>
      </c>
      <c r="B43" s="2">
        <f t="shared" ca="1" si="7"/>
        <v>0.4614727309439578</v>
      </c>
      <c r="C43" s="2">
        <f t="shared" ca="1" si="1"/>
        <v>240</v>
      </c>
      <c r="D43" s="2">
        <f t="shared" ca="1" si="4"/>
        <v>3000</v>
      </c>
      <c r="E43" s="2">
        <f t="shared" si="2"/>
        <v>2376</v>
      </c>
      <c r="F43" s="2">
        <f t="shared" ca="1" si="5"/>
        <v>0</v>
      </c>
      <c r="G43" s="2">
        <f t="shared" ca="1" si="6"/>
        <v>624</v>
      </c>
    </row>
    <row r="44" spans="1:7" x14ac:dyDescent="0.3">
      <c r="A44" s="2">
        <v>23</v>
      </c>
      <c r="B44" s="2">
        <f t="shared" ca="1" si="7"/>
        <v>0.10746542712238072</v>
      </c>
      <c r="C44" s="2">
        <f t="shared" ca="1" si="1"/>
        <v>200</v>
      </c>
      <c r="D44" s="2">
        <f t="shared" ca="1" si="4"/>
        <v>2500</v>
      </c>
      <c r="E44" s="2">
        <f t="shared" si="2"/>
        <v>2376</v>
      </c>
      <c r="F44" s="2">
        <f t="shared" ca="1" si="5"/>
        <v>100</v>
      </c>
      <c r="G44" s="2">
        <f t="shared" ca="1" si="6"/>
        <v>224</v>
      </c>
    </row>
    <row r="45" spans="1:7" x14ac:dyDescent="0.3">
      <c r="A45" s="2">
        <v>24</v>
      </c>
      <c r="B45" s="2">
        <f t="shared" ca="1" si="7"/>
        <v>5.4430146084493258E-2</v>
      </c>
      <c r="C45" s="2">
        <f t="shared" ca="1" si="1"/>
        <v>200</v>
      </c>
      <c r="D45" s="2">
        <f t="shared" ca="1" si="4"/>
        <v>2500</v>
      </c>
      <c r="E45" s="2">
        <f t="shared" si="2"/>
        <v>2376</v>
      </c>
      <c r="F45" s="2">
        <f t="shared" ca="1" si="5"/>
        <v>100</v>
      </c>
      <c r="G45" s="2">
        <f t="shared" ca="1" si="6"/>
        <v>224</v>
      </c>
    </row>
    <row r="46" spans="1:7" x14ac:dyDescent="0.3">
      <c r="A46" s="2">
        <v>25</v>
      </c>
      <c r="B46" s="2">
        <f t="shared" ca="1" si="7"/>
        <v>0.30038428894043945</v>
      </c>
      <c r="C46" s="2">
        <f t="shared" ca="1" si="1"/>
        <v>220</v>
      </c>
      <c r="D46" s="2">
        <f t="shared" ca="1" si="4"/>
        <v>2750</v>
      </c>
      <c r="E46" s="2">
        <f t="shared" si="2"/>
        <v>2376</v>
      </c>
      <c r="F46" s="2">
        <f t="shared" ca="1" si="5"/>
        <v>50</v>
      </c>
      <c r="G46" s="2">
        <f t="shared" ca="1" si="6"/>
        <v>424</v>
      </c>
    </row>
    <row r="47" spans="1:7" x14ac:dyDescent="0.3">
      <c r="A47" s="2">
        <v>26</v>
      </c>
      <c r="B47" s="2">
        <f t="shared" ca="1" si="7"/>
        <v>0.42457376637096989</v>
      </c>
      <c r="C47" s="2">
        <f t="shared" ca="1" si="1"/>
        <v>240</v>
      </c>
      <c r="D47" s="2">
        <f t="shared" ca="1" si="4"/>
        <v>3000</v>
      </c>
      <c r="E47" s="2">
        <f t="shared" si="2"/>
        <v>2376</v>
      </c>
      <c r="F47" s="2">
        <f t="shared" ca="1" si="5"/>
        <v>0</v>
      </c>
      <c r="G47" s="2">
        <f t="shared" ca="1" si="6"/>
        <v>624</v>
      </c>
    </row>
    <row r="48" spans="1:7" x14ac:dyDescent="0.3">
      <c r="A48" s="2">
        <v>27</v>
      </c>
      <c r="B48" s="2">
        <f t="shared" ca="1" si="7"/>
        <v>0.89228023674909629</v>
      </c>
      <c r="C48" s="2">
        <f t="shared" ca="1" si="1"/>
        <v>280</v>
      </c>
      <c r="D48" s="2">
        <f t="shared" ca="1" si="4"/>
        <v>3000</v>
      </c>
      <c r="E48" s="2">
        <f t="shared" si="2"/>
        <v>2376</v>
      </c>
      <c r="F48" s="2">
        <f t="shared" ca="1" si="5"/>
        <v>0</v>
      </c>
      <c r="G48" s="2">
        <f t="shared" ca="1" si="6"/>
        <v>624</v>
      </c>
    </row>
    <row r="49" spans="1:7" x14ac:dyDescent="0.3">
      <c r="A49" s="2">
        <v>28</v>
      </c>
      <c r="B49" s="2">
        <f t="shared" ca="1" si="7"/>
        <v>0.79246269209590303</v>
      </c>
      <c r="C49" s="2">
        <f t="shared" ca="1" si="1"/>
        <v>280</v>
      </c>
      <c r="D49" s="2">
        <f t="shared" ca="1" si="4"/>
        <v>3000</v>
      </c>
      <c r="E49" s="2">
        <f t="shared" si="2"/>
        <v>2376</v>
      </c>
      <c r="F49" s="2">
        <f t="shared" ca="1" si="5"/>
        <v>0</v>
      </c>
      <c r="G49" s="2">
        <f t="shared" ca="1" si="6"/>
        <v>624</v>
      </c>
    </row>
    <row r="50" spans="1:7" x14ac:dyDescent="0.3">
      <c r="A50" s="2">
        <v>29</v>
      </c>
      <c r="B50" s="2">
        <f t="shared" ca="1" si="7"/>
        <v>0.42968610826021614</v>
      </c>
      <c r="C50" s="2">
        <f t="shared" ca="1" si="1"/>
        <v>240</v>
      </c>
      <c r="D50" s="2">
        <f t="shared" ca="1" si="4"/>
        <v>3000</v>
      </c>
      <c r="E50" s="2">
        <f t="shared" si="2"/>
        <v>2376</v>
      </c>
      <c r="F50" s="2">
        <f t="shared" ca="1" si="5"/>
        <v>0</v>
      </c>
      <c r="G50" s="2">
        <f t="shared" ca="1" si="6"/>
        <v>624</v>
      </c>
    </row>
    <row r="51" spans="1:7" x14ac:dyDescent="0.3">
      <c r="A51" s="2">
        <v>30</v>
      </c>
      <c r="B51" s="2">
        <f t="shared" ca="1" si="7"/>
        <v>0.37418766669616277</v>
      </c>
      <c r="C51" s="2">
        <f t="shared" ca="1" si="1"/>
        <v>240</v>
      </c>
      <c r="D51" s="2">
        <f t="shared" ca="1" si="4"/>
        <v>3000</v>
      </c>
      <c r="E51" s="2">
        <f t="shared" si="2"/>
        <v>2376</v>
      </c>
      <c r="F51" s="2">
        <f t="shared" ca="1" si="5"/>
        <v>0</v>
      </c>
      <c r="G51" s="2">
        <f t="shared" ca="1" si="6"/>
        <v>624</v>
      </c>
    </row>
    <row r="52" spans="1:7" x14ac:dyDescent="0.3">
      <c r="A52" s="2">
        <v>31</v>
      </c>
      <c r="B52" s="2">
        <f t="shared" ca="1" si="7"/>
        <v>0.48848619501786528</v>
      </c>
      <c r="C52" s="2">
        <f t="shared" ca="1" si="1"/>
        <v>240</v>
      </c>
      <c r="D52" s="2">
        <f t="shared" ca="1" si="4"/>
        <v>3000</v>
      </c>
      <c r="E52" s="2">
        <f t="shared" si="2"/>
        <v>2376</v>
      </c>
      <c r="F52" s="2">
        <f t="shared" ca="1" si="5"/>
        <v>0</v>
      </c>
      <c r="G52" s="2">
        <f t="shared" ca="1" si="6"/>
        <v>624</v>
      </c>
    </row>
    <row r="53" spans="1:7" x14ac:dyDescent="0.3">
      <c r="A53" s="2">
        <v>32</v>
      </c>
      <c r="B53" s="2">
        <f t="shared" ca="1" si="7"/>
        <v>0.37820944346266883</v>
      </c>
      <c r="C53" s="2">
        <f t="shared" ca="1" si="1"/>
        <v>240</v>
      </c>
      <c r="D53" s="2">
        <f t="shared" ca="1" si="4"/>
        <v>3000</v>
      </c>
      <c r="E53" s="2">
        <f t="shared" si="2"/>
        <v>2376</v>
      </c>
      <c r="F53" s="2">
        <f t="shared" ca="1" si="5"/>
        <v>0</v>
      </c>
      <c r="G53" s="2">
        <f t="shared" ca="1" si="6"/>
        <v>624</v>
      </c>
    </row>
    <row r="54" spans="1:7" x14ac:dyDescent="0.3">
      <c r="A54" s="2">
        <v>33</v>
      </c>
      <c r="B54" s="2">
        <f t="shared" ca="1" si="7"/>
        <v>0.95074805047516031</v>
      </c>
      <c r="C54" s="2">
        <f t="shared" ca="1" si="1"/>
        <v>300</v>
      </c>
      <c r="D54" s="2">
        <f t="shared" ca="1" si="4"/>
        <v>3000</v>
      </c>
      <c r="E54" s="2">
        <f t="shared" si="2"/>
        <v>2376</v>
      </c>
      <c r="F54" s="2">
        <f t="shared" ca="1" si="5"/>
        <v>0</v>
      </c>
      <c r="G54" s="2">
        <f t="shared" ca="1" si="6"/>
        <v>624</v>
      </c>
    </row>
    <row r="55" spans="1:7" x14ac:dyDescent="0.3">
      <c r="A55" s="2">
        <v>34</v>
      </c>
      <c r="B55" s="2">
        <f t="shared" ca="1" si="7"/>
        <v>0.5422692058935864</v>
      </c>
      <c r="C55" s="2">
        <f t="shared" ca="1" si="1"/>
        <v>240</v>
      </c>
      <c r="D55" s="2">
        <f t="shared" ca="1" si="4"/>
        <v>3000</v>
      </c>
      <c r="E55" s="2">
        <f t="shared" si="2"/>
        <v>2376</v>
      </c>
      <c r="F55" s="2">
        <f t="shared" ca="1" si="5"/>
        <v>0</v>
      </c>
      <c r="G55" s="2">
        <f t="shared" ca="1" si="6"/>
        <v>624</v>
      </c>
    </row>
    <row r="56" spans="1:7" x14ac:dyDescent="0.3">
      <c r="A56" s="2">
        <v>35</v>
      </c>
      <c r="B56" s="2">
        <f t="shared" ca="1" si="7"/>
        <v>0.19255260371475502</v>
      </c>
      <c r="C56" s="2">
        <f t="shared" ca="1" si="1"/>
        <v>220</v>
      </c>
      <c r="D56" s="2">
        <f t="shared" ca="1" si="4"/>
        <v>2750</v>
      </c>
      <c r="E56" s="2">
        <f t="shared" si="2"/>
        <v>2376</v>
      </c>
      <c r="F56" s="2">
        <f t="shared" ca="1" si="5"/>
        <v>50</v>
      </c>
      <c r="G56" s="2">
        <f t="shared" ca="1" si="6"/>
        <v>424</v>
      </c>
    </row>
    <row r="57" spans="1:7" x14ac:dyDescent="0.3">
      <c r="A57" s="2">
        <v>36</v>
      </c>
      <c r="B57" s="2">
        <f t="shared" ca="1" si="7"/>
        <v>0.56779890270252942</v>
      </c>
      <c r="C57" s="2">
        <f t="shared" ca="1" si="1"/>
        <v>240</v>
      </c>
      <c r="D57" s="2">
        <f t="shared" ca="1" si="4"/>
        <v>3000</v>
      </c>
      <c r="E57" s="2">
        <f t="shared" si="2"/>
        <v>2376</v>
      </c>
      <c r="F57" s="2">
        <f t="shared" ca="1" si="5"/>
        <v>0</v>
      </c>
      <c r="G57" s="2">
        <f t="shared" ca="1" si="6"/>
        <v>624</v>
      </c>
    </row>
    <row r="58" spans="1:7" x14ac:dyDescent="0.3">
      <c r="A58" s="2">
        <v>37</v>
      </c>
      <c r="B58" s="2">
        <f t="shared" ca="1" si="7"/>
        <v>0.96199333329932157</v>
      </c>
      <c r="C58" s="2">
        <f t="shared" ca="1" si="1"/>
        <v>300</v>
      </c>
      <c r="D58" s="2">
        <f t="shared" ca="1" si="4"/>
        <v>3000</v>
      </c>
      <c r="E58" s="2">
        <f t="shared" si="2"/>
        <v>2376</v>
      </c>
      <c r="F58" s="2">
        <f t="shared" ca="1" si="5"/>
        <v>0</v>
      </c>
      <c r="G58" s="2">
        <f t="shared" ca="1" si="6"/>
        <v>624</v>
      </c>
    </row>
    <row r="59" spans="1:7" x14ac:dyDescent="0.3">
      <c r="A59" s="2">
        <v>38</v>
      </c>
      <c r="B59" s="2">
        <f t="shared" ca="1" si="7"/>
        <v>0.76794542701153801</v>
      </c>
      <c r="C59" s="2">
        <f t="shared" ca="1" si="1"/>
        <v>280</v>
      </c>
      <c r="D59" s="2">
        <f t="shared" ca="1" si="4"/>
        <v>3000</v>
      </c>
      <c r="E59" s="2">
        <f t="shared" si="2"/>
        <v>2376</v>
      </c>
      <c r="F59" s="2">
        <f t="shared" ca="1" si="5"/>
        <v>0</v>
      </c>
      <c r="G59" s="2">
        <f t="shared" ca="1" si="6"/>
        <v>624</v>
      </c>
    </row>
    <row r="60" spans="1:7" x14ac:dyDescent="0.3">
      <c r="A60" s="2">
        <v>39</v>
      </c>
      <c r="B60" s="2">
        <f t="shared" ca="1" si="7"/>
        <v>0.47877632513151325</v>
      </c>
      <c r="C60" s="2">
        <f t="shared" ca="1" si="1"/>
        <v>240</v>
      </c>
      <c r="D60" s="2">
        <f t="shared" ca="1" si="4"/>
        <v>3000</v>
      </c>
      <c r="E60" s="2">
        <f t="shared" si="2"/>
        <v>2376</v>
      </c>
      <c r="F60" s="2">
        <f t="shared" ca="1" si="5"/>
        <v>0</v>
      </c>
      <c r="G60" s="2">
        <f t="shared" ca="1" si="6"/>
        <v>624</v>
      </c>
    </row>
    <row r="61" spans="1:7" x14ac:dyDescent="0.3">
      <c r="A61" s="2">
        <v>40</v>
      </c>
      <c r="B61" s="2">
        <f t="shared" ca="1" si="7"/>
        <v>0.5758501726521964</v>
      </c>
      <c r="C61" s="2">
        <f t="shared" ca="1" si="1"/>
        <v>260</v>
      </c>
      <c r="D61" s="2">
        <f t="shared" ca="1" si="4"/>
        <v>3000</v>
      </c>
      <c r="E61" s="2">
        <f t="shared" si="2"/>
        <v>2376</v>
      </c>
      <c r="F61" s="2">
        <f t="shared" ca="1" si="5"/>
        <v>0</v>
      </c>
      <c r="G61" s="2">
        <f t="shared" ca="1" si="6"/>
        <v>624</v>
      </c>
    </row>
    <row r="62" spans="1:7" x14ac:dyDescent="0.3">
      <c r="A62" s="2">
        <v>41</v>
      </c>
      <c r="B62" s="2">
        <f t="shared" ca="1" si="7"/>
        <v>0.52448575781476203</v>
      </c>
      <c r="C62" s="2">
        <f t="shared" ca="1" si="1"/>
        <v>240</v>
      </c>
      <c r="D62" s="2">
        <f t="shared" ca="1" si="4"/>
        <v>3000</v>
      </c>
      <c r="E62" s="2">
        <f t="shared" si="2"/>
        <v>2376</v>
      </c>
      <c r="F62" s="2">
        <f t="shared" ca="1" si="5"/>
        <v>0</v>
      </c>
      <c r="G62" s="2">
        <f t="shared" ca="1" si="6"/>
        <v>624</v>
      </c>
    </row>
    <row r="63" spans="1:7" x14ac:dyDescent="0.3">
      <c r="A63" s="2">
        <v>42</v>
      </c>
      <c r="B63" s="2">
        <f t="shared" ca="1" si="7"/>
        <v>0.84986515603364887</v>
      </c>
      <c r="C63" s="2">
        <f t="shared" ca="1" si="1"/>
        <v>280</v>
      </c>
      <c r="D63" s="2">
        <f t="shared" ca="1" si="4"/>
        <v>3000</v>
      </c>
      <c r="E63" s="2">
        <f t="shared" si="2"/>
        <v>2376</v>
      </c>
      <c r="F63" s="2">
        <f t="shared" ca="1" si="5"/>
        <v>0</v>
      </c>
      <c r="G63" s="2">
        <f t="shared" ca="1" si="6"/>
        <v>624</v>
      </c>
    </row>
    <row r="64" spans="1:7" x14ac:dyDescent="0.3">
      <c r="A64" s="2">
        <v>43</v>
      </c>
      <c r="B64" s="2">
        <f t="shared" ca="1" si="7"/>
        <v>0.58287373386184316</v>
      </c>
      <c r="C64" s="2">
        <f t="shared" ca="1" si="1"/>
        <v>260</v>
      </c>
      <c r="D64" s="2">
        <f t="shared" ca="1" si="4"/>
        <v>3000</v>
      </c>
      <c r="E64" s="2">
        <f t="shared" si="2"/>
        <v>2376</v>
      </c>
      <c r="F64" s="2">
        <f t="shared" ca="1" si="5"/>
        <v>0</v>
      </c>
      <c r="G64" s="2">
        <f t="shared" ca="1" si="6"/>
        <v>624</v>
      </c>
    </row>
    <row r="65" spans="1:7" x14ac:dyDescent="0.3">
      <c r="A65" s="2">
        <v>44</v>
      </c>
      <c r="B65" s="2">
        <f t="shared" ca="1" si="7"/>
        <v>0.44481624686298094</v>
      </c>
      <c r="C65" s="2">
        <f t="shared" ca="1" si="1"/>
        <v>240</v>
      </c>
      <c r="D65" s="2">
        <f t="shared" ca="1" si="4"/>
        <v>3000</v>
      </c>
      <c r="E65" s="2">
        <f t="shared" si="2"/>
        <v>2376</v>
      </c>
      <c r="F65" s="2">
        <f t="shared" ca="1" si="5"/>
        <v>0</v>
      </c>
      <c r="G65" s="2">
        <f t="shared" ca="1" si="6"/>
        <v>624</v>
      </c>
    </row>
    <row r="66" spans="1:7" x14ac:dyDescent="0.3">
      <c r="A66" s="2">
        <v>45</v>
      </c>
      <c r="B66" s="2">
        <f t="shared" ca="1" si="7"/>
        <v>0.96127775565673101</v>
      </c>
      <c r="C66" s="2">
        <f t="shared" ca="1" si="1"/>
        <v>300</v>
      </c>
      <c r="D66" s="2">
        <f t="shared" ca="1" si="4"/>
        <v>3000</v>
      </c>
      <c r="E66" s="2">
        <f t="shared" si="2"/>
        <v>2376</v>
      </c>
      <c r="F66" s="2">
        <f t="shared" ca="1" si="5"/>
        <v>0</v>
      </c>
      <c r="G66" s="2">
        <f t="shared" ca="1" si="6"/>
        <v>624</v>
      </c>
    </row>
    <row r="67" spans="1:7" x14ac:dyDescent="0.3">
      <c r="A67" s="2">
        <v>46</v>
      </c>
      <c r="B67" s="2">
        <f t="shared" ca="1" si="7"/>
        <v>7.0585042932697628E-2</v>
      </c>
      <c r="C67" s="2">
        <f t="shared" ca="1" si="1"/>
        <v>200</v>
      </c>
      <c r="D67" s="2">
        <f t="shared" ca="1" si="4"/>
        <v>2500</v>
      </c>
      <c r="E67" s="2">
        <f t="shared" si="2"/>
        <v>2376</v>
      </c>
      <c r="F67" s="2">
        <f t="shared" ca="1" si="5"/>
        <v>100</v>
      </c>
      <c r="G67" s="2">
        <f t="shared" ca="1" si="6"/>
        <v>224</v>
      </c>
    </row>
    <row r="68" spans="1:7" x14ac:dyDescent="0.3">
      <c r="A68" s="2">
        <v>47</v>
      </c>
      <c r="B68" s="2">
        <f t="shared" ca="1" si="7"/>
        <v>0.71616824216103836</v>
      </c>
      <c r="C68" s="2">
        <f t="shared" ca="1" si="1"/>
        <v>260</v>
      </c>
      <c r="D68" s="2">
        <f t="shared" ca="1" si="4"/>
        <v>3000</v>
      </c>
      <c r="E68" s="2">
        <f t="shared" si="2"/>
        <v>2376</v>
      </c>
      <c r="F68" s="2">
        <f t="shared" ca="1" si="5"/>
        <v>0</v>
      </c>
      <c r="G68" s="2">
        <f t="shared" ca="1" si="6"/>
        <v>624</v>
      </c>
    </row>
    <row r="69" spans="1:7" x14ac:dyDescent="0.3">
      <c r="A69" s="2">
        <v>48</v>
      </c>
      <c r="B69" s="2">
        <f t="shared" ca="1" si="7"/>
        <v>0.59220403139848021</v>
      </c>
      <c r="C69" s="2">
        <f t="shared" ca="1" si="1"/>
        <v>260</v>
      </c>
      <c r="D69" s="2">
        <f t="shared" ca="1" si="4"/>
        <v>3000</v>
      </c>
      <c r="E69" s="2">
        <f t="shared" si="2"/>
        <v>2376</v>
      </c>
      <c r="F69" s="2">
        <f t="shared" ca="1" si="5"/>
        <v>0</v>
      </c>
      <c r="G69" s="2">
        <f t="shared" ca="1" si="6"/>
        <v>624</v>
      </c>
    </row>
    <row r="70" spans="1:7" x14ac:dyDescent="0.3">
      <c r="A70" s="2">
        <v>49</v>
      </c>
      <c r="B70" s="2">
        <f t="shared" ca="1" si="7"/>
        <v>0.64511292022836664</v>
      </c>
      <c r="C70" s="2">
        <f t="shared" ca="1" si="1"/>
        <v>260</v>
      </c>
      <c r="D70" s="2">
        <f t="shared" ca="1" si="4"/>
        <v>3000</v>
      </c>
      <c r="E70" s="2">
        <f t="shared" si="2"/>
        <v>2376</v>
      </c>
      <c r="F70" s="2">
        <f t="shared" ca="1" si="5"/>
        <v>0</v>
      </c>
      <c r="G70" s="2">
        <f t="shared" ca="1" si="6"/>
        <v>624</v>
      </c>
    </row>
    <row r="71" spans="1:7" x14ac:dyDescent="0.3">
      <c r="A71" s="2">
        <v>50</v>
      </c>
      <c r="B71" s="2">
        <f t="shared" ca="1" si="7"/>
        <v>0.29325121061571136</v>
      </c>
      <c r="C71" s="2">
        <f t="shared" ca="1" si="1"/>
        <v>220</v>
      </c>
      <c r="D71" s="2">
        <f t="shared" ca="1" si="4"/>
        <v>2750</v>
      </c>
      <c r="E71" s="2">
        <f t="shared" si="2"/>
        <v>2376</v>
      </c>
      <c r="F71" s="2">
        <f t="shared" ca="1" si="5"/>
        <v>50</v>
      </c>
      <c r="G71" s="2">
        <f t="shared" ca="1" si="6"/>
        <v>424</v>
      </c>
    </row>
    <row r="72" spans="1:7" x14ac:dyDescent="0.3">
      <c r="A72" s="2">
        <v>51</v>
      </c>
      <c r="B72" s="2">
        <f t="shared" ca="1" si="7"/>
        <v>0.11601741376030617</v>
      </c>
      <c r="C72" s="2">
        <f t="shared" ca="1" si="1"/>
        <v>200</v>
      </c>
      <c r="D72" s="2">
        <f t="shared" ca="1" si="4"/>
        <v>2500</v>
      </c>
      <c r="E72" s="2">
        <f t="shared" si="2"/>
        <v>2376</v>
      </c>
      <c r="F72" s="2">
        <f t="shared" ca="1" si="5"/>
        <v>100</v>
      </c>
      <c r="G72" s="2">
        <f t="shared" ca="1" si="6"/>
        <v>224</v>
      </c>
    </row>
    <row r="73" spans="1:7" x14ac:dyDescent="0.3">
      <c r="A73" s="2">
        <v>52</v>
      </c>
      <c r="B73" s="2">
        <f t="shared" ca="1" si="7"/>
        <v>0.43737306673180154</v>
      </c>
      <c r="C73" s="2">
        <f t="shared" ca="1" si="1"/>
        <v>240</v>
      </c>
      <c r="D73" s="2">
        <f t="shared" ca="1" si="4"/>
        <v>3000</v>
      </c>
      <c r="E73" s="2">
        <f t="shared" si="2"/>
        <v>2376</v>
      </c>
      <c r="F73" s="2">
        <f t="shared" ca="1" si="5"/>
        <v>0</v>
      </c>
      <c r="G73" s="2">
        <f t="shared" ca="1" si="6"/>
        <v>624</v>
      </c>
    </row>
    <row r="74" spans="1:7" x14ac:dyDescent="0.3">
      <c r="A74" s="2">
        <v>53</v>
      </c>
      <c r="B74" s="2">
        <f t="shared" ca="1" si="7"/>
        <v>0.27653176461912887</v>
      </c>
      <c r="C74" s="2">
        <f t="shared" ca="1" si="1"/>
        <v>220</v>
      </c>
      <c r="D74" s="2">
        <f t="shared" ca="1" si="4"/>
        <v>2750</v>
      </c>
      <c r="E74" s="2">
        <f t="shared" si="2"/>
        <v>2376</v>
      </c>
      <c r="F74" s="2">
        <f t="shared" ca="1" si="5"/>
        <v>50</v>
      </c>
      <c r="G74" s="2">
        <f t="shared" ca="1" si="6"/>
        <v>424</v>
      </c>
    </row>
    <row r="75" spans="1:7" x14ac:dyDescent="0.3">
      <c r="A75" s="2">
        <v>54</v>
      </c>
      <c r="B75" s="2">
        <f t="shared" ca="1" si="7"/>
        <v>0.22199795787159182</v>
      </c>
      <c r="C75" s="2">
        <f t="shared" ca="1" si="1"/>
        <v>220</v>
      </c>
      <c r="D75" s="2">
        <f t="shared" ca="1" si="4"/>
        <v>2750</v>
      </c>
      <c r="E75" s="2">
        <f t="shared" si="2"/>
        <v>2376</v>
      </c>
      <c r="F75" s="2">
        <f t="shared" ca="1" si="5"/>
        <v>50</v>
      </c>
      <c r="G75" s="2">
        <f t="shared" ca="1" si="6"/>
        <v>424</v>
      </c>
    </row>
    <row r="76" spans="1:7" x14ac:dyDescent="0.3">
      <c r="A76" s="2">
        <v>55</v>
      </c>
      <c r="B76" s="2">
        <f t="shared" ca="1" si="7"/>
        <v>0.23182090969345592</v>
      </c>
      <c r="C76" s="2">
        <f t="shared" ca="1" si="1"/>
        <v>220</v>
      </c>
      <c r="D76" s="2">
        <f t="shared" ca="1" si="4"/>
        <v>2750</v>
      </c>
      <c r="E76" s="2">
        <f t="shared" si="2"/>
        <v>2376</v>
      </c>
      <c r="F76" s="2">
        <f t="shared" ca="1" si="5"/>
        <v>50</v>
      </c>
      <c r="G76" s="2">
        <f t="shared" ca="1" si="6"/>
        <v>424</v>
      </c>
    </row>
    <row r="77" spans="1:7" x14ac:dyDescent="0.3">
      <c r="A77" s="2">
        <v>56</v>
      </c>
      <c r="B77" s="2">
        <f t="shared" ca="1" si="7"/>
        <v>0.83822057181428689</v>
      </c>
      <c r="C77" s="2">
        <f t="shared" ca="1" si="1"/>
        <v>280</v>
      </c>
      <c r="D77" s="2">
        <f t="shared" ca="1" si="4"/>
        <v>3000</v>
      </c>
      <c r="E77" s="2">
        <f t="shared" si="2"/>
        <v>2376</v>
      </c>
      <c r="F77" s="2">
        <f t="shared" ca="1" si="5"/>
        <v>0</v>
      </c>
      <c r="G77" s="2">
        <f t="shared" ca="1" si="6"/>
        <v>624</v>
      </c>
    </row>
    <row r="78" spans="1:7" x14ac:dyDescent="0.3">
      <c r="A78" s="2">
        <v>57</v>
      </c>
      <c r="B78" s="2">
        <f t="shared" ca="1" si="7"/>
        <v>0.44037246965802479</v>
      </c>
      <c r="C78" s="2">
        <f t="shared" ca="1" si="1"/>
        <v>240</v>
      </c>
      <c r="D78" s="2">
        <f t="shared" ca="1" si="4"/>
        <v>3000</v>
      </c>
      <c r="E78" s="2">
        <f t="shared" si="2"/>
        <v>2376</v>
      </c>
      <c r="F78" s="2">
        <f t="shared" ca="1" si="5"/>
        <v>0</v>
      </c>
      <c r="G78" s="2">
        <f t="shared" ca="1" si="6"/>
        <v>624</v>
      </c>
    </row>
    <row r="79" spans="1:7" x14ac:dyDescent="0.3">
      <c r="A79" s="2">
        <v>58</v>
      </c>
      <c r="B79" s="2">
        <f t="shared" ca="1" si="7"/>
        <v>7.2112037852244293E-2</v>
      </c>
      <c r="C79" s="2">
        <f t="shared" ca="1" si="1"/>
        <v>200</v>
      </c>
      <c r="D79" s="2">
        <f t="shared" ca="1" si="4"/>
        <v>2500</v>
      </c>
      <c r="E79" s="2">
        <f t="shared" si="2"/>
        <v>2376</v>
      </c>
      <c r="F79" s="2">
        <f t="shared" ca="1" si="5"/>
        <v>100</v>
      </c>
      <c r="G79" s="2">
        <f t="shared" ca="1" si="6"/>
        <v>224</v>
      </c>
    </row>
    <row r="80" spans="1:7" x14ac:dyDescent="0.3">
      <c r="A80" s="2">
        <v>59</v>
      </c>
      <c r="B80" s="2">
        <f t="shared" ca="1" si="7"/>
        <v>0.60548418888671696</v>
      </c>
      <c r="C80" s="2">
        <f t="shared" ca="1" si="1"/>
        <v>260</v>
      </c>
      <c r="D80" s="2">
        <f t="shared" ca="1" si="4"/>
        <v>3000</v>
      </c>
      <c r="E80" s="2">
        <f t="shared" si="2"/>
        <v>2376</v>
      </c>
      <c r="F80" s="2">
        <f t="shared" ca="1" si="5"/>
        <v>0</v>
      </c>
      <c r="G80" s="2">
        <f t="shared" ca="1" si="6"/>
        <v>624</v>
      </c>
    </row>
    <row r="81" spans="1:7" x14ac:dyDescent="0.3">
      <c r="A81" s="2">
        <v>60</v>
      </c>
      <c r="B81" s="2">
        <f t="shared" ca="1" si="7"/>
        <v>0.68061495754417201</v>
      </c>
      <c r="C81" s="2">
        <f t="shared" ca="1" si="1"/>
        <v>260</v>
      </c>
      <c r="D81" s="2">
        <f t="shared" ca="1" si="4"/>
        <v>3000</v>
      </c>
      <c r="E81" s="2">
        <f t="shared" si="2"/>
        <v>2376</v>
      </c>
      <c r="F81" s="2">
        <f t="shared" ca="1" si="5"/>
        <v>0</v>
      </c>
      <c r="G81" s="2">
        <f t="shared" ca="1" si="6"/>
        <v>624</v>
      </c>
    </row>
    <row r="82" spans="1:7" x14ac:dyDescent="0.3">
      <c r="A82" s="2">
        <v>61</v>
      </c>
      <c r="B82" s="2">
        <f t="shared" ca="1" si="7"/>
        <v>0.45740496933816122</v>
      </c>
      <c r="C82" s="2">
        <f t="shared" ca="1" si="1"/>
        <v>240</v>
      </c>
      <c r="D82" s="2">
        <f t="shared" ca="1" si="4"/>
        <v>3000</v>
      </c>
      <c r="E82" s="2">
        <f t="shared" si="2"/>
        <v>2376</v>
      </c>
      <c r="F82" s="2">
        <f t="shared" ca="1" si="5"/>
        <v>0</v>
      </c>
      <c r="G82" s="2">
        <f t="shared" ca="1" si="6"/>
        <v>624</v>
      </c>
    </row>
    <row r="83" spans="1:7" x14ac:dyDescent="0.3">
      <c r="A83" s="2">
        <v>62</v>
      </c>
      <c r="B83" s="2">
        <f t="shared" ca="1" si="7"/>
        <v>0.29516667204813263</v>
      </c>
      <c r="C83" s="2">
        <f t="shared" ca="1" si="1"/>
        <v>220</v>
      </c>
      <c r="D83" s="2">
        <f t="shared" ca="1" si="4"/>
        <v>2750</v>
      </c>
      <c r="E83" s="2">
        <f t="shared" si="2"/>
        <v>2376</v>
      </c>
      <c r="F83" s="2">
        <f t="shared" ca="1" si="5"/>
        <v>50</v>
      </c>
      <c r="G83" s="2">
        <f t="shared" ca="1" si="6"/>
        <v>424</v>
      </c>
    </row>
    <row r="84" spans="1:7" x14ac:dyDescent="0.3">
      <c r="A84" s="2">
        <v>63</v>
      </c>
      <c r="B84" s="2">
        <f t="shared" ca="1" si="7"/>
        <v>0.60376633003637192</v>
      </c>
      <c r="C84" s="2">
        <f t="shared" ca="1" si="1"/>
        <v>260</v>
      </c>
      <c r="D84" s="2">
        <f t="shared" ca="1" si="4"/>
        <v>3000</v>
      </c>
      <c r="E84" s="2">
        <f t="shared" si="2"/>
        <v>2376</v>
      </c>
      <c r="F84" s="2">
        <f t="shared" ca="1" si="5"/>
        <v>0</v>
      </c>
      <c r="G84" s="2">
        <f t="shared" ca="1" si="6"/>
        <v>624</v>
      </c>
    </row>
    <row r="85" spans="1:7" x14ac:dyDescent="0.3">
      <c r="A85" s="2">
        <v>64</v>
      </c>
      <c r="B85" s="2">
        <f t="shared" ca="1" si="7"/>
        <v>0.96444906765374216</v>
      </c>
      <c r="C85" s="2">
        <f t="shared" ca="1" si="1"/>
        <v>300</v>
      </c>
      <c r="D85" s="2">
        <f t="shared" ca="1" si="4"/>
        <v>3000</v>
      </c>
      <c r="E85" s="2">
        <f t="shared" si="2"/>
        <v>2376</v>
      </c>
      <c r="F85" s="2">
        <f t="shared" ca="1" si="5"/>
        <v>0</v>
      </c>
      <c r="G85" s="2">
        <f t="shared" ca="1" si="6"/>
        <v>624</v>
      </c>
    </row>
    <row r="86" spans="1:7" x14ac:dyDescent="0.3">
      <c r="A86" s="2">
        <v>65</v>
      </c>
      <c r="B86" s="2">
        <f t="shared" ca="1" si="7"/>
        <v>0.66959605479733675</v>
      </c>
      <c r="C86" s="2">
        <f t="shared" ref="C86:C149" ca="1" si="8">VLOOKUP(B86,$D$4:$F$9,3)</f>
        <v>260</v>
      </c>
      <c r="D86" s="2">
        <f t="shared" ca="1" si="4"/>
        <v>3000</v>
      </c>
      <c r="E86" s="2">
        <f t="shared" si="2"/>
        <v>2376</v>
      </c>
      <c r="F86" s="2">
        <f t="shared" ca="1" si="5"/>
        <v>0</v>
      </c>
      <c r="G86" s="2">
        <f t="shared" ca="1" si="6"/>
        <v>624</v>
      </c>
    </row>
    <row r="87" spans="1:7" x14ac:dyDescent="0.3">
      <c r="A87" s="2">
        <v>66</v>
      </c>
      <c r="B87" s="2">
        <f t="shared" ca="1" si="7"/>
        <v>0.78925917628207587</v>
      </c>
      <c r="C87" s="2">
        <f t="shared" ca="1" si="8"/>
        <v>280</v>
      </c>
      <c r="D87" s="2">
        <f t="shared" ref="D87:D150" ca="1" si="9">$B$4*MIN($B$8,C87)</f>
        <v>3000</v>
      </c>
      <c r="E87" s="2">
        <f t="shared" ref="E87:E150" si="10">$B$3*$B$8</f>
        <v>2376</v>
      </c>
      <c r="F87" s="2">
        <f t="shared" ref="F87:F150" ca="1" si="11">$B$5*MAX($B$8-C87,0)</f>
        <v>0</v>
      </c>
      <c r="G87" s="2">
        <f t="shared" ref="G87:G150" ca="1" si="12">D87-E87+F87</f>
        <v>624</v>
      </c>
    </row>
    <row r="88" spans="1:7" x14ac:dyDescent="0.3">
      <c r="A88" s="2">
        <v>67</v>
      </c>
      <c r="B88" s="2">
        <f t="shared" ref="B88:B151" ca="1" si="13">RAND()</f>
        <v>0.8993071883586593</v>
      </c>
      <c r="C88" s="2">
        <f t="shared" ca="1" si="8"/>
        <v>280</v>
      </c>
      <c r="D88" s="2">
        <f t="shared" ca="1" si="9"/>
        <v>3000</v>
      </c>
      <c r="E88" s="2">
        <f t="shared" si="10"/>
        <v>2376</v>
      </c>
      <c r="F88" s="2">
        <f t="shared" ca="1" si="11"/>
        <v>0</v>
      </c>
      <c r="G88" s="2">
        <f t="shared" ca="1" si="12"/>
        <v>624</v>
      </c>
    </row>
    <row r="89" spans="1:7" x14ac:dyDescent="0.3">
      <c r="A89" s="2">
        <v>68</v>
      </c>
      <c r="B89" s="2">
        <f t="shared" ca="1" si="13"/>
        <v>0.90942570208473161</v>
      </c>
      <c r="C89" s="2">
        <f t="shared" ca="1" si="8"/>
        <v>300</v>
      </c>
      <c r="D89" s="2">
        <f t="shared" ca="1" si="9"/>
        <v>3000</v>
      </c>
      <c r="E89" s="2">
        <f t="shared" si="10"/>
        <v>2376</v>
      </c>
      <c r="F89" s="2">
        <f t="shared" ca="1" si="11"/>
        <v>0</v>
      </c>
      <c r="G89" s="2">
        <f t="shared" ca="1" si="12"/>
        <v>624</v>
      </c>
    </row>
    <row r="90" spans="1:7" x14ac:dyDescent="0.3">
      <c r="A90" s="2">
        <v>69</v>
      </c>
      <c r="B90" s="2">
        <f t="shared" ca="1" si="13"/>
        <v>0.15255807876094996</v>
      </c>
      <c r="C90" s="2">
        <f t="shared" ca="1" si="8"/>
        <v>220</v>
      </c>
      <c r="D90" s="2">
        <f t="shared" ca="1" si="9"/>
        <v>2750</v>
      </c>
      <c r="E90" s="2">
        <f t="shared" si="10"/>
        <v>2376</v>
      </c>
      <c r="F90" s="2">
        <f t="shared" ca="1" si="11"/>
        <v>50</v>
      </c>
      <c r="G90" s="2">
        <f t="shared" ca="1" si="12"/>
        <v>424</v>
      </c>
    </row>
    <row r="91" spans="1:7" x14ac:dyDescent="0.3">
      <c r="A91" s="2">
        <v>70</v>
      </c>
      <c r="B91" s="2">
        <f t="shared" ca="1" si="13"/>
        <v>0.3257384518219002</v>
      </c>
      <c r="C91" s="2">
        <f t="shared" ca="1" si="8"/>
        <v>220</v>
      </c>
      <c r="D91" s="2">
        <f t="shared" ca="1" si="9"/>
        <v>2750</v>
      </c>
      <c r="E91" s="2">
        <f t="shared" si="10"/>
        <v>2376</v>
      </c>
      <c r="F91" s="2">
        <f t="shared" ca="1" si="11"/>
        <v>50</v>
      </c>
      <c r="G91" s="2">
        <f t="shared" ca="1" si="12"/>
        <v>424</v>
      </c>
    </row>
    <row r="92" spans="1:7" x14ac:dyDescent="0.3">
      <c r="A92" s="2">
        <v>71</v>
      </c>
      <c r="B92" s="2">
        <f t="shared" ca="1" si="13"/>
        <v>0.24648958748909366</v>
      </c>
      <c r="C92" s="2">
        <f t="shared" ca="1" si="8"/>
        <v>220</v>
      </c>
      <c r="D92" s="2">
        <f t="shared" ca="1" si="9"/>
        <v>2750</v>
      </c>
      <c r="E92" s="2">
        <f t="shared" si="10"/>
        <v>2376</v>
      </c>
      <c r="F92" s="2">
        <f t="shared" ca="1" si="11"/>
        <v>50</v>
      </c>
      <c r="G92" s="2">
        <f t="shared" ca="1" si="12"/>
        <v>424</v>
      </c>
    </row>
    <row r="93" spans="1:7" x14ac:dyDescent="0.3">
      <c r="A93" s="2">
        <v>72</v>
      </c>
      <c r="B93" s="2">
        <f t="shared" ca="1" si="13"/>
        <v>0.41755487405956482</v>
      </c>
      <c r="C93" s="2">
        <f t="shared" ca="1" si="8"/>
        <v>240</v>
      </c>
      <c r="D93" s="2">
        <f t="shared" ca="1" si="9"/>
        <v>3000</v>
      </c>
      <c r="E93" s="2">
        <f t="shared" si="10"/>
        <v>2376</v>
      </c>
      <c r="F93" s="2">
        <f t="shared" ca="1" si="11"/>
        <v>0</v>
      </c>
      <c r="G93" s="2">
        <f t="shared" ca="1" si="12"/>
        <v>624</v>
      </c>
    </row>
    <row r="94" spans="1:7" x14ac:dyDescent="0.3">
      <c r="A94" s="2">
        <v>73</v>
      </c>
      <c r="B94" s="2">
        <f t="shared" ca="1" si="13"/>
        <v>0.35622490222598857</v>
      </c>
      <c r="C94" s="2">
        <f t="shared" ca="1" si="8"/>
        <v>240</v>
      </c>
      <c r="D94" s="2">
        <f t="shared" ca="1" si="9"/>
        <v>3000</v>
      </c>
      <c r="E94" s="2">
        <f t="shared" si="10"/>
        <v>2376</v>
      </c>
      <c r="F94" s="2">
        <f t="shared" ca="1" si="11"/>
        <v>0</v>
      </c>
      <c r="G94" s="2">
        <f t="shared" ca="1" si="12"/>
        <v>624</v>
      </c>
    </row>
    <row r="95" spans="1:7" x14ac:dyDescent="0.3">
      <c r="A95" s="2">
        <v>74</v>
      </c>
      <c r="B95" s="2">
        <f t="shared" ca="1" si="13"/>
        <v>0.11986810195437569</v>
      </c>
      <c r="C95" s="2">
        <f t="shared" ca="1" si="8"/>
        <v>200</v>
      </c>
      <c r="D95" s="2">
        <f t="shared" ca="1" si="9"/>
        <v>2500</v>
      </c>
      <c r="E95" s="2">
        <f t="shared" si="10"/>
        <v>2376</v>
      </c>
      <c r="F95" s="2">
        <f t="shared" ca="1" si="11"/>
        <v>100</v>
      </c>
      <c r="G95" s="2">
        <f t="shared" ca="1" si="12"/>
        <v>224</v>
      </c>
    </row>
    <row r="96" spans="1:7" x14ac:dyDescent="0.3">
      <c r="A96" s="2">
        <v>75</v>
      </c>
      <c r="B96" s="2">
        <f t="shared" ca="1" si="13"/>
        <v>0.45747146733526578</v>
      </c>
      <c r="C96" s="2">
        <f t="shared" ca="1" si="8"/>
        <v>240</v>
      </c>
      <c r="D96" s="2">
        <f t="shared" ca="1" si="9"/>
        <v>3000</v>
      </c>
      <c r="E96" s="2">
        <f t="shared" si="10"/>
        <v>2376</v>
      </c>
      <c r="F96" s="2">
        <f t="shared" ca="1" si="11"/>
        <v>0</v>
      </c>
      <c r="G96" s="2">
        <f t="shared" ca="1" si="12"/>
        <v>624</v>
      </c>
    </row>
    <row r="97" spans="1:7" x14ac:dyDescent="0.3">
      <c r="A97" s="2">
        <v>76</v>
      </c>
      <c r="B97" s="2">
        <f t="shared" ca="1" si="13"/>
        <v>0.15467877126660079</v>
      </c>
      <c r="C97" s="2">
        <f t="shared" ca="1" si="8"/>
        <v>220</v>
      </c>
      <c r="D97" s="2">
        <f t="shared" ca="1" si="9"/>
        <v>2750</v>
      </c>
      <c r="E97" s="2">
        <f t="shared" si="10"/>
        <v>2376</v>
      </c>
      <c r="F97" s="2">
        <f t="shared" ca="1" si="11"/>
        <v>50</v>
      </c>
      <c r="G97" s="2">
        <f t="shared" ca="1" si="12"/>
        <v>424</v>
      </c>
    </row>
    <row r="98" spans="1:7" x14ac:dyDescent="0.3">
      <c r="A98" s="2">
        <v>77</v>
      </c>
      <c r="B98" s="2">
        <f t="shared" ca="1" si="13"/>
        <v>0.88081129660224733</v>
      </c>
      <c r="C98" s="2">
        <f t="shared" ca="1" si="8"/>
        <v>280</v>
      </c>
      <c r="D98" s="2">
        <f t="shared" ca="1" si="9"/>
        <v>3000</v>
      </c>
      <c r="E98" s="2">
        <f t="shared" si="10"/>
        <v>2376</v>
      </c>
      <c r="F98" s="2">
        <f t="shared" ca="1" si="11"/>
        <v>0</v>
      </c>
      <c r="G98" s="2">
        <f t="shared" ca="1" si="12"/>
        <v>624</v>
      </c>
    </row>
    <row r="99" spans="1:7" x14ac:dyDescent="0.3">
      <c r="A99" s="2">
        <v>78</v>
      </c>
      <c r="B99" s="2">
        <f t="shared" ca="1" si="13"/>
        <v>0.63662816528907029</v>
      </c>
      <c r="C99" s="2">
        <f t="shared" ca="1" si="8"/>
        <v>260</v>
      </c>
      <c r="D99" s="2">
        <f t="shared" ca="1" si="9"/>
        <v>3000</v>
      </c>
      <c r="E99" s="2">
        <f t="shared" si="10"/>
        <v>2376</v>
      </c>
      <c r="F99" s="2">
        <f t="shared" ca="1" si="11"/>
        <v>0</v>
      </c>
      <c r="G99" s="2">
        <f t="shared" ca="1" si="12"/>
        <v>624</v>
      </c>
    </row>
    <row r="100" spans="1:7" x14ac:dyDescent="0.3">
      <c r="A100" s="2">
        <v>79</v>
      </c>
      <c r="B100" s="2">
        <f t="shared" ca="1" si="13"/>
        <v>0.55242677300788012</v>
      </c>
      <c r="C100" s="2">
        <f t="shared" ca="1" si="8"/>
        <v>240</v>
      </c>
      <c r="D100" s="2">
        <f t="shared" ca="1" si="9"/>
        <v>3000</v>
      </c>
      <c r="E100" s="2">
        <f t="shared" si="10"/>
        <v>2376</v>
      </c>
      <c r="F100" s="2">
        <f t="shared" ca="1" si="11"/>
        <v>0</v>
      </c>
      <c r="G100" s="2">
        <f t="shared" ca="1" si="12"/>
        <v>624</v>
      </c>
    </row>
    <row r="101" spans="1:7" x14ac:dyDescent="0.3">
      <c r="A101" s="2">
        <v>80</v>
      </c>
      <c r="B101" s="2">
        <f t="shared" ca="1" si="13"/>
        <v>0.52914680370853751</v>
      </c>
      <c r="C101" s="2">
        <f t="shared" ca="1" si="8"/>
        <v>240</v>
      </c>
      <c r="D101" s="2">
        <f t="shared" ca="1" si="9"/>
        <v>3000</v>
      </c>
      <c r="E101" s="2">
        <f t="shared" si="10"/>
        <v>2376</v>
      </c>
      <c r="F101" s="2">
        <f t="shared" ca="1" si="11"/>
        <v>0</v>
      </c>
      <c r="G101" s="2">
        <f t="shared" ca="1" si="12"/>
        <v>624</v>
      </c>
    </row>
    <row r="102" spans="1:7" x14ac:dyDescent="0.3">
      <c r="A102" s="2">
        <v>81</v>
      </c>
      <c r="B102" s="2">
        <f t="shared" ca="1" si="13"/>
        <v>7.5311703728300539E-2</v>
      </c>
      <c r="C102" s="2">
        <f t="shared" ca="1" si="8"/>
        <v>200</v>
      </c>
      <c r="D102" s="2">
        <f t="shared" ca="1" si="9"/>
        <v>2500</v>
      </c>
      <c r="E102" s="2">
        <f t="shared" si="10"/>
        <v>2376</v>
      </c>
      <c r="F102" s="2">
        <f t="shared" ca="1" si="11"/>
        <v>100</v>
      </c>
      <c r="G102" s="2">
        <f t="shared" ca="1" si="12"/>
        <v>224</v>
      </c>
    </row>
    <row r="103" spans="1:7" x14ac:dyDescent="0.3">
      <c r="A103" s="2">
        <v>82</v>
      </c>
      <c r="B103" s="2">
        <f t="shared" ca="1" si="13"/>
        <v>0.6456937798713881</v>
      </c>
      <c r="C103" s="2">
        <f t="shared" ca="1" si="8"/>
        <v>260</v>
      </c>
      <c r="D103" s="2">
        <f t="shared" ca="1" si="9"/>
        <v>3000</v>
      </c>
      <c r="E103" s="2">
        <f t="shared" si="10"/>
        <v>2376</v>
      </c>
      <c r="F103" s="2">
        <f t="shared" ca="1" si="11"/>
        <v>0</v>
      </c>
      <c r="G103" s="2">
        <f t="shared" ca="1" si="12"/>
        <v>624</v>
      </c>
    </row>
    <row r="104" spans="1:7" x14ac:dyDescent="0.3">
      <c r="A104" s="2">
        <v>83</v>
      </c>
      <c r="B104" s="2">
        <f t="shared" ca="1" si="13"/>
        <v>0.65841691239210209</v>
      </c>
      <c r="C104" s="2">
        <f t="shared" ca="1" si="8"/>
        <v>260</v>
      </c>
      <c r="D104" s="2">
        <f t="shared" ca="1" si="9"/>
        <v>3000</v>
      </c>
      <c r="E104" s="2">
        <f t="shared" si="10"/>
        <v>2376</v>
      </c>
      <c r="F104" s="2">
        <f t="shared" ca="1" si="11"/>
        <v>0</v>
      </c>
      <c r="G104" s="2">
        <f t="shared" ca="1" si="12"/>
        <v>624</v>
      </c>
    </row>
    <row r="105" spans="1:7" x14ac:dyDescent="0.3">
      <c r="A105" s="2">
        <v>84</v>
      </c>
      <c r="B105" s="2">
        <f t="shared" ca="1" si="13"/>
        <v>0.71005648276213307</v>
      </c>
      <c r="C105" s="2">
        <f t="shared" ca="1" si="8"/>
        <v>260</v>
      </c>
      <c r="D105" s="2">
        <f t="shared" ca="1" si="9"/>
        <v>3000</v>
      </c>
      <c r="E105" s="2">
        <f t="shared" si="10"/>
        <v>2376</v>
      </c>
      <c r="F105" s="2">
        <f t="shared" ca="1" si="11"/>
        <v>0</v>
      </c>
      <c r="G105" s="2">
        <f t="shared" ca="1" si="12"/>
        <v>624</v>
      </c>
    </row>
    <row r="106" spans="1:7" x14ac:dyDescent="0.3">
      <c r="A106" s="2">
        <v>85</v>
      </c>
      <c r="B106" s="2">
        <f t="shared" ca="1" si="13"/>
        <v>0.30076994259210521</v>
      </c>
      <c r="C106" s="2">
        <f t="shared" ca="1" si="8"/>
        <v>220</v>
      </c>
      <c r="D106" s="2">
        <f t="shared" ca="1" si="9"/>
        <v>2750</v>
      </c>
      <c r="E106" s="2">
        <f t="shared" si="10"/>
        <v>2376</v>
      </c>
      <c r="F106" s="2">
        <f t="shared" ca="1" si="11"/>
        <v>50</v>
      </c>
      <c r="G106" s="2">
        <f t="shared" ca="1" si="12"/>
        <v>424</v>
      </c>
    </row>
    <row r="107" spans="1:7" x14ac:dyDescent="0.3">
      <c r="A107" s="2">
        <v>86</v>
      </c>
      <c r="B107" s="2">
        <f t="shared" ca="1" si="13"/>
        <v>0.72549375499269109</v>
      </c>
      <c r="C107" s="2">
        <f t="shared" ca="1" si="8"/>
        <v>260</v>
      </c>
      <c r="D107" s="2">
        <f t="shared" ca="1" si="9"/>
        <v>3000</v>
      </c>
      <c r="E107" s="2">
        <f t="shared" si="10"/>
        <v>2376</v>
      </c>
      <c r="F107" s="2">
        <f t="shared" ca="1" si="11"/>
        <v>0</v>
      </c>
      <c r="G107" s="2">
        <f t="shared" ca="1" si="12"/>
        <v>624</v>
      </c>
    </row>
    <row r="108" spans="1:7" x14ac:dyDescent="0.3">
      <c r="A108" s="2">
        <v>87</v>
      </c>
      <c r="B108" s="2">
        <f t="shared" ca="1" si="13"/>
        <v>3.8359768386607707E-2</v>
      </c>
      <c r="C108" s="2">
        <f t="shared" ca="1" si="8"/>
        <v>200</v>
      </c>
      <c r="D108" s="2">
        <f t="shared" ca="1" si="9"/>
        <v>2500</v>
      </c>
      <c r="E108" s="2">
        <f t="shared" si="10"/>
        <v>2376</v>
      </c>
      <c r="F108" s="2">
        <f t="shared" ca="1" si="11"/>
        <v>100</v>
      </c>
      <c r="G108" s="2">
        <f t="shared" ca="1" si="12"/>
        <v>224</v>
      </c>
    </row>
    <row r="109" spans="1:7" x14ac:dyDescent="0.3">
      <c r="A109" s="2">
        <v>88</v>
      </c>
      <c r="B109" s="2">
        <f t="shared" ca="1" si="13"/>
        <v>0.58497688978469908</v>
      </c>
      <c r="C109" s="2">
        <f t="shared" ca="1" si="8"/>
        <v>260</v>
      </c>
      <c r="D109" s="2">
        <f t="shared" ca="1" si="9"/>
        <v>3000</v>
      </c>
      <c r="E109" s="2">
        <f t="shared" si="10"/>
        <v>2376</v>
      </c>
      <c r="F109" s="2">
        <f t="shared" ca="1" si="11"/>
        <v>0</v>
      </c>
      <c r="G109" s="2">
        <f t="shared" ca="1" si="12"/>
        <v>624</v>
      </c>
    </row>
    <row r="110" spans="1:7" x14ac:dyDescent="0.3">
      <c r="A110" s="2">
        <v>89</v>
      </c>
      <c r="B110" s="2">
        <f t="shared" ca="1" si="13"/>
        <v>0.94734188159452226</v>
      </c>
      <c r="C110" s="2">
        <f t="shared" ca="1" si="8"/>
        <v>300</v>
      </c>
      <c r="D110" s="2">
        <f t="shared" ca="1" si="9"/>
        <v>3000</v>
      </c>
      <c r="E110" s="2">
        <f t="shared" si="10"/>
        <v>2376</v>
      </c>
      <c r="F110" s="2">
        <f t="shared" ca="1" si="11"/>
        <v>0</v>
      </c>
      <c r="G110" s="2">
        <f t="shared" ca="1" si="12"/>
        <v>624</v>
      </c>
    </row>
    <row r="111" spans="1:7" x14ac:dyDescent="0.3">
      <c r="A111" s="2">
        <v>90</v>
      </c>
      <c r="B111" s="2">
        <f t="shared" ca="1" si="13"/>
        <v>0.29111875337562299</v>
      </c>
      <c r="C111" s="2">
        <f t="shared" ca="1" si="8"/>
        <v>220</v>
      </c>
      <c r="D111" s="2">
        <f t="shared" ca="1" si="9"/>
        <v>2750</v>
      </c>
      <c r="E111" s="2">
        <f t="shared" si="10"/>
        <v>2376</v>
      </c>
      <c r="F111" s="2">
        <f t="shared" ca="1" si="11"/>
        <v>50</v>
      </c>
      <c r="G111" s="2">
        <f t="shared" ca="1" si="12"/>
        <v>424</v>
      </c>
    </row>
    <row r="112" spans="1:7" x14ac:dyDescent="0.3">
      <c r="A112" s="2">
        <v>91</v>
      </c>
      <c r="B112" s="2">
        <f t="shared" ca="1" si="13"/>
        <v>0.50056642496573556</v>
      </c>
      <c r="C112" s="2">
        <f t="shared" ca="1" si="8"/>
        <v>240</v>
      </c>
      <c r="D112" s="2">
        <f t="shared" ca="1" si="9"/>
        <v>3000</v>
      </c>
      <c r="E112" s="2">
        <f t="shared" si="10"/>
        <v>2376</v>
      </c>
      <c r="F112" s="2">
        <f t="shared" ca="1" si="11"/>
        <v>0</v>
      </c>
      <c r="G112" s="2">
        <f t="shared" ca="1" si="12"/>
        <v>624</v>
      </c>
    </row>
    <row r="113" spans="1:7" x14ac:dyDescent="0.3">
      <c r="A113" s="2">
        <v>92</v>
      </c>
      <c r="B113" s="2">
        <f t="shared" ca="1" si="13"/>
        <v>0.84540115030405349</v>
      </c>
      <c r="C113" s="2">
        <f t="shared" ca="1" si="8"/>
        <v>280</v>
      </c>
      <c r="D113" s="2">
        <f t="shared" ca="1" si="9"/>
        <v>3000</v>
      </c>
      <c r="E113" s="2">
        <f t="shared" si="10"/>
        <v>2376</v>
      </c>
      <c r="F113" s="2">
        <f t="shared" ca="1" si="11"/>
        <v>0</v>
      </c>
      <c r="G113" s="2">
        <f t="shared" ca="1" si="12"/>
        <v>624</v>
      </c>
    </row>
    <row r="114" spans="1:7" x14ac:dyDescent="0.3">
      <c r="A114" s="2">
        <v>93</v>
      </c>
      <c r="B114" s="2">
        <f t="shared" ca="1" si="13"/>
        <v>0.85894676493317723</v>
      </c>
      <c r="C114" s="2">
        <f t="shared" ca="1" si="8"/>
        <v>280</v>
      </c>
      <c r="D114" s="2">
        <f t="shared" ca="1" si="9"/>
        <v>3000</v>
      </c>
      <c r="E114" s="2">
        <f t="shared" si="10"/>
        <v>2376</v>
      </c>
      <c r="F114" s="2">
        <f t="shared" ca="1" si="11"/>
        <v>0</v>
      </c>
      <c r="G114" s="2">
        <f t="shared" ca="1" si="12"/>
        <v>624</v>
      </c>
    </row>
    <row r="115" spans="1:7" x14ac:dyDescent="0.3">
      <c r="A115" s="2">
        <v>94</v>
      </c>
      <c r="B115" s="2">
        <f t="shared" ca="1" si="13"/>
        <v>0.11099723765406033</v>
      </c>
      <c r="C115" s="2">
        <f t="shared" ca="1" si="8"/>
        <v>200</v>
      </c>
      <c r="D115" s="2">
        <f t="shared" ca="1" si="9"/>
        <v>2500</v>
      </c>
      <c r="E115" s="2">
        <f t="shared" si="10"/>
        <v>2376</v>
      </c>
      <c r="F115" s="2">
        <f t="shared" ca="1" si="11"/>
        <v>100</v>
      </c>
      <c r="G115" s="2">
        <f t="shared" ca="1" si="12"/>
        <v>224</v>
      </c>
    </row>
    <row r="116" spans="1:7" x14ac:dyDescent="0.3">
      <c r="A116" s="2">
        <v>95</v>
      </c>
      <c r="B116" s="2">
        <f t="shared" ca="1" si="13"/>
        <v>0.59862229022192204</v>
      </c>
      <c r="C116" s="2">
        <f t="shared" ca="1" si="8"/>
        <v>260</v>
      </c>
      <c r="D116" s="2">
        <f t="shared" ca="1" si="9"/>
        <v>3000</v>
      </c>
      <c r="E116" s="2">
        <f t="shared" si="10"/>
        <v>2376</v>
      </c>
      <c r="F116" s="2">
        <f t="shared" ca="1" si="11"/>
        <v>0</v>
      </c>
      <c r="G116" s="2">
        <f t="shared" ca="1" si="12"/>
        <v>624</v>
      </c>
    </row>
    <row r="117" spans="1:7" x14ac:dyDescent="0.3">
      <c r="A117" s="2">
        <v>96</v>
      </c>
      <c r="B117" s="2">
        <f t="shared" ca="1" si="13"/>
        <v>0.26078537708851901</v>
      </c>
      <c r="C117" s="2">
        <f t="shared" ca="1" si="8"/>
        <v>220</v>
      </c>
      <c r="D117" s="2">
        <f t="shared" ca="1" si="9"/>
        <v>2750</v>
      </c>
      <c r="E117" s="2">
        <f t="shared" si="10"/>
        <v>2376</v>
      </c>
      <c r="F117" s="2">
        <f t="shared" ca="1" si="11"/>
        <v>50</v>
      </c>
      <c r="G117" s="2">
        <f t="shared" ca="1" si="12"/>
        <v>424</v>
      </c>
    </row>
    <row r="118" spans="1:7" x14ac:dyDescent="0.3">
      <c r="A118" s="2">
        <v>97</v>
      </c>
      <c r="B118" s="2">
        <f t="shared" ca="1" si="13"/>
        <v>8.3544898720435135E-2</v>
      </c>
      <c r="C118" s="2">
        <f t="shared" ca="1" si="8"/>
        <v>200</v>
      </c>
      <c r="D118" s="2">
        <f t="shared" ca="1" si="9"/>
        <v>2500</v>
      </c>
      <c r="E118" s="2">
        <f t="shared" si="10"/>
        <v>2376</v>
      </c>
      <c r="F118" s="2">
        <f t="shared" ca="1" si="11"/>
        <v>100</v>
      </c>
      <c r="G118" s="2">
        <f t="shared" ca="1" si="12"/>
        <v>224</v>
      </c>
    </row>
    <row r="119" spans="1:7" x14ac:dyDescent="0.3">
      <c r="A119" s="2">
        <v>98</v>
      </c>
      <c r="B119" s="2">
        <f t="shared" ca="1" si="13"/>
        <v>0.59392262768409365</v>
      </c>
      <c r="C119" s="2">
        <f t="shared" ca="1" si="8"/>
        <v>260</v>
      </c>
      <c r="D119" s="2">
        <f t="shared" ca="1" si="9"/>
        <v>3000</v>
      </c>
      <c r="E119" s="2">
        <f t="shared" si="10"/>
        <v>2376</v>
      </c>
      <c r="F119" s="2">
        <f t="shared" ca="1" si="11"/>
        <v>0</v>
      </c>
      <c r="G119" s="2">
        <f t="shared" ca="1" si="12"/>
        <v>624</v>
      </c>
    </row>
    <row r="120" spans="1:7" x14ac:dyDescent="0.3">
      <c r="A120" s="2">
        <v>99</v>
      </c>
      <c r="B120" s="2">
        <f t="shared" ca="1" si="13"/>
        <v>0.9382222754618823</v>
      </c>
      <c r="C120" s="2">
        <f t="shared" ca="1" si="8"/>
        <v>300</v>
      </c>
      <c r="D120" s="2">
        <f t="shared" ca="1" si="9"/>
        <v>3000</v>
      </c>
      <c r="E120" s="2">
        <f t="shared" si="10"/>
        <v>2376</v>
      </c>
      <c r="F120" s="2">
        <f t="shared" ca="1" si="11"/>
        <v>0</v>
      </c>
      <c r="G120" s="2">
        <f t="shared" ca="1" si="12"/>
        <v>624</v>
      </c>
    </row>
    <row r="121" spans="1:7" x14ac:dyDescent="0.3">
      <c r="A121" s="2">
        <v>100</v>
      </c>
      <c r="B121" s="2">
        <f t="shared" ca="1" si="13"/>
        <v>0.55414940024841508</v>
      </c>
      <c r="C121" s="2">
        <f t="shared" ca="1" si="8"/>
        <v>240</v>
      </c>
      <c r="D121" s="2">
        <f t="shared" ca="1" si="9"/>
        <v>3000</v>
      </c>
      <c r="E121" s="2">
        <f t="shared" si="10"/>
        <v>2376</v>
      </c>
      <c r="F121" s="2">
        <f t="shared" ca="1" si="11"/>
        <v>0</v>
      </c>
      <c r="G121" s="2">
        <f t="shared" ca="1" si="12"/>
        <v>624</v>
      </c>
    </row>
    <row r="122" spans="1:7" x14ac:dyDescent="0.3">
      <c r="A122" s="2">
        <v>101</v>
      </c>
      <c r="B122" s="2">
        <f t="shared" ca="1" si="13"/>
        <v>0.44857181180277295</v>
      </c>
      <c r="C122" s="2">
        <f t="shared" ca="1" si="8"/>
        <v>240</v>
      </c>
      <c r="D122" s="2">
        <f t="shared" ca="1" si="9"/>
        <v>3000</v>
      </c>
      <c r="E122" s="2">
        <f t="shared" si="10"/>
        <v>2376</v>
      </c>
      <c r="F122" s="2">
        <f t="shared" ca="1" si="11"/>
        <v>0</v>
      </c>
      <c r="G122" s="2">
        <f t="shared" ca="1" si="12"/>
        <v>624</v>
      </c>
    </row>
    <row r="123" spans="1:7" x14ac:dyDescent="0.3">
      <c r="A123" s="2">
        <v>102</v>
      </c>
      <c r="B123" s="2">
        <f t="shared" ca="1" si="13"/>
        <v>0.80525348588583812</v>
      </c>
      <c r="C123" s="2">
        <f t="shared" ca="1" si="8"/>
        <v>280</v>
      </c>
      <c r="D123" s="2">
        <f t="shared" ca="1" si="9"/>
        <v>3000</v>
      </c>
      <c r="E123" s="2">
        <f t="shared" si="10"/>
        <v>2376</v>
      </c>
      <c r="F123" s="2">
        <f t="shared" ca="1" si="11"/>
        <v>0</v>
      </c>
      <c r="G123" s="2">
        <f t="shared" ca="1" si="12"/>
        <v>624</v>
      </c>
    </row>
    <row r="124" spans="1:7" x14ac:dyDescent="0.3">
      <c r="A124" s="2">
        <v>103</v>
      </c>
      <c r="B124" s="2">
        <f t="shared" ca="1" si="13"/>
        <v>0.5322513126934918</v>
      </c>
      <c r="C124" s="2">
        <f t="shared" ca="1" si="8"/>
        <v>240</v>
      </c>
      <c r="D124" s="2">
        <f t="shared" ca="1" si="9"/>
        <v>3000</v>
      </c>
      <c r="E124" s="2">
        <f t="shared" si="10"/>
        <v>2376</v>
      </c>
      <c r="F124" s="2">
        <f t="shared" ca="1" si="11"/>
        <v>0</v>
      </c>
      <c r="G124" s="2">
        <f t="shared" ca="1" si="12"/>
        <v>624</v>
      </c>
    </row>
    <row r="125" spans="1:7" x14ac:dyDescent="0.3">
      <c r="A125" s="2">
        <v>104</v>
      </c>
      <c r="B125" s="2">
        <f t="shared" ca="1" si="13"/>
        <v>0.73989258513005651</v>
      </c>
      <c r="C125" s="2">
        <f t="shared" ca="1" si="8"/>
        <v>260</v>
      </c>
      <c r="D125" s="2">
        <f t="shared" ca="1" si="9"/>
        <v>3000</v>
      </c>
      <c r="E125" s="2">
        <f t="shared" si="10"/>
        <v>2376</v>
      </c>
      <c r="F125" s="2">
        <f t="shared" ca="1" si="11"/>
        <v>0</v>
      </c>
      <c r="G125" s="2">
        <f t="shared" ca="1" si="12"/>
        <v>624</v>
      </c>
    </row>
    <row r="126" spans="1:7" x14ac:dyDescent="0.3">
      <c r="A126" s="2">
        <v>105</v>
      </c>
      <c r="B126" s="2">
        <f t="shared" ca="1" si="13"/>
        <v>0.51477883687086234</v>
      </c>
      <c r="C126" s="2">
        <f t="shared" ca="1" si="8"/>
        <v>240</v>
      </c>
      <c r="D126" s="2">
        <f t="shared" ca="1" si="9"/>
        <v>3000</v>
      </c>
      <c r="E126" s="2">
        <f t="shared" si="10"/>
        <v>2376</v>
      </c>
      <c r="F126" s="2">
        <f t="shared" ca="1" si="11"/>
        <v>0</v>
      </c>
      <c r="G126" s="2">
        <f t="shared" ca="1" si="12"/>
        <v>624</v>
      </c>
    </row>
    <row r="127" spans="1:7" x14ac:dyDescent="0.3">
      <c r="A127" s="2">
        <v>106</v>
      </c>
      <c r="B127" s="2">
        <f t="shared" ca="1" si="13"/>
        <v>0.29999729854951773</v>
      </c>
      <c r="C127" s="2">
        <f t="shared" ca="1" si="8"/>
        <v>220</v>
      </c>
      <c r="D127" s="2">
        <f t="shared" ca="1" si="9"/>
        <v>2750</v>
      </c>
      <c r="E127" s="2">
        <f t="shared" si="10"/>
        <v>2376</v>
      </c>
      <c r="F127" s="2">
        <f t="shared" ca="1" si="11"/>
        <v>50</v>
      </c>
      <c r="G127" s="2">
        <f t="shared" ca="1" si="12"/>
        <v>424</v>
      </c>
    </row>
    <row r="128" spans="1:7" x14ac:dyDescent="0.3">
      <c r="A128" s="2">
        <v>107</v>
      </c>
      <c r="B128" s="2">
        <f t="shared" ca="1" si="13"/>
        <v>0.4481695776564365</v>
      </c>
      <c r="C128" s="2">
        <f t="shared" ca="1" si="8"/>
        <v>240</v>
      </c>
      <c r="D128" s="2">
        <f t="shared" ca="1" si="9"/>
        <v>3000</v>
      </c>
      <c r="E128" s="2">
        <f t="shared" si="10"/>
        <v>2376</v>
      </c>
      <c r="F128" s="2">
        <f t="shared" ca="1" si="11"/>
        <v>0</v>
      </c>
      <c r="G128" s="2">
        <f t="shared" ca="1" si="12"/>
        <v>624</v>
      </c>
    </row>
    <row r="129" spans="1:7" x14ac:dyDescent="0.3">
      <c r="A129" s="2">
        <v>108</v>
      </c>
      <c r="B129" s="2">
        <f t="shared" ca="1" si="13"/>
        <v>0.82145639655806824</v>
      </c>
      <c r="C129" s="2">
        <f t="shared" ca="1" si="8"/>
        <v>280</v>
      </c>
      <c r="D129" s="2">
        <f t="shared" ca="1" si="9"/>
        <v>3000</v>
      </c>
      <c r="E129" s="2">
        <f t="shared" si="10"/>
        <v>2376</v>
      </c>
      <c r="F129" s="2">
        <f t="shared" ca="1" si="11"/>
        <v>0</v>
      </c>
      <c r="G129" s="2">
        <f t="shared" ca="1" si="12"/>
        <v>624</v>
      </c>
    </row>
    <row r="130" spans="1:7" x14ac:dyDescent="0.3">
      <c r="A130" s="2">
        <v>109</v>
      </c>
      <c r="B130" s="2">
        <f t="shared" ca="1" si="13"/>
        <v>7.4322979282618662E-2</v>
      </c>
      <c r="C130" s="2">
        <f t="shared" ca="1" si="8"/>
        <v>200</v>
      </c>
      <c r="D130" s="2">
        <f t="shared" ca="1" si="9"/>
        <v>2500</v>
      </c>
      <c r="E130" s="2">
        <f t="shared" si="10"/>
        <v>2376</v>
      </c>
      <c r="F130" s="2">
        <f t="shared" ca="1" si="11"/>
        <v>100</v>
      </c>
      <c r="G130" s="2">
        <f t="shared" ca="1" si="12"/>
        <v>224</v>
      </c>
    </row>
    <row r="131" spans="1:7" x14ac:dyDescent="0.3">
      <c r="A131" s="2">
        <v>110</v>
      </c>
      <c r="B131" s="2">
        <f t="shared" ca="1" si="13"/>
        <v>0.14511526528753849</v>
      </c>
      <c r="C131" s="2">
        <f t="shared" ca="1" si="8"/>
        <v>200</v>
      </c>
      <c r="D131" s="2">
        <f t="shared" ca="1" si="9"/>
        <v>2500</v>
      </c>
      <c r="E131" s="2">
        <f t="shared" si="10"/>
        <v>2376</v>
      </c>
      <c r="F131" s="2">
        <f t="shared" ca="1" si="11"/>
        <v>100</v>
      </c>
      <c r="G131" s="2">
        <f t="shared" ca="1" si="12"/>
        <v>224</v>
      </c>
    </row>
    <row r="132" spans="1:7" x14ac:dyDescent="0.3">
      <c r="A132" s="2">
        <v>111</v>
      </c>
      <c r="B132" s="2">
        <f t="shared" ca="1" si="13"/>
        <v>0.28392116000387424</v>
      </c>
      <c r="C132" s="2">
        <f t="shared" ca="1" si="8"/>
        <v>220</v>
      </c>
      <c r="D132" s="2">
        <f t="shared" ca="1" si="9"/>
        <v>2750</v>
      </c>
      <c r="E132" s="2">
        <f t="shared" si="10"/>
        <v>2376</v>
      </c>
      <c r="F132" s="2">
        <f t="shared" ca="1" si="11"/>
        <v>50</v>
      </c>
      <c r="G132" s="2">
        <f t="shared" ca="1" si="12"/>
        <v>424</v>
      </c>
    </row>
    <row r="133" spans="1:7" x14ac:dyDescent="0.3">
      <c r="A133" s="2">
        <v>112</v>
      </c>
      <c r="B133" s="2">
        <f t="shared" ca="1" si="13"/>
        <v>0.2697489827927364</v>
      </c>
      <c r="C133" s="2">
        <f t="shared" ca="1" si="8"/>
        <v>220</v>
      </c>
      <c r="D133" s="2">
        <f t="shared" ca="1" si="9"/>
        <v>2750</v>
      </c>
      <c r="E133" s="2">
        <f t="shared" si="10"/>
        <v>2376</v>
      </c>
      <c r="F133" s="2">
        <f t="shared" ca="1" si="11"/>
        <v>50</v>
      </c>
      <c r="G133" s="2">
        <f t="shared" ca="1" si="12"/>
        <v>424</v>
      </c>
    </row>
    <row r="134" spans="1:7" x14ac:dyDescent="0.3">
      <c r="A134" s="2">
        <v>113</v>
      </c>
      <c r="B134" s="2">
        <f t="shared" ca="1" si="13"/>
        <v>0.84898743205766403</v>
      </c>
      <c r="C134" s="2">
        <f t="shared" ca="1" si="8"/>
        <v>280</v>
      </c>
      <c r="D134" s="2">
        <f t="shared" ca="1" si="9"/>
        <v>3000</v>
      </c>
      <c r="E134" s="2">
        <f t="shared" si="10"/>
        <v>2376</v>
      </c>
      <c r="F134" s="2">
        <f t="shared" ca="1" si="11"/>
        <v>0</v>
      </c>
      <c r="G134" s="2">
        <f t="shared" ca="1" si="12"/>
        <v>624</v>
      </c>
    </row>
    <row r="135" spans="1:7" x14ac:dyDescent="0.3">
      <c r="A135" s="2">
        <v>114</v>
      </c>
      <c r="B135" s="2">
        <f t="shared" ca="1" si="13"/>
        <v>0.68331823983867879</v>
      </c>
      <c r="C135" s="2">
        <f t="shared" ca="1" si="8"/>
        <v>260</v>
      </c>
      <c r="D135" s="2">
        <f t="shared" ca="1" si="9"/>
        <v>3000</v>
      </c>
      <c r="E135" s="2">
        <f t="shared" si="10"/>
        <v>2376</v>
      </c>
      <c r="F135" s="2">
        <f t="shared" ca="1" si="11"/>
        <v>0</v>
      </c>
      <c r="G135" s="2">
        <f t="shared" ca="1" si="12"/>
        <v>624</v>
      </c>
    </row>
    <row r="136" spans="1:7" x14ac:dyDescent="0.3">
      <c r="A136" s="2">
        <v>115</v>
      </c>
      <c r="B136" s="2">
        <f t="shared" ca="1" si="13"/>
        <v>0.46781510470451182</v>
      </c>
      <c r="C136" s="2">
        <f t="shared" ca="1" si="8"/>
        <v>240</v>
      </c>
      <c r="D136" s="2">
        <f t="shared" ca="1" si="9"/>
        <v>3000</v>
      </c>
      <c r="E136" s="2">
        <f t="shared" si="10"/>
        <v>2376</v>
      </c>
      <c r="F136" s="2">
        <f t="shared" ca="1" si="11"/>
        <v>0</v>
      </c>
      <c r="G136" s="2">
        <f t="shared" ca="1" si="12"/>
        <v>624</v>
      </c>
    </row>
    <row r="137" spans="1:7" x14ac:dyDescent="0.3">
      <c r="A137" s="2">
        <v>116</v>
      </c>
      <c r="B137" s="2">
        <f t="shared" ca="1" si="13"/>
        <v>0.13749578880588886</v>
      </c>
      <c r="C137" s="2">
        <f t="shared" ca="1" si="8"/>
        <v>200</v>
      </c>
      <c r="D137" s="2">
        <f t="shared" ca="1" si="9"/>
        <v>2500</v>
      </c>
      <c r="E137" s="2">
        <f t="shared" si="10"/>
        <v>2376</v>
      </c>
      <c r="F137" s="2">
        <f t="shared" ca="1" si="11"/>
        <v>100</v>
      </c>
      <c r="G137" s="2">
        <f t="shared" ca="1" si="12"/>
        <v>224</v>
      </c>
    </row>
    <row r="138" spans="1:7" x14ac:dyDescent="0.3">
      <c r="A138" s="2">
        <v>117</v>
      </c>
      <c r="B138" s="2">
        <f t="shared" ca="1" si="13"/>
        <v>0.80464667093515863</v>
      </c>
      <c r="C138" s="2">
        <f t="shared" ca="1" si="8"/>
        <v>280</v>
      </c>
      <c r="D138" s="2">
        <f t="shared" ca="1" si="9"/>
        <v>3000</v>
      </c>
      <c r="E138" s="2">
        <f t="shared" si="10"/>
        <v>2376</v>
      </c>
      <c r="F138" s="2">
        <f t="shared" ca="1" si="11"/>
        <v>0</v>
      </c>
      <c r="G138" s="2">
        <f t="shared" ca="1" si="12"/>
        <v>624</v>
      </c>
    </row>
    <row r="139" spans="1:7" x14ac:dyDescent="0.3">
      <c r="A139" s="2">
        <v>118</v>
      </c>
      <c r="B139" s="2">
        <f t="shared" ca="1" si="13"/>
        <v>0.55435635241436187</v>
      </c>
      <c r="C139" s="2">
        <f t="shared" ca="1" si="8"/>
        <v>240</v>
      </c>
      <c r="D139" s="2">
        <f t="shared" ca="1" si="9"/>
        <v>3000</v>
      </c>
      <c r="E139" s="2">
        <f t="shared" si="10"/>
        <v>2376</v>
      </c>
      <c r="F139" s="2">
        <f t="shared" ca="1" si="11"/>
        <v>0</v>
      </c>
      <c r="G139" s="2">
        <f t="shared" ca="1" si="12"/>
        <v>624</v>
      </c>
    </row>
    <row r="140" spans="1:7" x14ac:dyDescent="0.3">
      <c r="A140" s="2">
        <v>119</v>
      </c>
      <c r="B140" s="2">
        <f t="shared" ca="1" si="13"/>
        <v>7.890270138855604E-2</v>
      </c>
      <c r="C140" s="2">
        <f t="shared" ca="1" si="8"/>
        <v>200</v>
      </c>
      <c r="D140" s="2">
        <f t="shared" ca="1" si="9"/>
        <v>2500</v>
      </c>
      <c r="E140" s="2">
        <f t="shared" si="10"/>
        <v>2376</v>
      </c>
      <c r="F140" s="2">
        <f t="shared" ca="1" si="11"/>
        <v>100</v>
      </c>
      <c r="G140" s="2">
        <f t="shared" ca="1" si="12"/>
        <v>224</v>
      </c>
    </row>
    <row r="141" spans="1:7" x14ac:dyDescent="0.3">
      <c r="A141" s="2">
        <v>120</v>
      </c>
      <c r="B141" s="2">
        <f t="shared" ca="1" si="13"/>
        <v>6.4386702562002518E-2</v>
      </c>
      <c r="C141" s="2">
        <f t="shared" ca="1" si="8"/>
        <v>200</v>
      </c>
      <c r="D141" s="2">
        <f t="shared" ca="1" si="9"/>
        <v>2500</v>
      </c>
      <c r="E141" s="2">
        <f t="shared" si="10"/>
        <v>2376</v>
      </c>
      <c r="F141" s="2">
        <f t="shared" ca="1" si="11"/>
        <v>100</v>
      </c>
      <c r="G141" s="2">
        <f t="shared" ca="1" si="12"/>
        <v>224</v>
      </c>
    </row>
    <row r="142" spans="1:7" x14ac:dyDescent="0.3">
      <c r="A142" s="2">
        <v>121</v>
      </c>
      <c r="B142" s="2">
        <f t="shared" ca="1" si="13"/>
        <v>0.40571850696168366</v>
      </c>
      <c r="C142" s="2">
        <f t="shared" ca="1" si="8"/>
        <v>240</v>
      </c>
      <c r="D142" s="2">
        <f t="shared" ca="1" si="9"/>
        <v>3000</v>
      </c>
      <c r="E142" s="2">
        <f t="shared" si="10"/>
        <v>2376</v>
      </c>
      <c r="F142" s="2">
        <f t="shared" ca="1" si="11"/>
        <v>0</v>
      </c>
      <c r="G142" s="2">
        <f t="shared" ca="1" si="12"/>
        <v>624</v>
      </c>
    </row>
    <row r="143" spans="1:7" x14ac:dyDescent="0.3">
      <c r="A143" s="2">
        <v>122</v>
      </c>
      <c r="B143" s="2">
        <f t="shared" ca="1" si="13"/>
        <v>0.40587253544717639</v>
      </c>
      <c r="C143" s="2">
        <f t="shared" ca="1" si="8"/>
        <v>240</v>
      </c>
      <c r="D143" s="2">
        <f t="shared" ca="1" si="9"/>
        <v>3000</v>
      </c>
      <c r="E143" s="2">
        <f t="shared" si="10"/>
        <v>2376</v>
      </c>
      <c r="F143" s="2">
        <f t="shared" ca="1" si="11"/>
        <v>0</v>
      </c>
      <c r="G143" s="2">
        <f t="shared" ca="1" si="12"/>
        <v>624</v>
      </c>
    </row>
    <row r="144" spans="1:7" x14ac:dyDescent="0.3">
      <c r="A144" s="2">
        <v>123</v>
      </c>
      <c r="B144" s="2">
        <f t="shared" ca="1" si="13"/>
        <v>0.42031520835155067</v>
      </c>
      <c r="C144" s="2">
        <f t="shared" ca="1" si="8"/>
        <v>240</v>
      </c>
      <c r="D144" s="2">
        <f t="shared" ca="1" si="9"/>
        <v>3000</v>
      </c>
      <c r="E144" s="2">
        <f t="shared" si="10"/>
        <v>2376</v>
      </c>
      <c r="F144" s="2">
        <f t="shared" ca="1" si="11"/>
        <v>0</v>
      </c>
      <c r="G144" s="2">
        <f t="shared" ca="1" si="12"/>
        <v>624</v>
      </c>
    </row>
    <row r="145" spans="1:7" x14ac:dyDescent="0.3">
      <c r="A145" s="2">
        <v>124</v>
      </c>
      <c r="B145" s="2">
        <f t="shared" ca="1" si="13"/>
        <v>1.5961294226876088E-3</v>
      </c>
      <c r="C145" s="2">
        <f t="shared" ca="1" si="8"/>
        <v>200</v>
      </c>
      <c r="D145" s="2">
        <f t="shared" ca="1" si="9"/>
        <v>2500</v>
      </c>
      <c r="E145" s="2">
        <f t="shared" si="10"/>
        <v>2376</v>
      </c>
      <c r="F145" s="2">
        <f t="shared" ca="1" si="11"/>
        <v>100</v>
      </c>
      <c r="G145" s="2">
        <f t="shared" ca="1" si="12"/>
        <v>224</v>
      </c>
    </row>
    <row r="146" spans="1:7" x14ac:dyDescent="0.3">
      <c r="A146" s="2">
        <v>125</v>
      </c>
      <c r="B146" s="2">
        <f t="shared" ca="1" si="13"/>
        <v>0.1745163608094833</v>
      </c>
      <c r="C146" s="2">
        <f t="shared" ca="1" si="8"/>
        <v>220</v>
      </c>
      <c r="D146" s="2">
        <f t="shared" ca="1" si="9"/>
        <v>2750</v>
      </c>
      <c r="E146" s="2">
        <f t="shared" si="10"/>
        <v>2376</v>
      </c>
      <c r="F146" s="2">
        <f t="shared" ca="1" si="11"/>
        <v>50</v>
      </c>
      <c r="G146" s="2">
        <f t="shared" ca="1" si="12"/>
        <v>424</v>
      </c>
    </row>
    <row r="147" spans="1:7" x14ac:dyDescent="0.3">
      <c r="A147" s="2">
        <v>126</v>
      </c>
      <c r="B147" s="2">
        <f t="shared" ca="1" si="13"/>
        <v>0.67223405897992317</v>
      </c>
      <c r="C147" s="2">
        <f t="shared" ca="1" si="8"/>
        <v>260</v>
      </c>
      <c r="D147" s="2">
        <f t="shared" ca="1" si="9"/>
        <v>3000</v>
      </c>
      <c r="E147" s="2">
        <f t="shared" si="10"/>
        <v>2376</v>
      </c>
      <c r="F147" s="2">
        <f t="shared" ca="1" si="11"/>
        <v>0</v>
      </c>
      <c r="G147" s="2">
        <f t="shared" ca="1" si="12"/>
        <v>624</v>
      </c>
    </row>
    <row r="148" spans="1:7" x14ac:dyDescent="0.3">
      <c r="A148" s="2">
        <v>127</v>
      </c>
      <c r="B148" s="2">
        <f t="shared" ca="1" si="13"/>
        <v>0.88866313462812452</v>
      </c>
      <c r="C148" s="2">
        <f t="shared" ca="1" si="8"/>
        <v>280</v>
      </c>
      <c r="D148" s="2">
        <f t="shared" ca="1" si="9"/>
        <v>3000</v>
      </c>
      <c r="E148" s="2">
        <f t="shared" si="10"/>
        <v>2376</v>
      </c>
      <c r="F148" s="2">
        <f t="shared" ca="1" si="11"/>
        <v>0</v>
      </c>
      <c r="G148" s="2">
        <f t="shared" ca="1" si="12"/>
        <v>624</v>
      </c>
    </row>
    <row r="149" spans="1:7" x14ac:dyDescent="0.3">
      <c r="A149" s="2">
        <v>128</v>
      </c>
      <c r="B149" s="2">
        <f t="shared" ca="1" si="13"/>
        <v>0.54421329143901953</v>
      </c>
      <c r="C149" s="2">
        <f t="shared" ca="1" si="8"/>
        <v>240</v>
      </c>
      <c r="D149" s="2">
        <f t="shared" ca="1" si="9"/>
        <v>3000</v>
      </c>
      <c r="E149" s="2">
        <f t="shared" si="10"/>
        <v>2376</v>
      </c>
      <c r="F149" s="2">
        <f t="shared" ca="1" si="11"/>
        <v>0</v>
      </c>
      <c r="G149" s="2">
        <f t="shared" ca="1" si="12"/>
        <v>624</v>
      </c>
    </row>
    <row r="150" spans="1:7" x14ac:dyDescent="0.3">
      <c r="A150" s="2">
        <v>129</v>
      </c>
      <c r="B150" s="2">
        <f t="shared" ca="1" si="13"/>
        <v>0.48457404994492126</v>
      </c>
      <c r="C150" s="2">
        <f t="shared" ref="C150:C213" ca="1" si="14">VLOOKUP(B150,$D$4:$F$9,3)</f>
        <v>240</v>
      </c>
      <c r="D150" s="2">
        <f t="shared" ca="1" si="9"/>
        <v>3000</v>
      </c>
      <c r="E150" s="2">
        <f t="shared" si="10"/>
        <v>2376</v>
      </c>
      <c r="F150" s="2">
        <f t="shared" ca="1" si="11"/>
        <v>0</v>
      </c>
      <c r="G150" s="2">
        <f t="shared" ca="1" si="12"/>
        <v>624</v>
      </c>
    </row>
    <row r="151" spans="1:7" x14ac:dyDescent="0.3">
      <c r="A151" s="2">
        <v>130</v>
      </c>
      <c r="B151" s="2">
        <f t="shared" ca="1" si="13"/>
        <v>0.551443072311256</v>
      </c>
      <c r="C151" s="2">
        <f t="shared" ca="1" si="14"/>
        <v>240</v>
      </c>
      <c r="D151" s="2">
        <f t="shared" ref="D151:D214" ca="1" si="15">$B$4*MIN($B$8,C151)</f>
        <v>3000</v>
      </c>
      <c r="E151" s="2">
        <f t="shared" ref="E151:E214" si="16">$B$3*$B$8</f>
        <v>2376</v>
      </c>
      <c r="F151" s="2">
        <f t="shared" ref="F151:F214" ca="1" si="17">$B$5*MAX($B$8-C151,0)</f>
        <v>0</v>
      </c>
      <c r="G151" s="2">
        <f t="shared" ref="G151:G214" ca="1" si="18">D151-E151+F151</f>
        <v>624</v>
      </c>
    </row>
    <row r="152" spans="1:7" x14ac:dyDescent="0.3">
      <c r="A152" s="2">
        <v>131</v>
      </c>
      <c r="B152" s="2">
        <f t="shared" ref="B152:B215" ca="1" si="19">RAND()</f>
        <v>0.96574558146441025</v>
      </c>
      <c r="C152" s="2">
        <f t="shared" ca="1" si="14"/>
        <v>300</v>
      </c>
      <c r="D152" s="2">
        <f t="shared" ca="1" si="15"/>
        <v>3000</v>
      </c>
      <c r="E152" s="2">
        <f t="shared" si="16"/>
        <v>2376</v>
      </c>
      <c r="F152" s="2">
        <f t="shared" ca="1" si="17"/>
        <v>0</v>
      </c>
      <c r="G152" s="2">
        <f t="shared" ca="1" si="18"/>
        <v>624</v>
      </c>
    </row>
    <row r="153" spans="1:7" x14ac:dyDescent="0.3">
      <c r="A153" s="2">
        <v>132</v>
      </c>
      <c r="B153" s="2">
        <f t="shared" ca="1" si="19"/>
        <v>1.5013420247801279E-2</v>
      </c>
      <c r="C153" s="2">
        <f t="shared" ca="1" si="14"/>
        <v>200</v>
      </c>
      <c r="D153" s="2">
        <f t="shared" ca="1" si="15"/>
        <v>2500</v>
      </c>
      <c r="E153" s="2">
        <f t="shared" si="16"/>
        <v>2376</v>
      </c>
      <c r="F153" s="2">
        <f t="shared" ca="1" si="17"/>
        <v>100</v>
      </c>
      <c r="G153" s="2">
        <f t="shared" ca="1" si="18"/>
        <v>224</v>
      </c>
    </row>
    <row r="154" spans="1:7" x14ac:dyDescent="0.3">
      <c r="A154" s="2">
        <v>133</v>
      </c>
      <c r="B154" s="2">
        <f t="shared" ca="1" si="19"/>
        <v>0.87940264333253837</v>
      </c>
      <c r="C154" s="2">
        <f t="shared" ca="1" si="14"/>
        <v>280</v>
      </c>
      <c r="D154" s="2">
        <f t="shared" ca="1" si="15"/>
        <v>3000</v>
      </c>
      <c r="E154" s="2">
        <f t="shared" si="16"/>
        <v>2376</v>
      </c>
      <c r="F154" s="2">
        <f t="shared" ca="1" si="17"/>
        <v>0</v>
      </c>
      <c r="G154" s="2">
        <f t="shared" ca="1" si="18"/>
        <v>624</v>
      </c>
    </row>
    <row r="155" spans="1:7" x14ac:dyDescent="0.3">
      <c r="A155" s="2">
        <v>134</v>
      </c>
      <c r="B155" s="2">
        <f t="shared" ca="1" si="19"/>
        <v>0.70958829632238185</v>
      </c>
      <c r="C155" s="2">
        <f t="shared" ca="1" si="14"/>
        <v>260</v>
      </c>
      <c r="D155" s="2">
        <f t="shared" ca="1" si="15"/>
        <v>3000</v>
      </c>
      <c r="E155" s="2">
        <f t="shared" si="16"/>
        <v>2376</v>
      </c>
      <c r="F155" s="2">
        <f t="shared" ca="1" si="17"/>
        <v>0</v>
      </c>
      <c r="G155" s="2">
        <f t="shared" ca="1" si="18"/>
        <v>624</v>
      </c>
    </row>
    <row r="156" spans="1:7" x14ac:dyDescent="0.3">
      <c r="A156" s="2">
        <v>135</v>
      </c>
      <c r="B156" s="2">
        <f t="shared" ca="1" si="19"/>
        <v>1.7605754967949028E-2</v>
      </c>
      <c r="C156" s="2">
        <f t="shared" ca="1" si="14"/>
        <v>200</v>
      </c>
      <c r="D156" s="2">
        <f t="shared" ca="1" si="15"/>
        <v>2500</v>
      </c>
      <c r="E156" s="2">
        <f t="shared" si="16"/>
        <v>2376</v>
      </c>
      <c r="F156" s="2">
        <f t="shared" ca="1" si="17"/>
        <v>100</v>
      </c>
      <c r="G156" s="2">
        <f t="shared" ca="1" si="18"/>
        <v>224</v>
      </c>
    </row>
    <row r="157" spans="1:7" x14ac:dyDescent="0.3">
      <c r="A157" s="2">
        <v>136</v>
      </c>
      <c r="B157" s="2">
        <f t="shared" ca="1" si="19"/>
        <v>0.42400876415191602</v>
      </c>
      <c r="C157" s="2">
        <f t="shared" ca="1" si="14"/>
        <v>240</v>
      </c>
      <c r="D157" s="2">
        <f t="shared" ca="1" si="15"/>
        <v>3000</v>
      </c>
      <c r="E157" s="2">
        <f t="shared" si="16"/>
        <v>2376</v>
      </c>
      <c r="F157" s="2">
        <f t="shared" ca="1" si="17"/>
        <v>0</v>
      </c>
      <c r="G157" s="2">
        <f t="shared" ca="1" si="18"/>
        <v>624</v>
      </c>
    </row>
    <row r="158" spans="1:7" x14ac:dyDescent="0.3">
      <c r="A158" s="2">
        <v>137</v>
      </c>
      <c r="B158" s="2">
        <f t="shared" ca="1" si="19"/>
        <v>0.52252689966196975</v>
      </c>
      <c r="C158" s="2">
        <f t="shared" ca="1" si="14"/>
        <v>240</v>
      </c>
      <c r="D158" s="2">
        <f t="shared" ca="1" si="15"/>
        <v>3000</v>
      </c>
      <c r="E158" s="2">
        <f t="shared" si="16"/>
        <v>2376</v>
      </c>
      <c r="F158" s="2">
        <f t="shared" ca="1" si="17"/>
        <v>0</v>
      </c>
      <c r="G158" s="2">
        <f t="shared" ca="1" si="18"/>
        <v>624</v>
      </c>
    </row>
    <row r="159" spans="1:7" x14ac:dyDescent="0.3">
      <c r="A159" s="2">
        <v>138</v>
      </c>
      <c r="B159" s="2">
        <f t="shared" ca="1" si="19"/>
        <v>0.61932413201014835</v>
      </c>
      <c r="C159" s="2">
        <f t="shared" ca="1" si="14"/>
        <v>260</v>
      </c>
      <c r="D159" s="2">
        <f t="shared" ca="1" si="15"/>
        <v>3000</v>
      </c>
      <c r="E159" s="2">
        <f t="shared" si="16"/>
        <v>2376</v>
      </c>
      <c r="F159" s="2">
        <f t="shared" ca="1" si="17"/>
        <v>0</v>
      </c>
      <c r="G159" s="2">
        <f t="shared" ca="1" si="18"/>
        <v>624</v>
      </c>
    </row>
    <row r="160" spans="1:7" x14ac:dyDescent="0.3">
      <c r="A160" s="2">
        <v>139</v>
      </c>
      <c r="B160" s="2">
        <f t="shared" ca="1" si="19"/>
        <v>0.33821237707927865</v>
      </c>
      <c r="C160" s="2">
        <f t="shared" ca="1" si="14"/>
        <v>240</v>
      </c>
      <c r="D160" s="2">
        <f t="shared" ca="1" si="15"/>
        <v>3000</v>
      </c>
      <c r="E160" s="2">
        <f t="shared" si="16"/>
        <v>2376</v>
      </c>
      <c r="F160" s="2">
        <f t="shared" ca="1" si="17"/>
        <v>0</v>
      </c>
      <c r="G160" s="2">
        <f t="shared" ca="1" si="18"/>
        <v>624</v>
      </c>
    </row>
    <row r="161" spans="1:7" x14ac:dyDescent="0.3">
      <c r="A161" s="2">
        <v>140</v>
      </c>
      <c r="B161" s="2">
        <f t="shared" ca="1" si="19"/>
        <v>0.63909794273349585</v>
      </c>
      <c r="C161" s="2">
        <f t="shared" ca="1" si="14"/>
        <v>260</v>
      </c>
      <c r="D161" s="2">
        <f t="shared" ca="1" si="15"/>
        <v>3000</v>
      </c>
      <c r="E161" s="2">
        <f t="shared" si="16"/>
        <v>2376</v>
      </c>
      <c r="F161" s="2">
        <f t="shared" ca="1" si="17"/>
        <v>0</v>
      </c>
      <c r="G161" s="2">
        <f t="shared" ca="1" si="18"/>
        <v>624</v>
      </c>
    </row>
    <row r="162" spans="1:7" x14ac:dyDescent="0.3">
      <c r="A162" s="2">
        <v>141</v>
      </c>
      <c r="B162" s="2">
        <f t="shared" ca="1" si="19"/>
        <v>0.62352935468032411</v>
      </c>
      <c r="C162" s="2">
        <f t="shared" ca="1" si="14"/>
        <v>260</v>
      </c>
      <c r="D162" s="2">
        <f t="shared" ca="1" si="15"/>
        <v>3000</v>
      </c>
      <c r="E162" s="2">
        <f t="shared" si="16"/>
        <v>2376</v>
      </c>
      <c r="F162" s="2">
        <f t="shared" ca="1" si="17"/>
        <v>0</v>
      </c>
      <c r="G162" s="2">
        <f t="shared" ca="1" si="18"/>
        <v>624</v>
      </c>
    </row>
    <row r="163" spans="1:7" x14ac:dyDescent="0.3">
      <c r="A163" s="2">
        <v>142</v>
      </c>
      <c r="B163" s="2">
        <f t="shared" ca="1" si="19"/>
        <v>0.95695213905572063</v>
      </c>
      <c r="C163" s="2">
        <f t="shared" ca="1" si="14"/>
        <v>300</v>
      </c>
      <c r="D163" s="2">
        <f t="shared" ca="1" si="15"/>
        <v>3000</v>
      </c>
      <c r="E163" s="2">
        <f t="shared" si="16"/>
        <v>2376</v>
      </c>
      <c r="F163" s="2">
        <f t="shared" ca="1" si="17"/>
        <v>0</v>
      </c>
      <c r="G163" s="2">
        <f t="shared" ca="1" si="18"/>
        <v>624</v>
      </c>
    </row>
    <row r="164" spans="1:7" x14ac:dyDescent="0.3">
      <c r="A164" s="2">
        <v>143</v>
      </c>
      <c r="B164" s="2">
        <f t="shared" ca="1" si="19"/>
        <v>0.52293486692442603</v>
      </c>
      <c r="C164" s="2">
        <f t="shared" ca="1" si="14"/>
        <v>240</v>
      </c>
      <c r="D164" s="2">
        <f t="shared" ca="1" si="15"/>
        <v>3000</v>
      </c>
      <c r="E164" s="2">
        <f t="shared" si="16"/>
        <v>2376</v>
      </c>
      <c r="F164" s="2">
        <f t="shared" ca="1" si="17"/>
        <v>0</v>
      </c>
      <c r="G164" s="2">
        <f t="shared" ca="1" si="18"/>
        <v>624</v>
      </c>
    </row>
    <row r="165" spans="1:7" x14ac:dyDescent="0.3">
      <c r="A165" s="2">
        <v>144</v>
      </c>
      <c r="B165" s="2">
        <f t="shared" ca="1" si="19"/>
        <v>0.72315761970119485</v>
      </c>
      <c r="C165" s="2">
        <f t="shared" ca="1" si="14"/>
        <v>260</v>
      </c>
      <c r="D165" s="2">
        <f t="shared" ca="1" si="15"/>
        <v>3000</v>
      </c>
      <c r="E165" s="2">
        <f t="shared" si="16"/>
        <v>2376</v>
      </c>
      <c r="F165" s="2">
        <f t="shared" ca="1" si="17"/>
        <v>0</v>
      </c>
      <c r="G165" s="2">
        <f t="shared" ca="1" si="18"/>
        <v>624</v>
      </c>
    </row>
    <row r="166" spans="1:7" x14ac:dyDescent="0.3">
      <c r="A166" s="2">
        <v>145</v>
      </c>
      <c r="B166" s="2">
        <f t="shared" ca="1" si="19"/>
        <v>5.7347168847829977E-3</v>
      </c>
      <c r="C166" s="2">
        <f t="shared" ca="1" si="14"/>
        <v>200</v>
      </c>
      <c r="D166" s="2">
        <f t="shared" ca="1" si="15"/>
        <v>2500</v>
      </c>
      <c r="E166" s="2">
        <f t="shared" si="16"/>
        <v>2376</v>
      </c>
      <c r="F166" s="2">
        <f t="shared" ca="1" si="17"/>
        <v>100</v>
      </c>
      <c r="G166" s="2">
        <f t="shared" ca="1" si="18"/>
        <v>224</v>
      </c>
    </row>
    <row r="167" spans="1:7" x14ac:dyDescent="0.3">
      <c r="A167" s="2">
        <v>146</v>
      </c>
      <c r="B167" s="2">
        <f t="shared" ca="1" si="19"/>
        <v>0.13147488084673764</v>
      </c>
      <c r="C167" s="2">
        <f t="shared" ca="1" si="14"/>
        <v>200</v>
      </c>
      <c r="D167" s="2">
        <f t="shared" ca="1" si="15"/>
        <v>2500</v>
      </c>
      <c r="E167" s="2">
        <f t="shared" si="16"/>
        <v>2376</v>
      </c>
      <c r="F167" s="2">
        <f t="shared" ca="1" si="17"/>
        <v>100</v>
      </c>
      <c r="G167" s="2">
        <f t="shared" ca="1" si="18"/>
        <v>224</v>
      </c>
    </row>
    <row r="168" spans="1:7" x14ac:dyDescent="0.3">
      <c r="A168" s="2">
        <v>147</v>
      </c>
      <c r="B168" s="2">
        <f t="shared" ca="1" si="19"/>
        <v>0.25915602384426029</v>
      </c>
      <c r="C168" s="2">
        <f t="shared" ca="1" si="14"/>
        <v>220</v>
      </c>
      <c r="D168" s="2">
        <f t="shared" ca="1" si="15"/>
        <v>2750</v>
      </c>
      <c r="E168" s="2">
        <f t="shared" si="16"/>
        <v>2376</v>
      </c>
      <c r="F168" s="2">
        <f t="shared" ca="1" si="17"/>
        <v>50</v>
      </c>
      <c r="G168" s="2">
        <f t="shared" ca="1" si="18"/>
        <v>424</v>
      </c>
    </row>
    <row r="169" spans="1:7" x14ac:dyDescent="0.3">
      <c r="A169" s="2">
        <v>148</v>
      </c>
      <c r="B169" s="2">
        <f t="shared" ca="1" si="19"/>
        <v>0.49868709628161623</v>
      </c>
      <c r="C169" s="2">
        <f t="shared" ca="1" si="14"/>
        <v>240</v>
      </c>
      <c r="D169" s="2">
        <f t="shared" ca="1" si="15"/>
        <v>3000</v>
      </c>
      <c r="E169" s="2">
        <f t="shared" si="16"/>
        <v>2376</v>
      </c>
      <c r="F169" s="2">
        <f t="shared" ca="1" si="17"/>
        <v>0</v>
      </c>
      <c r="G169" s="2">
        <f t="shared" ca="1" si="18"/>
        <v>624</v>
      </c>
    </row>
    <row r="170" spans="1:7" x14ac:dyDescent="0.3">
      <c r="A170" s="2">
        <v>149</v>
      </c>
      <c r="B170" s="2">
        <f t="shared" ca="1" si="19"/>
        <v>0.12711110599053599</v>
      </c>
      <c r="C170" s="2">
        <f t="shared" ca="1" si="14"/>
        <v>200</v>
      </c>
      <c r="D170" s="2">
        <f t="shared" ca="1" si="15"/>
        <v>2500</v>
      </c>
      <c r="E170" s="2">
        <f t="shared" si="16"/>
        <v>2376</v>
      </c>
      <c r="F170" s="2">
        <f t="shared" ca="1" si="17"/>
        <v>100</v>
      </c>
      <c r="G170" s="2">
        <f t="shared" ca="1" si="18"/>
        <v>224</v>
      </c>
    </row>
    <row r="171" spans="1:7" x14ac:dyDescent="0.3">
      <c r="A171" s="2">
        <v>150</v>
      </c>
      <c r="B171" s="2">
        <f t="shared" ca="1" si="19"/>
        <v>0.50930880861234751</v>
      </c>
      <c r="C171" s="2">
        <f t="shared" ca="1" si="14"/>
        <v>240</v>
      </c>
      <c r="D171" s="2">
        <f t="shared" ca="1" si="15"/>
        <v>3000</v>
      </c>
      <c r="E171" s="2">
        <f t="shared" si="16"/>
        <v>2376</v>
      </c>
      <c r="F171" s="2">
        <f t="shared" ca="1" si="17"/>
        <v>0</v>
      </c>
      <c r="G171" s="2">
        <f t="shared" ca="1" si="18"/>
        <v>624</v>
      </c>
    </row>
    <row r="172" spans="1:7" x14ac:dyDescent="0.3">
      <c r="A172" s="2">
        <v>151</v>
      </c>
      <c r="B172" s="2">
        <f t="shared" ca="1" si="19"/>
        <v>0.35625257294902091</v>
      </c>
      <c r="C172" s="2">
        <f t="shared" ca="1" si="14"/>
        <v>240</v>
      </c>
      <c r="D172" s="2">
        <f t="shared" ca="1" si="15"/>
        <v>3000</v>
      </c>
      <c r="E172" s="2">
        <f t="shared" si="16"/>
        <v>2376</v>
      </c>
      <c r="F172" s="2">
        <f t="shared" ca="1" si="17"/>
        <v>0</v>
      </c>
      <c r="G172" s="2">
        <f t="shared" ca="1" si="18"/>
        <v>624</v>
      </c>
    </row>
    <row r="173" spans="1:7" x14ac:dyDescent="0.3">
      <c r="A173" s="2">
        <v>152</v>
      </c>
      <c r="B173" s="2">
        <f t="shared" ca="1" si="19"/>
        <v>0.97770755646428731</v>
      </c>
      <c r="C173" s="2">
        <f t="shared" ca="1" si="14"/>
        <v>300</v>
      </c>
      <c r="D173" s="2">
        <f t="shared" ca="1" si="15"/>
        <v>3000</v>
      </c>
      <c r="E173" s="2">
        <f t="shared" si="16"/>
        <v>2376</v>
      </c>
      <c r="F173" s="2">
        <f t="shared" ca="1" si="17"/>
        <v>0</v>
      </c>
      <c r="G173" s="2">
        <f t="shared" ca="1" si="18"/>
        <v>624</v>
      </c>
    </row>
    <row r="174" spans="1:7" x14ac:dyDescent="0.3">
      <c r="A174" s="2">
        <v>153</v>
      </c>
      <c r="B174" s="2">
        <f t="shared" ca="1" si="19"/>
        <v>0.44446163527604343</v>
      </c>
      <c r="C174" s="2">
        <f t="shared" ca="1" si="14"/>
        <v>240</v>
      </c>
      <c r="D174" s="2">
        <f t="shared" ca="1" si="15"/>
        <v>3000</v>
      </c>
      <c r="E174" s="2">
        <f t="shared" si="16"/>
        <v>2376</v>
      </c>
      <c r="F174" s="2">
        <f t="shared" ca="1" si="17"/>
        <v>0</v>
      </c>
      <c r="G174" s="2">
        <f t="shared" ca="1" si="18"/>
        <v>624</v>
      </c>
    </row>
    <row r="175" spans="1:7" x14ac:dyDescent="0.3">
      <c r="A175" s="2">
        <v>154</v>
      </c>
      <c r="B175" s="2">
        <f t="shared" ca="1" si="19"/>
        <v>0.23503924413524291</v>
      </c>
      <c r="C175" s="2">
        <f t="shared" ca="1" si="14"/>
        <v>220</v>
      </c>
      <c r="D175" s="2">
        <f t="shared" ca="1" si="15"/>
        <v>2750</v>
      </c>
      <c r="E175" s="2">
        <f t="shared" si="16"/>
        <v>2376</v>
      </c>
      <c r="F175" s="2">
        <f t="shared" ca="1" si="17"/>
        <v>50</v>
      </c>
      <c r="G175" s="2">
        <f t="shared" ca="1" si="18"/>
        <v>424</v>
      </c>
    </row>
    <row r="176" spans="1:7" x14ac:dyDescent="0.3">
      <c r="A176" s="2">
        <v>155</v>
      </c>
      <c r="B176" s="2">
        <f t="shared" ca="1" si="19"/>
        <v>0.15149047134212967</v>
      </c>
      <c r="C176" s="2">
        <f t="shared" ca="1" si="14"/>
        <v>220</v>
      </c>
      <c r="D176" s="2">
        <f t="shared" ca="1" si="15"/>
        <v>2750</v>
      </c>
      <c r="E176" s="2">
        <f t="shared" si="16"/>
        <v>2376</v>
      </c>
      <c r="F176" s="2">
        <f t="shared" ca="1" si="17"/>
        <v>50</v>
      </c>
      <c r="G176" s="2">
        <f t="shared" ca="1" si="18"/>
        <v>424</v>
      </c>
    </row>
    <row r="177" spans="1:7" x14ac:dyDescent="0.3">
      <c r="A177" s="2">
        <v>156</v>
      </c>
      <c r="B177" s="2">
        <f t="shared" ca="1" si="19"/>
        <v>0.91346131734651059</v>
      </c>
      <c r="C177" s="2">
        <f t="shared" ca="1" si="14"/>
        <v>300</v>
      </c>
      <c r="D177" s="2">
        <f t="shared" ca="1" si="15"/>
        <v>3000</v>
      </c>
      <c r="E177" s="2">
        <f t="shared" si="16"/>
        <v>2376</v>
      </c>
      <c r="F177" s="2">
        <f t="shared" ca="1" si="17"/>
        <v>0</v>
      </c>
      <c r="G177" s="2">
        <f t="shared" ca="1" si="18"/>
        <v>624</v>
      </c>
    </row>
    <row r="178" spans="1:7" x14ac:dyDescent="0.3">
      <c r="A178" s="2">
        <v>157</v>
      </c>
      <c r="B178" s="2">
        <f t="shared" ca="1" si="19"/>
        <v>0.44793901967550009</v>
      </c>
      <c r="C178" s="2">
        <f t="shared" ca="1" si="14"/>
        <v>240</v>
      </c>
      <c r="D178" s="2">
        <f t="shared" ca="1" si="15"/>
        <v>3000</v>
      </c>
      <c r="E178" s="2">
        <f t="shared" si="16"/>
        <v>2376</v>
      </c>
      <c r="F178" s="2">
        <f t="shared" ca="1" si="17"/>
        <v>0</v>
      </c>
      <c r="G178" s="2">
        <f t="shared" ca="1" si="18"/>
        <v>624</v>
      </c>
    </row>
    <row r="179" spans="1:7" x14ac:dyDescent="0.3">
      <c r="A179" s="2">
        <v>158</v>
      </c>
      <c r="B179" s="2">
        <f t="shared" ca="1" si="19"/>
        <v>0.96439157697933631</v>
      </c>
      <c r="C179" s="2">
        <f t="shared" ca="1" si="14"/>
        <v>300</v>
      </c>
      <c r="D179" s="2">
        <f t="shared" ca="1" si="15"/>
        <v>3000</v>
      </c>
      <c r="E179" s="2">
        <f t="shared" si="16"/>
        <v>2376</v>
      </c>
      <c r="F179" s="2">
        <f t="shared" ca="1" si="17"/>
        <v>0</v>
      </c>
      <c r="G179" s="2">
        <f t="shared" ca="1" si="18"/>
        <v>624</v>
      </c>
    </row>
    <row r="180" spans="1:7" x14ac:dyDescent="0.3">
      <c r="A180" s="2">
        <v>159</v>
      </c>
      <c r="B180" s="2">
        <f t="shared" ca="1" si="19"/>
        <v>0.891304437207875</v>
      </c>
      <c r="C180" s="2">
        <f t="shared" ca="1" si="14"/>
        <v>280</v>
      </c>
      <c r="D180" s="2">
        <f t="shared" ca="1" si="15"/>
        <v>3000</v>
      </c>
      <c r="E180" s="2">
        <f t="shared" si="16"/>
        <v>2376</v>
      </c>
      <c r="F180" s="2">
        <f t="shared" ca="1" si="17"/>
        <v>0</v>
      </c>
      <c r="G180" s="2">
        <f t="shared" ca="1" si="18"/>
        <v>624</v>
      </c>
    </row>
    <row r="181" spans="1:7" x14ac:dyDescent="0.3">
      <c r="A181" s="2">
        <v>160</v>
      </c>
      <c r="B181" s="2">
        <f t="shared" ca="1" si="19"/>
        <v>0.55846287820136675</v>
      </c>
      <c r="C181" s="2">
        <f t="shared" ca="1" si="14"/>
        <v>240</v>
      </c>
      <c r="D181" s="2">
        <f t="shared" ca="1" si="15"/>
        <v>3000</v>
      </c>
      <c r="E181" s="2">
        <f t="shared" si="16"/>
        <v>2376</v>
      </c>
      <c r="F181" s="2">
        <f t="shared" ca="1" si="17"/>
        <v>0</v>
      </c>
      <c r="G181" s="2">
        <f t="shared" ca="1" si="18"/>
        <v>624</v>
      </c>
    </row>
    <row r="182" spans="1:7" x14ac:dyDescent="0.3">
      <c r="A182" s="2">
        <v>161</v>
      </c>
      <c r="B182" s="2">
        <f t="shared" ca="1" si="19"/>
        <v>5.3752834124210391E-2</v>
      </c>
      <c r="C182" s="2">
        <f t="shared" ca="1" si="14"/>
        <v>200</v>
      </c>
      <c r="D182" s="2">
        <f t="shared" ca="1" si="15"/>
        <v>2500</v>
      </c>
      <c r="E182" s="2">
        <f t="shared" si="16"/>
        <v>2376</v>
      </c>
      <c r="F182" s="2">
        <f t="shared" ca="1" si="17"/>
        <v>100</v>
      </c>
      <c r="G182" s="2">
        <f t="shared" ca="1" si="18"/>
        <v>224</v>
      </c>
    </row>
    <row r="183" spans="1:7" x14ac:dyDescent="0.3">
      <c r="A183" s="2">
        <v>162</v>
      </c>
      <c r="B183" s="2">
        <f t="shared" ca="1" si="19"/>
        <v>5.770275252666246E-2</v>
      </c>
      <c r="C183" s="2">
        <f t="shared" ca="1" si="14"/>
        <v>200</v>
      </c>
      <c r="D183" s="2">
        <f t="shared" ca="1" si="15"/>
        <v>2500</v>
      </c>
      <c r="E183" s="2">
        <f t="shared" si="16"/>
        <v>2376</v>
      </c>
      <c r="F183" s="2">
        <f t="shared" ca="1" si="17"/>
        <v>100</v>
      </c>
      <c r="G183" s="2">
        <f t="shared" ca="1" si="18"/>
        <v>224</v>
      </c>
    </row>
    <row r="184" spans="1:7" x14ac:dyDescent="0.3">
      <c r="A184" s="2">
        <v>163</v>
      </c>
      <c r="B184" s="2">
        <f t="shared" ca="1" si="19"/>
        <v>0.47755865086503124</v>
      </c>
      <c r="C184" s="2">
        <f t="shared" ca="1" si="14"/>
        <v>240</v>
      </c>
      <c r="D184" s="2">
        <f t="shared" ca="1" si="15"/>
        <v>3000</v>
      </c>
      <c r="E184" s="2">
        <f t="shared" si="16"/>
        <v>2376</v>
      </c>
      <c r="F184" s="2">
        <f t="shared" ca="1" si="17"/>
        <v>0</v>
      </c>
      <c r="G184" s="2">
        <f t="shared" ca="1" si="18"/>
        <v>624</v>
      </c>
    </row>
    <row r="185" spans="1:7" x14ac:dyDescent="0.3">
      <c r="A185" s="2">
        <v>164</v>
      </c>
      <c r="B185" s="2">
        <f t="shared" ca="1" si="19"/>
        <v>0.17698781377355632</v>
      </c>
      <c r="C185" s="2">
        <f t="shared" ca="1" si="14"/>
        <v>220</v>
      </c>
      <c r="D185" s="2">
        <f t="shared" ca="1" si="15"/>
        <v>2750</v>
      </c>
      <c r="E185" s="2">
        <f t="shared" si="16"/>
        <v>2376</v>
      </c>
      <c r="F185" s="2">
        <f t="shared" ca="1" si="17"/>
        <v>50</v>
      </c>
      <c r="G185" s="2">
        <f t="shared" ca="1" si="18"/>
        <v>424</v>
      </c>
    </row>
    <row r="186" spans="1:7" x14ac:dyDescent="0.3">
      <c r="A186" s="2">
        <v>165</v>
      </c>
      <c r="B186" s="2">
        <f t="shared" ca="1" si="19"/>
        <v>0.72135456624424454</v>
      </c>
      <c r="C186" s="2">
        <f t="shared" ca="1" si="14"/>
        <v>260</v>
      </c>
      <c r="D186" s="2">
        <f t="shared" ca="1" si="15"/>
        <v>3000</v>
      </c>
      <c r="E186" s="2">
        <f t="shared" si="16"/>
        <v>2376</v>
      </c>
      <c r="F186" s="2">
        <f t="shared" ca="1" si="17"/>
        <v>0</v>
      </c>
      <c r="G186" s="2">
        <f t="shared" ca="1" si="18"/>
        <v>624</v>
      </c>
    </row>
    <row r="187" spans="1:7" x14ac:dyDescent="0.3">
      <c r="A187" s="2">
        <v>166</v>
      </c>
      <c r="B187" s="2">
        <f t="shared" ca="1" si="19"/>
        <v>0.47063273946236939</v>
      </c>
      <c r="C187" s="2">
        <f t="shared" ca="1" si="14"/>
        <v>240</v>
      </c>
      <c r="D187" s="2">
        <f t="shared" ca="1" si="15"/>
        <v>3000</v>
      </c>
      <c r="E187" s="2">
        <f t="shared" si="16"/>
        <v>2376</v>
      </c>
      <c r="F187" s="2">
        <f t="shared" ca="1" si="17"/>
        <v>0</v>
      </c>
      <c r="G187" s="2">
        <f t="shared" ca="1" si="18"/>
        <v>624</v>
      </c>
    </row>
    <row r="188" spans="1:7" x14ac:dyDescent="0.3">
      <c r="A188" s="2">
        <v>167</v>
      </c>
      <c r="B188" s="2">
        <f t="shared" ca="1" si="19"/>
        <v>6.5848809346808701E-2</v>
      </c>
      <c r="C188" s="2">
        <f t="shared" ca="1" si="14"/>
        <v>200</v>
      </c>
      <c r="D188" s="2">
        <f t="shared" ca="1" si="15"/>
        <v>2500</v>
      </c>
      <c r="E188" s="2">
        <f t="shared" si="16"/>
        <v>2376</v>
      </c>
      <c r="F188" s="2">
        <f t="shared" ca="1" si="17"/>
        <v>100</v>
      </c>
      <c r="G188" s="2">
        <f t="shared" ca="1" si="18"/>
        <v>224</v>
      </c>
    </row>
    <row r="189" spans="1:7" x14ac:dyDescent="0.3">
      <c r="A189" s="2">
        <v>168</v>
      </c>
      <c r="B189" s="2">
        <f t="shared" ca="1" si="19"/>
        <v>0.89900489067778766</v>
      </c>
      <c r="C189" s="2">
        <f t="shared" ca="1" si="14"/>
        <v>280</v>
      </c>
      <c r="D189" s="2">
        <f t="shared" ca="1" si="15"/>
        <v>3000</v>
      </c>
      <c r="E189" s="2">
        <f t="shared" si="16"/>
        <v>2376</v>
      </c>
      <c r="F189" s="2">
        <f t="shared" ca="1" si="17"/>
        <v>0</v>
      </c>
      <c r="G189" s="2">
        <f t="shared" ca="1" si="18"/>
        <v>624</v>
      </c>
    </row>
    <row r="190" spans="1:7" x14ac:dyDescent="0.3">
      <c r="A190" s="2">
        <v>169</v>
      </c>
      <c r="B190" s="2">
        <f t="shared" ca="1" si="19"/>
        <v>0.72507738478159767</v>
      </c>
      <c r="C190" s="2">
        <f t="shared" ca="1" si="14"/>
        <v>260</v>
      </c>
      <c r="D190" s="2">
        <f t="shared" ca="1" si="15"/>
        <v>3000</v>
      </c>
      <c r="E190" s="2">
        <f t="shared" si="16"/>
        <v>2376</v>
      </c>
      <c r="F190" s="2">
        <f t="shared" ca="1" si="17"/>
        <v>0</v>
      </c>
      <c r="G190" s="2">
        <f t="shared" ca="1" si="18"/>
        <v>624</v>
      </c>
    </row>
    <row r="191" spans="1:7" x14ac:dyDescent="0.3">
      <c r="A191" s="2">
        <v>170</v>
      </c>
      <c r="B191" s="2">
        <f t="shared" ca="1" si="19"/>
        <v>0.43441491422829481</v>
      </c>
      <c r="C191" s="2">
        <f t="shared" ca="1" si="14"/>
        <v>240</v>
      </c>
      <c r="D191" s="2">
        <f t="shared" ca="1" si="15"/>
        <v>3000</v>
      </c>
      <c r="E191" s="2">
        <f t="shared" si="16"/>
        <v>2376</v>
      </c>
      <c r="F191" s="2">
        <f t="shared" ca="1" si="17"/>
        <v>0</v>
      </c>
      <c r="G191" s="2">
        <f t="shared" ca="1" si="18"/>
        <v>624</v>
      </c>
    </row>
    <row r="192" spans="1:7" x14ac:dyDescent="0.3">
      <c r="A192" s="2">
        <v>171</v>
      </c>
      <c r="B192" s="2">
        <f t="shared" ca="1" si="19"/>
        <v>0.12892760600372066</v>
      </c>
      <c r="C192" s="2">
        <f t="shared" ca="1" si="14"/>
        <v>200</v>
      </c>
      <c r="D192" s="2">
        <f t="shared" ca="1" si="15"/>
        <v>2500</v>
      </c>
      <c r="E192" s="2">
        <f t="shared" si="16"/>
        <v>2376</v>
      </c>
      <c r="F192" s="2">
        <f t="shared" ca="1" si="17"/>
        <v>100</v>
      </c>
      <c r="G192" s="2">
        <f t="shared" ca="1" si="18"/>
        <v>224</v>
      </c>
    </row>
    <row r="193" spans="1:7" x14ac:dyDescent="0.3">
      <c r="A193" s="2">
        <v>172</v>
      </c>
      <c r="B193" s="2">
        <f t="shared" ca="1" si="19"/>
        <v>0.49253604096639658</v>
      </c>
      <c r="C193" s="2">
        <f t="shared" ca="1" si="14"/>
        <v>240</v>
      </c>
      <c r="D193" s="2">
        <f t="shared" ca="1" si="15"/>
        <v>3000</v>
      </c>
      <c r="E193" s="2">
        <f t="shared" si="16"/>
        <v>2376</v>
      </c>
      <c r="F193" s="2">
        <f t="shared" ca="1" si="17"/>
        <v>0</v>
      </c>
      <c r="G193" s="2">
        <f t="shared" ca="1" si="18"/>
        <v>624</v>
      </c>
    </row>
    <row r="194" spans="1:7" x14ac:dyDescent="0.3">
      <c r="A194" s="2">
        <v>173</v>
      </c>
      <c r="B194" s="2">
        <f t="shared" ca="1" si="19"/>
        <v>0.36142513090222406</v>
      </c>
      <c r="C194" s="2">
        <f t="shared" ca="1" si="14"/>
        <v>240</v>
      </c>
      <c r="D194" s="2">
        <f t="shared" ca="1" si="15"/>
        <v>3000</v>
      </c>
      <c r="E194" s="2">
        <f t="shared" si="16"/>
        <v>2376</v>
      </c>
      <c r="F194" s="2">
        <f t="shared" ca="1" si="17"/>
        <v>0</v>
      </c>
      <c r="G194" s="2">
        <f t="shared" ca="1" si="18"/>
        <v>624</v>
      </c>
    </row>
    <row r="195" spans="1:7" x14ac:dyDescent="0.3">
      <c r="A195" s="2">
        <v>174</v>
      </c>
      <c r="B195" s="2">
        <f t="shared" ca="1" si="19"/>
        <v>0.22160166242948276</v>
      </c>
      <c r="C195" s="2">
        <f t="shared" ca="1" si="14"/>
        <v>220</v>
      </c>
      <c r="D195" s="2">
        <f t="shared" ca="1" si="15"/>
        <v>2750</v>
      </c>
      <c r="E195" s="2">
        <f t="shared" si="16"/>
        <v>2376</v>
      </c>
      <c r="F195" s="2">
        <f t="shared" ca="1" si="17"/>
        <v>50</v>
      </c>
      <c r="G195" s="2">
        <f t="shared" ca="1" si="18"/>
        <v>424</v>
      </c>
    </row>
    <row r="196" spans="1:7" x14ac:dyDescent="0.3">
      <c r="A196" s="2">
        <v>175</v>
      </c>
      <c r="B196" s="2">
        <f t="shared" ca="1" si="19"/>
        <v>0.27310237678969029</v>
      </c>
      <c r="C196" s="2">
        <f t="shared" ca="1" si="14"/>
        <v>220</v>
      </c>
      <c r="D196" s="2">
        <f t="shared" ca="1" si="15"/>
        <v>2750</v>
      </c>
      <c r="E196" s="2">
        <f t="shared" si="16"/>
        <v>2376</v>
      </c>
      <c r="F196" s="2">
        <f t="shared" ca="1" si="17"/>
        <v>50</v>
      </c>
      <c r="G196" s="2">
        <f t="shared" ca="1" si="18"/>
        <v>424</v>
      </c>
    </row>
    <row r="197" spans="1:7" x14ac:dyDescent="0.3">
      <c r="A197" s="2">
        <v>176</v>
      </c>
      <c r="B197" s="2">
        <f t="shared" ca="1" si="19"/>
        <v>0.85183300542882034</v>
      </c>
      <c r="C197" s="2">
        <f t="shared" ca="1" si="14"/>
        <v>280</v>
      </c>
      <c r="D197" s="2">
        <f t="shared" ca="1" si="15"/>
        <v>3000</v>
      </c>
      <c r="E197" s="2">
        <f t="shared" si="16"/>
        <v>2376</v>
      </c>
      <c r="F197" s="2">
        <f t="shared" ca="1" si="17"/>
        <v>0</v>
      </c>
      <c r="G197" s="2">
        <f t="shared" ca="1" si="18"/>
        <v>624</v>
      </c>
    </row>
    <row r="198" spans="1:7" x14ac:dyDescent="0.3">
      <c r="A198" s="2">
        <v>177</v>
      </c>
      <c r="B198" s="2">
        <f t="shared" ca="1" si="19"/>
        <v>0.66892747269210306</v>
      </c>
      <c r="C198" s="2">
        <f t="shared" ca="1" si="14"/>
        <v>260</v>
      </c>
      <c r="D198" s="2">
        <f t="shared" ca="1" si="15"/>
        <v>3000</v>
      </c>
      <c r="E198" s="2">
        <f t="shared" si="16"/>
        <v>2376</v>
      </c>
      <c r="F198" s="2">
        <f t="shared" ca="1" si="17"/>
        <v>0</v>
      </c>
      <c r="G198" s="2">
        <f t="shared" ca="1" si="18"/>
        <v>624</v>
      </c>
    </row>
    <row r="199" spans="1:7" x14ac:dyDescent="0.3">
      <c r="A199" s="2">
        <v>178</v>
      </c>
      <c r="B199" s="2">
        <f t="shared" ca="1" si="19"/>
        <v>0.38269137878021109</v>
      </c>
      <c r="C199" s="2">
        <f t="shared" ca="1" si="14"/>
        <v>240</v>
      </c>
      <c r="D199" s="2">
        <f t="shared" ca="1" si="15"/>
        <v>3000</v>
      </c>
      <c r="E199" s="2">
        <f t="shared" si="16"/>
        <v>2376</v>
      </c>
      <c r="F199" s="2">
        <f t="shared" ca="1" si="17"/>
        <v>0</v>
      </c>
      <c r="G199" s="2">
        <f t="shared" ca="1" si="18"/>
        <v>624</v>
      </c>
    </row>
    <row r="200" spans="1:7" x14ac:dyDescent="0.3">
      <c r="A200" s="2">
        <v>179</v>
      </c>
      <c r="B200" s="2">
        <f t="shared" ca="1" si="19"/>
        <v>0.26762760880108949</v>
      </c>
      <c r="C200" s="2">
        <f t="shared" ca="1" si="14"/>
        <v>220</v>
      </c>
      <c r="D200" s="2">
        <f t="shared" ca="1" si="15"/>
        <v>2750</v>
      </c>
      <c r="E200" s="2">
        <f t="shared" si="16"/>
        <v>2376</v>
      </c>
      <c r="F200" s="2">
        <f t="shared" ca="1" si="17"/>
        <v>50</v>
      </c>
      <c r="G200" s="2">
        <f t="shared" ca="1" si="18"/>
        <v>424</v>
      </c>
    </row>
    <row r="201" spans="1:7" x14ac:dyDescent="0.3">
      <c r="A201" s="2">
        <v>180</v>
      </c>
      <c r="B201" s="2">
        <f t="shared" ca="1" si="19"/>
        <v>3.9221474312888138E-2</v>
      </c>
      <c r="C201" s="2">
        <f t="shared" ca="1" si="14"/>
        <v>200</v>
      </c>
      <c r="D201" s="2">
        <f t="shared" ca="1" si="15"/>
        <v>2500</v>
      </c>
      <c r="E201" s="2">
        <f t="shared" si="16"/>
        <v>2376</v>
      </c>
      <c r="F201" s="2">
        <f t="shared" ca="1" si="17"/>
        <v>100</v>
      </c>
      <c r="G201" s="2">
        <f t="shared" ca="1" si="18"/>
        <v>224</v>
      </c>
    </row>
    <row r="202" spans="1:7" x14ac:dyDescent="0.3">
      <c r="A202" s="2">
        <v>181</v>
      </c>
      <c r="B202" s="2">
        <f t="shared" ca="1" si="19"/>
        <v>0.7793286451797502</v>
      </c>
      <c r="C202" s="2">
        <f t="shared" ca="1" si="14"/>
        <v>280</v>
      </c>
      <c r="D202" s="2">
        <f t="shared" ca="1" si="15"/>
        <v>3000</v>
      </c>
      <c r="E202" s="2">
        <f t="shared" si="16"/>
        <v>2376</v>
      </c>
      <c r="F202" s="2">
        <f t="shared" ca="1" si="17"/>
        <v>0</v>
      </c>
      <c r="G202" s="2">
        <f t="shared" ca="1" si="18"/>
        <v>624</v>
      </c>
    </row>
    <row r="203" spans="1:7" x14ac:dyDescent="0.3">
      <c r="A203" s="2">
        <v>182</v>
      </c>
      <c r="B203" s="2">
        <f t="shared" ca="1" si="19"/>
        <v>0.21626683792137236</v>
      </c>
      <c r="C203" s="2">
        <f t="shared" ca="1" si="14"/>
        <v>220</v>
      </c>
      <c r="D203" s="2">
        <f t="shared" ca="1" si="15"/>
        <v>2750</v>
      </c>
      <c r="E203" s="2">
        <f t="shared" si="16"/>
        <v>2376</v>
      </c>
      <c r="F203" s="2">
        <f t="shared" ca="1" si="17"/>
        <v>50</v>
      </c>
      <c r="G203" s="2">
        <f t="shared" ca="1" si="18"/>
        <v>424</v>
      </c>
    </row>
    <row r="204" spans="1:7" x14ac:dyDescent="0.3">
      <c r="A204" s="2">
        <v>183</v>
      </c>
      <c r="B204" s="2">
        <f t="shared" ca="1" si="19"/>
        <v>0.12202198625956362</v>
      </c>
      <c r="C204" s="2">
        <f t="shared" ca="1" si="14"/>
        <v>200</v>
      </c>
      <c r="D204" s="2">
        <f t="shared" ca="1" si="15"/>
        <v>2500</v>
      </c>
      <c r="E204" s="2">
        <f t="shared" si="16"/>
        <v>2376</v>
      </c>
      <c r="F204" s="2">
        <f t="shared" ca="1" si="17"/>
        <v>100</v>
      </c>
      <c r="G204" s="2">
        <f t="shared" ca="1" si="18"/>
        <v>224</v>
      </c>
    </row>
    <row r="205" spans="1:7" x14ac:dyDescent="0.3">
      <c r="A205" s="2">
        <v>184</v>
      </c>
      <c r="B205" s="2">
        <f t="shared" ca="1" si="19"/>
        <v>0.13366551167942098</v>
      </c>
      <c r="C205" s="2">
        <f t="shared" ca="1" si="14"/>
        <v>200</v>
      </c>
      <c r="D205" s="2">
        <f t="shared" ca="1" si="15"/>
        <v>2500</v>
      </c>
      <c r="E205" s="2">
        <f t="shared" si="16"/>
        <v>2376</v>
      </c>
      <c r="F205" s="2">
        <f t="shared" ca="1" si="17"/>
        <v>100</v>
      </c>
      <c r="G205" s="2">
        <f t="shared" ca="1" si="18"/>
        <v>224</v>
      </c>
    </row>
    <row r="206" spans="1:7" x14ac:dyDescent="0.3">
      <c r="A206" s="2">
        <v>185</v>
      </c>
      <c r="B206" s="2">
        <f t="shared" ca="1" si="19"/>
        <v>0.38000528444451576</v>
      </c>
      <c r="C206" s="2">
        <f t="shared" ca="1" si="14"/>
        <v>240</v>
      </c>
      <c r="D206" s="2">
        <f t="shared" ca="1" si="15"/>
        <v>3000</v>
      </c>
      <c r="E206" s="2">
        <f t="shared" si="16"/>
        <v>2376</v>
      </c>
      <c r="F206" s="2">
        <f t="shared" ca="1" si="17"/>
        <v>0</v>
      </c>
      <c r="G206" s="2">
        <f t="shared" ca="1" si="18"/>
        <v>624</v>
      </c>
    </row>
    <row r="207" spans="1:7" x14ac:dyDescent="0.3">
      <c r="A207" s="2">
        <v>186</v>
      </c>
      <c r="B207" s="2">
        <f t="shared" ca="1" si="19"/>
        <v>0.24762701456942449</v>
      </c>
      <c r="C207" s="2">
        <f t="shared" ca="1" si="14"/>
        <v>220</v>
      </c>
      <c r="D207" s="2">
        <f t="shared" ca="1" si="15"/>
        <v>2750</v>
      </c>
      <c r="E207" s="2">
        <f t="shared" si="16"/>
        <v>2376</v>
      </c>
      <c r="F207" s="2">
        <f t="shared" ca="1" si="17"/>
        <v>50</v>
      </c>
      <c r="G207" s="2">
        <f t="shared" ca="1" si="18"/>
        <v>424</v>
      </c>
    </row>
    <row r="208" spans="1:7" x14ac:dyDescent="0.3">
      <c r="A208" s="2">
        <v>187</v>
      </c>
      <c r="B208" s="2">
        <f t="shared" ca="1" si="19"/>
        <v>0.22811757878758243</v>
      </c>
      <c r="C208" s="2">
        <f t="shared" ca="1" si="14"/>
        <v>220</v>
      </c>
      <c r="D208" s="2">
        <f t="shared" ca="1" si="15"/>
        <v>2750</v>
      </c>
      <c r="E208" s="2">
        <f t="shared" si="16"/>
        <v>2376</v>
      </c>
      <c r="F208" s="2">
        <f t="shared" ca="1" si="17"/>
        <v>50</v>
      </c>
      <c r="G208" s="2">
        <f t="shared" ca="1" si="18"/>
        <v>424</v>
      </c>
    </row>
    <row r="209" spans="1:7" x14ac:dyDescent="0.3">
      <c r="A209" s="2">
        <v>188</v>
      </c>
      <c r="B209" s="2">
        <f t="shared" ca="1" si="19"/>
        <v>0.58832457700712104</v>
      </c>
      <c r="C209" s="2">
        <f t="shared" ca="1" si="14"/>
        <v>260</v>
      </c>
      <c r="D209" s="2">
        <f t="shared" ca="1" si="15"/>
        <v>3000</v>
      </c>
      <c r="E209" s="2">
        <f t="shared" si="16"/>
        <v>2376</v>
      </c>
      <c r="F209" s="2">
        <f t="shared" ca="1" si="17"/>
        <v>0</v>
      </c>
      <c r="G209" s="2">
        <f t="shared" ca="1" si="18"/>
        <v>624</v>
      </c>
    </row>
    <row r="210" spans="1:7" x14ac:dyDescent="0.3">
      <c r="A210" s="2">
        <v>189</v>
      </c>
      <c r="B210" s="2">
        <f t="shared" ca="1" si="19"/>
        <v>7.995307337037949E-2</v>
      </c>
      <c r="C210" s="2">
        <f t="shared" ca="1" si="14"/>
        <v>200</v>
      </c>
      <c r="D210" s="2">
        <f t="shared" ca="1" si="15"/>
        <v>2500</v>
      </c>
      <c r="E210" s="2">
        <f t="shared" si="16"/>
        <v>2376</v>
      </c>
      <c r="F210" s="2">
        <f t="shared" ca="1" si="17"/>
        <v>100</v>
      </c>
      <c r="G210" s="2">
        <f t="shared" ca="1" si="18"/>
        <v>224</v>
      </c>
    </row>
    <row r="211" spans="1:7" x14ac:dyDescent="0.3">
      <c r="A211" s="2">
        <v>190</v>
      </c>
      <c r="B211" s="2">
        <f t="shared" ca="1" si="19"/>
        <v>4.6399383700946761E-2</v>
      </c>
      <c r="C211" s="2">
        <f t="shared" ca="1" si="14"/>
        <v>200</v>
      </c>
      <c r="D211" s="2">
        <f t="shared" ca="1" si="15"/>
        <v>2500</v>
      </c>
      <c r="E211" s="2">
        <f t="shared" si="16"/>
        <v>2376</v>
      </c>
      <c r="F211" s="2">
        <f t="shared" ca="1" si="17"/>
        <v>100</v>
      </c>
      <c r="G211" s="2">
        <f t="shared" ca="1" si="18"/>
        <v>224</v>
      </c>
    </row>
    <row r="212" spans="1:7" x14ac:dyDescent="0.3">
      <c r="A212" s="2">
        <v>191</v>
      </c>
      <c r="B212" s="2">
        <f t="shared" ca="1" si="19"/>
        <v>0.96987125117318884</v>
      </c>
      <c r="C212" s="2">
        <f t="shared" ca="1" si="14"/>
        <v>300</v>
      </c>
      <c r="D212" s="2">
        <f t="shared" ca="1" si="15"/>
        <v>3000</v>
      </c>
      <c r="E212" s="2">
        <f t="shared" si="16"/>
        <v>2376</v>
      </c>
      <c r="F212" s="2">
        <f t="shared" ca="1" si="17"/>
        <v>0</v>
      </c>
      <c r="G212" s="2">
        <f t="shared" ca="1" si="18"/>
        <v>624</v>
      </c>
    </row>
    <row r="213" spans="1:7" x14ac:dyDescent="0.3">
      <c r="A213" s="2">
        <v>192</v>
      </c>
      <c r="B213" s="2">
        <f t="shared" ca="1" si="19"/>
        <v>0.78737877216428409</v>
      </c>
      <c r="C213" s="2">
        <f t="shared" ca="1" si="14"/>
        <v>280</v>
      </c>
      <c r="D213" s="2">
        <f t="shared" ca="1" si="15"/>
        <v>3000</v>
      </c>
      <c r="E213" s="2">
        <f t="shared" si="16"/>
        <v>2376</v>
      </c>
      <c r="F213" s="2">
        <f t="shared" ca="1" si="17"/>
        <v>0</v>
      </c>
      <c r="G213" s="2">
        <f t="shared" ca="1" si="18"/>
        <v>624</v>
      </c>
    </row>
    <row r="214" spans="1:7" x14ac:dyDescent="0.3">
      <c r="A214" s="2">
        <v>193</v>
      </c>
      <c r="B214" s="2">
        <f t="shared" ca="1" si="19"/>
        <v>0.15790614103279976</v>
      </c>
      <c r="C214" s="2">
        <f t="shared" ref="C214:C277" ca="1" si="20">VLOOKUP(B214,$D$4:$F$9,3)</f>
        <v>220</v>
      </c>
      <c r="D214" s="2">
        <f t="shared" ca="1" si="15"/>
        <v>2750</v>
      </c>
      <c r="E214" s="2">
        <f t="shared" si="16"/>
        <v>2376</v>
      </c>
      <c r="F214" s="2">
        <f t="shared" ca="1" si="17"/>
        <v>50</v>
      </c>
      <c r="G214" s="2">
        <f t="shared" ca="1" si="18"/>
        <v>424</v>
      </c>
    </row>
    <row r="215" spans="1:7" x14ac:dyDescent="0.3">
      <c r="A215" s="2">
        <v>194</v>
      </c>
      <c r="B215" s="2">
        <f t="shared" ca="1" si="19"/>
        <v>5.8354584773752216E-2</v>
      </c>
      <c r="C215" s="2">
        <f t="shared" ca="1" si="20"/>
        <v>200</v>
      </c>
      <c r="D215" s="2">
        <f t="shared" ref="D215:D278" ca="1" si="21">$B$4*MIN($B$8,C215)</f>
        <v>2500</v>
      </c>
      <c r="E215" s="2">
        <f t="shared" ref="E215:E278" si="22">$B$3*$B$8</f>
        <v>2376</v>
      </c>
      <c r="F215" s="2">
        <f t="shared" ref="F215:F278" ca="1" si="23">$B$5*MAX($B$8-C215,0)</f>
        <v>100</v>
      </c>
      <c r="G215" s="2">
        <f t="shared" ref="G215:G278" ca="1" si="24">D215-E215+F215</f>
        <v>224</v>
      </c>
    </row>
    <row r="216" spans="1:7" x14ac:dyDescent="0.3">
      <c r="A216" s="2">
        <v>195</v>
      </c>
      <c r="B216" s="2">
        <f t="shared" ref="B216:B279" ca="1" si="25">RAND()</f>
        <v>0.62929965067415605</v>
      </c>
      <c r="C216" s="2">
        <f t="shared" ca="1" si="20"/>
        <v>260</v>
      </c>
      <c r="D216" s="2">
        <f t="shared" ca="1" si="21"/>
        <v>3000</v>
      </c>
      <c r="E216" s="2">
        <f t="shared" si="22"/>
        <v>2376</v>
      </c>
      <c r="F216" s="2">
        <f t="shared" ca="1" si="23"/>
        <v>0</v>
      </c>
      <c r="G216" s="2">
        <f t="shared" ca="1" si="24"/>
        <v>624</v>
      </c>
    </row>
    <row r="217" spans="1:7" x14ac:dyDescent="0.3">
      <c r="A217" s="2">
        <v>196</v>
      </c>
      <c r="B217" s="2">
        <f t="shared" ca="1" si="25"/>
        <v>0.86947930688133002</v>
      </c>
      <c r="C217" s="2">
        <f t="shared" ca="1" si="20"/>
        <v>280</v>
      </c>
      <c r="D217" s="2">
        <f t="shared" ca="1" si="21"/>
        <v>3000</v>
      </c>
      <c r="E217" s="2">
        <f t="shared" si="22"/>
        <v>2376</v>
      </c>
      <c r="F217" s="2">
        <f t="shared" ca="1" si="23"/>
        <v>0</v>
      </c>
      <c r="G217" s="2">
        <f t="shared" ca="1" si="24"/>
        <v>624</v>
      </c>
    </row>
    <row r="218" spans="1:7" x14ac:dyDescent="0.3">
      <c r="A218" s="2">
        <v>197</v>
      </c>
      <c r="B218" s="2">
        <f t="shared" ca="1" si="25"/>
        <v>0.95968455702425814</v>
      </c>
      <c r="C218" s="2">
        <f t="shared" ca="1" si="20"/>
        <v>300</v>
      </c>
      <c r="D218" s="2">
        <f t="shared" ca="1" si="21"/>
        <v>3000</v>
      </c>
      <c r="E218" s="2">
        <f t="shared" si="22"/>
        <v>2376</v>
      </c>
      <c r="F218" s="2">
        <f t="shared" ca="1" si="23"/>
        <v>0</v>
      </c>
      <c r="G218" s="2">
        <f t="shared" ca="1" si="24"/>
        <v>624</v>
      </c>
    </row>
    <row r="219" spans="1:7" x14ac:dyDescent="0.3">
      <c r="A219" s="2">
        <v>198</v>
      </c>
      <c r="B219" s="2">
        <f t="shared" ca="1" si="25"/>
        <v>0.52540628317046933</v>
      </c>
      <c r="C219" s="2">
        <f t="shared" ca="1" si="20"/>
        <v>240</v>
      </c>
      <c r="D219" s="2">
        <f t="shared" ca="1" si="21"/>
        <v>3000</v>
      </c>
      <c r="E219" s="2">
        <f t="shared" si="22"/>
        <v>2376</v>
      </c>
      <c r="F219" s="2">
        <f t="shared" ca="1" si="23"/>
        <v>0</v>
      </c>
      <c r="G219" s="2">
        <f t="shared" ca="1" si="24"/>
        <v>624</v>
      </c>
    </row>
    <row r="220" spans="1:7" x14ac:dyDescent="0.3">
      <c r="A220" s="2">
        <v>199</v>
      </c>
      <c r="B220" s="2">
        <f t="shared" ca="1" si="25"/>
        <v>0.61148992710799477</v>
      </c>
      <c r="C220" s="2">
        <f t="shared" ca="1" si="20"/>
        <v>260</v>
      </c>
      <c r="D220" s="2">
        <f t="shared" ca="1" si="21"/>
        <v>3000</v>
      </c>
      <c r="E220" s="2">
        <f t="shared" si="22"/>
        <v>2376</v>
      </c>
      <c r="F220" s="2">
        <f t="shared" ca="1" si="23"/>
        <v>0</v>
      </c>
      <c r="G220" s="2">
        <f t="shared" ca="1" si="24"/>
        <v>624</v>
      </c>
    </row>
    <row r="221" spans="1:7" x14ac:dyDescent="0.3">
      <c r="A221" s="2">
        <v>200</v>
      </c>
      <c r="B221" s="2">
        <f t="shared" ca="1" si="25"/>
        <v>0.84198519364877911</v>
      </c>
      <c r="C221" s="2">
        <f t="shared" ca="1" si="20"/>
        <v>280</v>
      </c>
      <c r="D221" s="2">
        <f t="shared" ca="1" si="21"/>
        <v>3000</v>
      </c>
      <c r="E221" s="2">
        <f t="shared" si="22"/>
        <v>2376</v>
      </c>
      <c r="F221" s="2">
        <f t="shared" ca="1" si="23"/>
        <v>0</v>
      </c>
      <c r="G221" s="2">
        <f t="shared" ca="1" si="24"/>
        <v>624</v>
      </c>
    </row>
    <row r="222" spans="1:7" x14ac:dyDescent="0.3">
      <c r="A222" s="2">
        <v>201</v>
      </c>
      <c r="B222" s="2">
        <f t="shared" ca="1" si="25"/>
        <v>0.69758062867872916</v>
      </c>
      <c r="C222" s="2">
        <f t="shared" ca="1" si="20"/>
        <v>260</v>
      </c>
      <c r="D222" s="2">
        <f t="shared" ca="1" si="21"/>
        <v>3000</v>
      </c>
      <c r="E222" s="2">
        <f t="shared" si="22"/>
        <v>2376</v>
      </c>
      <c r="F222" s="2">
        <f t="shared" ca="1" si="23"/>
        <v>0</v>
      </c>
      <c r="G222" s="2">
        <f t="shared" ca="1" si="24"/>
        <v>624</v>
      </c>
    </row>
    <row r="223" spans="1:7" x14ac:dyDescent="0.3">
      <c r="A223" s="2">
        <v>202</v>
      </c>
      <c r="B223" s="2">
        <f t="shared" ca="1" si="25"/>
        <v>0.66943571959702375</v>
      </c>
      <c r="C223" s="2">
        <f t="shared" ca="1" si="20"/>
        <v>260</v>
      </c>
      <c r="D223" s="2">
        <f t="shared" ca="1" si="21"/>
        <v>3000</v>
      </c>
      <c r="E223" s="2">
        <f t="shared" si="22"/>
        <v>2376</v>
      </c>
      <c r="F223" s="2">
        <f t="shared" ca="1" si="23"/>
        <v>0</v>
      </c>
      <c r="G223" s="2">
        <f t="shared" ca="1" si="24"/>
        <v>624</v>
      </c>
    </row>
    <row r="224" spans="1:7" x14ac:dyDescent="0.3">
      <c r="A224" s="2">
        <v>203</v>
      </c>
      <c r="B224" s="2">
        <f t="shared" ca="1" si="25"/>
        <v>0.39168788577292113</v>
      </c>
      <c r="C224" s="2">
        <f t="shared" ca="1" si="20"/>
        <v>240</v>
      </c>
      <c r="D224" s="2">
        <f t="shared" ca="1" si="21"/>
        <v>3000</v>
      </c>
      <c r="E224" s="2">
        <f t="shared" si="22"/>
        <v>2376</v>
      </c>
      <c r="F224" s="2">
        <f t="shared" ca="1" si="23"/>
        <v>0</v>
      </c>
      <c r="G224" s="2">
        <f t="shared" ca="1" si="24"/>
        <v>624</v>
      </c>
    </row>
    <row r="225" spans="1:7" x14ac:dyDescent="0.3">
      <c r="A225" s="2">
        <v>204</v>
      </c>
      <c r="B225" s="2">
        <f t="shared" ca="1" si="25"/>
        <v>0.97974861377474443</v>
      </c>
      <c r="C225" s="2">
        <f t="shared" ca="1" si="20"/>
        <v>300</v>
      </c>
      <c r="D225" s="2">
        <f t="shared" ca="1" si="21"/>
        <v>3000</v>
      </c>
      <c r="E225" s="2">
        <f t="shared" si="22"/>
        <v>2376</v>
      </c>
      <c r="F225" s="2">
        <f t="shared" ca="1" si="23"/>
        <v>0</v>
      </c>
      <c r="G225" s="2">
        <f t="shared" ca="1" si="24"/>
        <v>624</v>
      </c>
    </row>
    <row r="226" spans="1:7" x14ac:dyDescent="0.3">
      <c r="A226" s="2">
        <v>205</v>
      </c>
      <c r="B226" s="2">
        <f t="shared" ca="1" si="25"/>
        <v>0.19948035051428137</v>
      </c>
      <c r="C226" s="2">
        <f t="shared" ca="1" si="20"/>
        <v>220</v>
      </c>
      <c r="D226" s="2">
        <f t="shared" ca="1" si="21"/>
        <v>2750</v>
      </c>
      <c r="E226" s="2">
        <f t="shared" si="22"/>
        <v>2376</v>
      </c>
      <c r="F226" s="2">
        <f t="shared" ca="1" si="23"/>
        <v>50</v>
      </c>
      <c r="G226" s="2">
        <f t="shared" ca="1" si="24"/>
        <v>424</v>
      </c>
    </row>
    <row r="227" spans="1:7" x14ac:dyDescent="0.3">
      <c r="A227" s="2">
        <v>206</v>
      </c>
      <c r="B227" s="2">
        <f t="shared" ca="1" si="25"/>
        <v>0.55898019495601281</v>
      </c>
      <c r="C227" s="2">
        <f t="shared" ca="1" si="20"/>
        <v>240</v>
      </c>
      <c r="D227" s="2">
        <f t="shared" ca="1" si="21"/>
        <v>3000</v>
      </c>
      <c r="E227" s="2">
        <f t="shared" si="22"/>
        <v>2376</v>
      </c>
      <c r="F227" s="2">
        <f t="shared" ca="1" si="23"/>
        <v>0</v>
      </c>
      <c r="G227" s="2">
        <f t="shared" ca="1" si="24"/>
        <v>624</v>
      </c>
    </row>
    <row r="228" spans="1:7" x14ac:dyDescent="0.3">
      <c r="A228" s="2">
        <v>207</v>
      </c>
      <c r="B228" s="2">
        <f t="shared" ca="1" si="25"/>
        <v>0.80578642270793499</v>
      </c>
      <c r="C228" s="2">
        <f t="shared" ca="1" si="20"/>
        <v>280</v>
      </c>
      <c r="D228" s="2">
        <f t="shared" ca="1" si="21"/>
        <v>3000</v>
      </c>
      <c r="E228" s="2">
        <f t="shared" si="22"/>
        <v>2376</v>
      </c>
      <c r="F228" s="2">
        <f t="shared" ca="1" si="23"/>
        <v>0</v>
      </c>
      <c r="G228" s="2">
        <f t="shared" ca="1" si="24"/>
        <v>624</v>
      </c>
    </row>
    <row r="229" spans="1:7" x14ac:dyDescent="0.3">
      <c r="A229" s="2">
        <v>208</v>
      </c>
      <c r="B229" s="2">
        <f t="shared" ca="1" si="25"/>
        <v>0.47669244656170462</v>
      </c>
      <c r="C229" s="2">
        <f t="shared" ca="1" si="20"/>
        <v>240</v>
      </c>
      <c r="D229" s="2">
        <f t="shared" ca="1" si="21"/>
        <v>3000</v>
      </c>
      <c r="E229" s="2">
        <f t="shared" si="22"/>
        <v>2376</v>
      </c>
      <c r="F229" s="2">
        <f t="shared" ca="1" si="23"/>
        <v>0</v>
      </c>
      <c r="G229" s="2">
        <f t="shared" ca="1" si="24"/>
        <v>624</v>
      </c>
    </row>
    <row r="230" spans="1:7" x14ac:dyDescent="0.3">
      <c r="A230" s="2">
        <v>209</v>
      </c>
      <c r="B230" s="2">
        <f t="shared" ca="1" si="25"/>
        <v>0.71026687218744222</v>
      </c>
      <c r="C230" s="2">
        <f t="shared" ca="1" si="20"/>
        <v>260</v>
      </c>
      <c r="D230" s="2">
        <f t="shared" ca="1" si="21"/>
        <v>3000</v>
      </c>
      <c r="E230" s="2">
        <f t="shared" si="22"/>
        <v>2376</v>
      </c>
      <c r="F230" s="2">
        <f t="shared" ca="1" si="23"/>
        <v>0</v>
      </c>
      <c r="G230" s="2">
        <f t="shared" ca="1" si="24"/>
        <v>624</v>
      </c>
    </row>
    <row r="231" spans="1:7" x14ac:dyDescent="0.3">
      <c r="A231" s="2">
        <v>210</v>
      </c>
      <c r="B231" s="2">
        <f t="shared" ca="1" si="25"/>
        <v>0.50843205197377317</v>
      </c>
      <c r="C231" s="2">
        <f t="shared" ca="1" si="20"/>
        <v>240</v>
      </c>
      <c r="D231" s="2">
        <f t="shared" ca="1" si="21"/>
        <v>3000</v>
      </c>
      <c r="E231" s="2">
        <f t="shared" si="22"/>
        <v>2376</v>
      </c>
      <c r="F231" s="2">
        <f t="shared" ca="1" si="23"/>
        <v>0</v>
      </c>
      <c r="G231" s="2">
        <f t="shared" ca="1" si="24"/>
        <v>624</v>
      </c>
    </row>
    <row r="232" spans="1:7" x14ac:dyDescent="0.3">
      <c r="A232" s="2">
        <v>211</v>
      </c>
      <c r="B232" s="2">
        <f t="shared" ca="1" si="25"/>
        <v>0.8649280921172785</v>
      </c>
      <c r="C232" s="2">
        <f t="shared" ca="1" si="20"/>
        <v>280</v>
      </c>
      <c r="D232" s="2">
        <f t="shared" ca="1" si="21"/>
        <v>3000</v>
      </c>
      <c r="E232" s="2">
        <f t="shared" si="22"/>
        <v>2376</v>
      </c>
      <c r="F232" s="2">
        <f t="shared" ca="1" si="23"/>
        <v>0</v>
      </c>
      <c r="G232" s="2">
        <f t="shared" ca="1" si="24"/>
        <v>624</v>
      </c>
    </row>
    <row r="233" spans="1:7" x14ac:dyDescent="0.3">
      <c r="A233" s="2">
        <v>212</v>
      </c>
      <c r="B233" s="2">
        <f t="shared" ca="1" si="25"/>
        <v>0.55952679954421192</v>
      </c>
      <c r="C233" s="2">
        <f t="shared" ca="1" si="20"/>
        <v>240</v>
      </c>
      <c r="D233" s="2">
        <f t="shared" ca="1" si="21"/>
        <v>3000</v>
      </c>
      <c r="E233" s="2">
        <f t="shared" si="22"/>
        <v>2376</v>
      </c>
      <c r="F233" s="2">
        <f t="shared" ca="1" si="23"/>
        <v>0</v>
      </c>
      <c r="G233" s="2">
        <f t="shared" ca="1" si="24"/>
        <v>624</v>
      </c>
    </row>
    <row r="234" spans="1:7" x14ac:dyDescent="0.3">
      <c r="A234" s="2">
        <v>213</v>
      </c>
      <c r="B234" s="2">
        <f t="shared" ca="1" si="25"/>
        <v>0.70031644320646635</v>
      </c>
      <c r="C234" s="2">
        <f t="shared" ca="1" si="20"/>
        <v>260</v>
      </c>
      <c r="D234" s="2">
        <f t="shared" ca="1" si="21"/>
        <v>3000</v>
      </c>
      <c r="E234" s="2">
        <f t="shared" si="22"/>
        <v>2376</v>
      </c>
      <c r="F234" s="2">
        <f t="shared" ca="1" si="23"/>
        <v>0</v>
      </c>
      <c r="G234" s="2">
        <f t="shared" ca="1" si="24"/>
        <v>624</v>
      </c>
    </row>
    <row r="235" spans="1:7" x14ac:dyDescent="0.3">
      <c r="A235" s="2">
        <v>214</v>
      </c>
      <c r="B235" s="2">
        <f t="shared" ca="1" si="25"/>
        <v>0.80413913443173657</v>
      </c>
      <c r="C235" s="2">
        <f t="shared" ca="1" si="20"/>
        <v>280</v>
      </c>
      <c r="D235" s="2">
        <f t="shared" ca="1" si="21"/>
        <v>3000</v>
      </c>
      <c r="E235" s="2">
        <f t="shared" si="22"/>
        <v>2376</v>
      </c>
      <c r="F235" s="2">
        <f t="shared" ca="1" si="23"/>
        <v>0</v>
      </c>
      <c r="G235" s="2">
        <f t="shared" ca="1" si="24"/>
        <v>624</v>
      </c>
    </row>
    <row r="236" spans="1:7" x14ac:dyDescent="0.3">
      <c r="A236" s="2">
        <v>215</v>
      </c>
      <c r="B236" s="2">
        <f t="shared" ca="1" si="25"/>
        <v>0.42538607553285934</v>
      </c>
      <c r="C236" s="2">
        <f t="shared" ca="1" si="20"/>
        <v>240</v>
      </c>
      <c r="D236" s="2">
        <f t="shared" ca="1" si="21"/>
        <v>3000</v>
      </c>
      <c r="E236" s="2">
        <f t="shared" si="22"/>
        <v>2376</v>
      </c>
      <c r="F236" s="2">
        <f t="shared" ca="1" si="23"/>
        <v>0</v>
      </c>
      <c r="G236" s="2">
        <f t="shared" ca="1" si="24"/>
        <v>624</v>
      </c>
    </row>
    <row r="237" spans="1:7" x14ac:dyDescent="0.3">
      <c r="A237" s="2">
        <v>216</v>
      </c>
      <c r="B237" s="2">
        <f t="shared" ca="1" si="25"/>
        <v>0.1868041600358189</v>
      </c>
      <c r="C237" s="2">
        <f t="shared" ca="1" si="20"/>
        <v>220</v>
      </c>
      <c r="D237" s="2">
        <f t="shared" ca="1" si="21"/>
        <v>2750</v>
      </c>
      <c r="E237" s="2">
        <f t="shared" si="22"/>
        <v>2376</v>
      </c>
      <c r="F237" s="2">
        <f t="shared" ca="1" si="23"/>
        <v>50</v>
      </c>
      <c r="G237" s="2">
        <f t="shared" ca="1" si="24"/>
        <v>424</v>
      </c>
    </row>
    <row r="238" spans="1:7" x14ac:dyDescent="0.3">
      <c r="A238" s="2">
        <v>217</v>
      </c>
      <c r="B238" s="2">
        <f t="shared" ca="1" si="25"/>
        <v>0.9473293509004399</v>
      </c>
      <c r="C238" s="2">
        <f t="shared" ca="1" si="20"/>
        <v>300</v>
      </c>
      <c r="D238" s="2">
        <f t="shared" ca="1" si="21"/>
        <v>3000</v>
      </c>
      <c r="E238" s="2">
        <f t="shared" si="22"/>
        <v>2376</v>
      </c>
      <c r="F238" s="2">
        <f t="shared" ca="1" si="23"/>
        <v>0</v>
      </c>
      <c r="G238" s="2">
        <f t="shared" ca="1" si="24"/>
        <v>624</v>
      </c>
    </row>
    <row r="239" spans="1:7" x14ac:dyDescent="0.3">
      <c r="A239" s="2">
        <v>218</v>
      </c>
      <c r="B239" s="2">
        <f t="shared" ca="1" si="25"/>
        <v>0.90363288430004629</v>
      </c>
      <c r="C239" s="2">
        <f t="shared" ca="1" si="20"/>
        <v>300</v>
      </c>
      <c r="D239" s="2">
        <f t="shared" ca="1" si="21"/>
        <v>3000</v>
      </c>
      <c r="E239" s="2">
        <f t="shared" si="22"/>
        <v>2376</v>
      </c>
      <c r="F239" s="2">
        <f t="shared" ca="1" si="23"/>
        <v>0</v>
      </c>
      <c r="G239" s="2">
        <f t="shared" ca="1" si="24"/>
        <v>624</v>
      </c>
    </row>
    <row r="240" spans="1:7" x14ac:dyDescent="0.3">
      <c r="A240" s="2">
        <v>219</v>
      </c>
      <c r="B240" s="2">
        <f t="shared" ca="1" si="25"/>
        <v>0.69943196684543985</v>
      </c>
      <c r="C240" s="2">
        <f t="shared" ca="1" si="20"/>
        <v>260</v>
      </c>
      <c r="D240" s="2">
        <f t="shared" ca="1" si="21"/>
        <v>3000</v>
      </c>
      <c r="E240" s="2">
        <f t="shared" si="22"/>
        <v>2376</v>
      </c>
      <c r="F240" s="2">
        <f t="shared" ca="1" si="23"/>
        <v>0</v>
      </c>
      <c r="G240" s="2">
        <f t="shared" ca="1" si="24"/>
        <v>624</v>
      </c>
    </row>
    <row r="241" spans="1:7" x14ac:dyDescent="0.3">
      <c r="A241" s="2">
        <v>220</v>
      </c>
      <c r="B241" s="2">
        <f t="shared" ca="1" si="25"/>
        <v>0.63774836246696576</v>
      </c>
      <c r="C241" s="2">
        <f t="shared" ca="1" si="20"/>
        <v>260</v>
      </c>
      <c r="D241" s="2">
        <f t="shared" ca="1" si="21"/>
        <v>3000</v>
      </c>
      <c r="E241" s="2">
        <f t="shared" si="22"/>
        <v>2376</v>
      </c>
      <c r="F241" s="2">
        <f t="shared" ca="1" si="23"/>
        <v>0</v>
      </c>
      <c r="G241" s="2">
        <f t="shared" ca="1" si="24"/>
        <v>624</v>
      </c>
    </row>
    <row r="242" spans="1:7" x14ac:dyDescent="0.3">
      <c r="A242" s="2">
        <v>221</v>
      </c>
      <c r="B242" s="2">
        <f t="shared" ca="1" si="25"/>
        <v>0.56930799156167078</v>
      </c>
      <c r="C242" s="2">
        <f t="shared" ca="1" si="20"/>
        <v>240</v>
      </c>
      <c r="D242" s="2">
        <f t="shared" ca="1" si="21"/>
        <v>3000</v>
      </c>
      <c r="E242" s="2">
        <f t="shared" si="22"/>
        <v>2376</v>
      </c>
      <c r="F242" s="2">
        <f t="shared" ca="1" si="23"/>
        <v>0</v>
      </c>
      <c r="G242" s="2">
        <f t="shared" ca="1" si="24"/>
        <v>624</v>
      </c>
    </row>
    <row r="243" spans="1:7" x14ac:dyDescent="0.3">
      <c r="A243" s="2">
        <v>222</v>
      </c>
      <c r="B243" s="2">
        <f t="shared" ca="1" si="25"/>
        <v>0.58756928149010634</v>
      </c>
      <c r="C243" s="2">
        <f t="shared" ca="1" si="20"/>
        <v>260</v>
      </c>
      <c r="D243" s="2">
        <f t="shared" ca="1" si="21"/>
        <v>3000</v>
      </c>
      <c r="E243" s="2">
        <f t="shared" si="22"/>
        <v>2376</v>
      </c>
      <c r="F243" s="2">
        <f t="shared" ca="1" si="23"/>
        <v>0</v>
      </c>
      <c r="G243" s="2">
        <f t="shared" ca="1" si="24"/>
        <v>624</v>
      </c>
    </row>
    <row r="244" spans="1:7" x14ac:dyDescent="0.3">
      <c r="A244" s="2">
        <v>223</v>
      </c>
      <c r="B244" s="2">
        <f t="shared" ca="1" si="25"/>
        <v>0.74568764452460745</v>
      </c>
      <c r="C244" s="2">
        <f t="shared" ca="1" si="20"/>
        <v>260</v>
      </c>
      <c r="D244" s="2">
        <f t="shared" ca="1" si="21"/>
        <v>3000</v>
      </c>
      <c r="E244" s="2">
        <f t="shared" si="22"/>
        <v>2376</v>
      </c>
      <c r="F244" s="2">
        <f t="shared" ca="1" si="23"/>
        <v>0</v>
      </c>
      <c r="G244" s="2">
        <f t="shared" ca="1" si="24"/>
        <v>624</v>
      </c>
    </row>
    <row r="245" spans="1:7" x14ac:dyDescent="0.3">
      <c r="A245" s="2">
        <v>224</v>
      </c>
      <c r="B245" s="2">
        <f t="shared" ca="1" si="25"/>
        <v>0.43096809547153447</v>
      </c>
      <c r="C245" s="2">
        <f t="shared" ca="1" si="20"/>
        <v>240</v>
      </c>
      <c r="D245" s="2">
        <f t="shared" ca="1" si="21"/>
        <v>3000</v>
      </c>
      <c r="E245" s="2">
        <f t="shared" si="22"/>
        <v>2376</v>
      </c>
      <c r="F245" s="2">
        <f t="shared" ca="1" si="23"/>
        <v>0</v>
      </c>
      <c r="G245" s="2">
        <f t="shared" ca="1" si="24"/>
        <v>624</v>
      </c>
    </row>
    <row r="246" spans="1:7" x14ac:dyDescent="0.3">
      <c r="A246" s="2">
        <v>225</v>
      </c>
      <c r="B246" s="2">
        <f t="shared" ca="1" si="25"/>
        <v>0.78613409228577791</v>
      </c>
      <c r="C246" s="2">
        <f t="shared" ca="1" si="20"/>
        <v>280</v>
      </c>
      <c r="D246" s="2">
        <f t="shared" ca="1" si="21"/>
        <v>3000</v>
      </c>
      <c r="E246" s="2">
        <f t="shared" si="22"/>
        <v>2376</v>
      </c>
      <c r="F246" s="2">
        <f t="shared" ca="1" si="23"/>
        <v>0</v>
      </c>
      <c r="G246" s="2">
        <f t="shared" ca="1" si="24"/>
        <v>624</v>
      </c>
    </row>
    <row r="247" spans="1:7" x14ac:dyDescent="0.3">
      <c r="A247" s="2">
        <v>226</v>
      </c>
      <c r="B247" s="2">
        <f t="shared" ca="1" si="25"/>
        <v>0.8227575318753384</v>
      </c>
      <c r="C247" s="2">
        <f t="shared" ca="1" si="20"/>
        <v>280</v>
      </c>
      <c r="D247" s="2">
        <f t="shared" ca="1" si="21"/>
        <v>3000</v>
      </c>
      <c r="E247" s="2">
        <f t="shared" si="22"/>
        <v>2376</v>
      </c>
      <c r="F247" s="2">
        <f t="shared" ca="1" si="23"/>
        <v>0</v>
      </c>
      <c r="G247" s="2">
        <f t="shared" ca="1" si="24"/>
        <v>624</v>
      </c>
    </row>
    <row r="248" spans="1:7" x14ac:dyDescent="0.3">
      <c r="A248" s="2">
        <v>227</v>
      </c>
      <c r="B248" s="2">
        <f t="shared" ca="1" si="25"/>
        <v>0.5334691512711317</v>
      </c>
      <c r="C248" s="2">
        <f t="shared" ca="1" si="20"/>
        <v>240</v>
      </c>
      <c r="D248" s="2">
        <f t="shared" ca="1" si="21"/>
        <v>3000</v>
      </c>
      <c r="E248" s="2">
        <f t="shared" si="22"/>
        <v>2376</v>
      </c>
      <c r="F248" s="2">
        <f t="shared" ca="1" si="23"/>
        <v>0</v>
      </c>
      <c r="G248" s="2">
        <f t="shared" ca="1" si="24"/>
        <v>624</v>
      </c>
    </row>
    <row r="249" spans="1:7" x14ac:dyDescent="0.3">
      <c r="A249" s="2">
        <v>228</v>
      </c>
      <c r="B249" s="2">
        <f t="shared" ca="1" si="25"/>
        <v>0.3958396772803473</v>
      </c>
      <c r="C249" s="2">
        <f t="shared" ca="1" si="20"/>
        <v>240</v>
      </c>
      <c r="D249" s="2">
        <f t="shared" ca="1" si="21"/>
        <v>3000</v>
      </c>
      <c r="E249" s="2">
        <f t="shared" si="22"/>
        <v>2376</v>
      </c>
      <c r="F249" s="2">
        <f t="shared" ca="1" si="23"/>
        <v>0</v>
      </c>
      <c r="G249" s="2">
        <f t="shared" ca="1" si="24"/>
        <v>624</v>
      </c>
    </row>
    <row r="250" spans="1:7" x14ac:dyDescent="0.3">
      <c r="A250" s="2">
        <v>229</v>
      </c>
      <c r="B250" s="2">
        <f t="shared" ca="1" si="25"/>
        <v>0.96290539544673348</v>
      </c>
      <c r="C250" s="2">
        <f t="shared" ca="1" si="20"/>
        <v>300</v>
      </c>
      <c r="D250" s="2">
        <f t="shared" ca="1" si="21"/>
        <v>3000</v>
      </c>
      <c r="E250" s="2">
        <f t="shared" si="22"/>
        <v>2376</v>
      </c>
      <c r="F250" s="2">
        <f t="shared" ca="1" si="23"/>
        <v>0</v>
      </c>
      <c r="G250" s="2">
        <f t="shared" ca="1" si="24"/>
        <v>624</v>
      </c>
    </row>
    <row r="251" spans="1:7" x14ac:dyDescent="0.3">
      <c r="A251" s="2">
        <v>230</v>
      </c>
      <c r="B251" s="2">
        <f t="shared" ca="1" si="25"/>
        <v>0.49129354317874552</v>
      </c>
      <c r="C251" s="2">
        <f t="shared" ca="1" si="20"/>
        <v>240</v>
      </c>
      <c r="D251" s="2">
        <f t="shared" ca="1" si="21"/>
        <v>3000</v>
      </c>
      <c r="E251" s="2">
        <f t="shared" si="22"/>
        <v>2376</v>
      </c>
      <c r="F251" s="2">
        <f t="shared" ca="1" si="23"/>
        <v>0</v>
      </c>
      <c r="G251" s="2">
        <f t="shared" ca="1" si="24"/>
        <v>624</v>
      </c>
    </row>
    <row r="252" spans="1:7" x14ac:dyDescent="0.3">
      <c r="A252" s="2">
        <v>231</v>
      </c>
      <c r="B252" s="2">
        <f t="shared" ca="1" si="25"/>
        <v>0.78653352019387224</v>
      </c>
      <c r="C252" s="2">
        <f t="shared" ca="1" si="20"/>
        <v>280</v>
      </c>
      <c r="D252" s="2">
        <f t="shared" ca="1" si="21"/>
        <v>3000</v>
      </c>
      <c r="E252" s="2">
        <f t="shared" si="22"/>
        <v>2376</v>
      </c>
      <c r="F252" s="2">
        <f t="shared" ca="1" si="23"/>
        <v>0</v>
      </c>
      <c r="G252" s="2">
        <f t="shared" ca="1" si="24"/>
        <v>624</v>
      </c>
    </row>
    <row r="253" spans="1:7" x14ac:dyDescent="0.3">
      <c r="A253" s="2">
        <v>232</v>
      </c>
      <c r="B253" s="2">
        <f t="shared" ca="1" si="25"/>
        <v>0.85374942875219406</v>
      </c>
      <c r="C253" s="2">
        <f t="shared" ca="1" si="20"/>
        <v>280</v>
      </c>
      <c r="D253" s="2">
        <f t="shared" ca="1" si="21"/>
        <v>3000</v>
      </c>
      <c r="E253" s="2">
        <f t="shared" si="22"/>
        <v>2376</v>
      </c>
      <c r="F253" s="2">
        <f t="shared" ca="1" si="23"/>
        <v>0</v>
      </c>
      <c r="G253" s="2">
        <f t="shared" ca="1" si="24"/>
        <v>624</v>
      </c>
    </row>
    <row r="254" spans="1:7" x14ac:dyDescent="0.3">
      <c r="A254" s="2">
        <v>233</v>
      </c>
      <c r="B254" s="2">
        <f t="shared" ca="1" si="25"/>
        <v>0.13907661580286002</v>
      </c>
      <c r="C254" s="2">
        <f t="shared" ca="1" si="20"/>
        <v>200</v>
      </c>
      <c r="D254" s="2">
        <f t="shared" ca="1" si="21"/>
        <v>2500</v>
      </c>
      <c r="E254" s="2">
        <f t="shared" si="22"/>
        <v>2376</v>
      </c>
      <c r="F254" s="2">
        <f t="shared" ca="1" si="23"/>
        <v>100</v>
      </c>
      <c r="G254" s="2">
        <f t="shared" ca="1" si="24"/>
        <v>224</v>
      </c>
    </row>
    <row r="255" spans="1:7" x14ac:dyDescent="0.3">
      <c r="A255" s="2">
        <v>234</v>
      </c>
      <c r="B255" s="2">
        <f t="shared" ca="1" si="25"/>
        <v>0.451284760955876</v>
      </c>
      <c r="C255" s="2">
        <f t="shared" ca="1" si="20"/>
        <v>240</v>
      </c>
      <c r="D255" s="2">
        <f t="shared" ca="1" si="21"/>
        <v>3000</v>
      </c>
      <c r="E255" s="2">
        <f t="shared" si="22"/>
        <v>2376</v>
      </c>
      <c r="F255" s="2">
        <f t="shared" ca="1" si="23"/>
        <v>0</v>
      </c>
      <c r="G255" s="2">
        <f t="shared" ca="1" si="24"/>
        <v>624</v>
      </c>
    </row>
    <row r="256" spans="1:7" x14ac:dyDescent="0.3">
      <c r="A256" s="2">
        <v>235</v>
      </c>
      <c r="B256" s="2">
        <f t="shared" ca="1" si="25"/>
        <v>0.30614565144671113</v>
      </c>
      <c r="C256" s="2">
        <f t="shared" ca="1" si="20"/>
        <v>220</v>
      </c>
      <c r="D256" s="2">
        <f t="shared" ca="1" si="21"/>
        <v>2750</v>
      </c>
      <c r="E256" s="2">
        <f t="shared" si="22"/>
        <v>2376</v>
      </c>
      <c r="F256" s="2">
        <f t="shared" ca="1" si="23"/>
        <v>50</v>
      </c>
      <c r="G256" s="2">
        <f t="shared" ca="1" si="24"/>
        <v>424</v>
      </c>
    </row>
    <row r="257" spans="1:7" x14ac:dyDescent="0.3">
      <c r="A257" s="2">
        <v>236</v>
      </c>
      <c r="B257" s="2">
        <f t="shared" ca="1" si="25"/>
        <v>8.9704122042185919E-2</v>
      </c>
      <c r="C257" s="2">
        <f t="shared" ca="1" si="20"/>
        <v>200</v>
      </c>
      <c r="D257" s="2">
        <f t="shared" ca="1" si="21"/>
        <v>2500</v>
      </c>
      <c r="E257" s="2">
        <f t="shared" si="22"/>
        <v>2376</v>
      </c>
      <c r="F257" s="2">
        <f t="shared" ca="1" si="23"/>
        <v>100</v>
      </c>
      <c r="G257" s="2">
        <f t="shared" ca="1" si="24"/>
        <v>224</v>
      </c>
    </row>
    <row r="258" spans="1:7" x14ac:dyDescent="0.3">
      <c r="A258" s="2">
        <v>237</v>
      </c>
      <c r="B258" s="2">
        <f t="shared" ca="1" si="25"/>
        <v>0.91702728677870371</v>
      </c>
      <c r="C258" s="2">
        <f t="shared" ca="1" si="20"/>
        <v>300</v>
      </c>
      <c r="D258" s="2">
        <f t="shared" ca="1" si="21"/>
        <v>3000</v>
      </c>
      <c r="E258" s="2">
        <f t="shared" si="22"/>
        <v>2376</v>
      </c>
      <c r="F258" s="2">
        <f t="shared" ca="1" si="23"/>
        <v>0</v>
      </c>
      <c r="G258" s="2">
        <f t="shared" ca="1" si="24"/>
        <v>624</v>
      </c>
    </row>
    <row r="259" spans="1:7" x14ac:dyDescent="0.3">
      <c r="A259" s="2">
        <v>238</v>
      </c>
      <c r="B259" s="2">
        <f t="shared" ca="1" si="25"/>
        <v>1.164854153221595E-2</v>
      </c>
      <c r="C259" s="2">
        <f t="shared" ca="1" si="20"/>
        <v>200</v>
      </c>
      <c r="D259" s="2">
        <f t="shared" ca="1" si="21"/>
        <v>2500</v>
      </c>
      <c r="E259" s="2">
        <f t="shared" si="22"/>
        <v>2376</v>
      </c>
      <c r="F259" s="2">
        <f t="shared" ca="1" si="23"/>
        <v>100</v>
      </c>
      <c r="G259" s="2">
        <f t="shared" ca="1" si="24"/>
        <v>224</v>
      </c>
    </row>
    <row r="260" spans="1:7" x14ac:dyDescent="0.3">
      <c r="A260" s="2">
        <v>239</v>
      </c>
      <c r="B260" s="2">
        <f t="shared" ca="1" si="25"/>
        <v>0.41403850342133397</v>
      </c>
      <c r="C260" s="2">
        <f t="shared" ca="1" si="20"/>
        <v>240</v>
      </c>
      <c r="D260" s="2">
        <f t="shared" ca="1" si="21"/>
        <v>3000</v>
      </c>
      <c r="E260" s="2">
        <f t="shared" si="22"/>
        <v>2376</v>
      </c>
      <c r="F260" s="2">
        <f t="shared" ca="1" si="23"/>
        <v>0</v>
      </c>
      <c r="G260" s="2">
        <f t="shared" ca="1" si="24"/>
        <v>624</v>
      </c>
    </row>
    <row r="261" spans="1:7" x14ac:dyDescent="0.3">
      <c r="A261" s="2">
        <v>240</v>
      </c>
      <c r="B261" s="2">
        <f t="shared" ca="1" si="25"/>
        <v>0.91440293749327972</v>
      </c>
      <c r="C261" s="2">
        <f t="shared" ca="1" si="20"/>
        <v>300</v>
      </c>
      <c r="D261" s="2">
        <f t="shared" ca="1" si="21"/>
        <v>3000</v>
      </c>
      <c r="E261" s="2">
        <f t="shared" si="22"/>
        <v>2376</v>
      </c>
      <c r="F261" s="2">
        <f t="shared" ca="1" si="23"/>
        <v>0</v>
      </c>
      <c r="G261" s="2">
        <f t="shared" ca="1" si="24"/>
        <v>624</v>
      </c>
    </row>
    <row r="262" spans="1:7" x14ac:dyDescent="0.3">
      <c r="A262" s="2">
        <v>241</v>
      </c>
      <c r="B262" s="2">
        <f t="shared" ca="1" si="25"/>
        <v>0.83606886333432751</v>
      </c>
      <c r="C262" s="2">
        <f t="shared" ca="1" si="20"/>
        <v>280</v>
      </c>
      <c r="D262" s="2">
        <f t="shared" ca="1" si="21"/>
        <v>3000</v>
      </c>
      <c r="E262" s="2">
        <f t="shared" si="22"/>
        <v>2376</v>
      </c>
      <c r="F262" s="2">
        <f t="shared" ca="1" si="23"/>
        <v>0</v>
      </c>
      <c r="G262" s="2">
        <f t="shared" ca="1" si="24"/>
        <v>624</v>
      </c>
    </row>
    <row r="263" spans="1:7" x14ac:dyDescent="0.3">
      <c r="A263" s="2">
        <v>242</v>
      </c>
      <c r="B263" s="2">
        <f t="shared" ca="1" si="25"/>
        <v>8.162609766021256E-2</v>
      </c>
      <c r="C263" s="2">
        <f t="shared" ca="1" si="20"/>
        <v>200</v>
      </c>
      <c r="D263" s="2">
        <f t="shared" ca="1" si="21"/>
        <v>2500</v>
      </c>
      <c r="E263" s="2">
        <f t="shared" si="22"/>
        <v>2376</v>
      </c>
      <c r="F263" s="2">
        <f t="shared" ca="1" si="23"/>
        <v>100</v>
      </c>
      <c r="G263" s="2">
        <f t="shared" ca="1" si="24"/>
        <v>224</v>
      </c>
    </row>
    <row r="264" spans="1:7" x14ac:dyDescent="0.3">
      <c r="A264" s="2">
        <v>243</v>
      </c>
      <c r="B264" s="2">
        <f t="shared" ca="1" si="25"/>
        <v>0.77604383301709878</v>
      </c>
      <c r="C264" s="2">
        <f t="shared" ca="1" si="20"/>
        <v>280</v>
      </c>
      <c r="D264" s="2">
        <f t="shared" ca="1" si="21"/>
        <v>3000</v>
      </c>
      <c r="E264" s="2">
        <f t="shared" si="22"/>
        <v>2376</v>
      </c>
      <c r="F264" s="2">
        <f t="shared" ca="1" si="23"/>
        <v>0</v>
      </c>
      <c r="G264" s="2">
        <f t="shared" ca="1" si="24"/>
        <v>624</v>
      </c>
    </row>
    <row r="265" spans="1:7" x14ac:dyDescent="0.3">
      <c r="A265" s="2">
        <v>244</v>
      </c>
      <c r="B265" s="2">
        <f t="shared" ca="1" si="25"/>
        <v>0.38153043022349853</v>
      </c>
      <c r="C265" s="2">
        <f t="shared" ca="1" si="20"/>
        <v>240</v>
      </c>
      <c r="D265" s="2">
        <f t="shared" ca="1" si="21"/>
        <v>3000</v>
      </c>
      <c r="E265" s="2">
        <f t="shared" si="22"/>
        <v>2376</v>
      </c>
      <c r="F265" s="2">
        <f t="shared" ca="1" si="23"/>
        <v>0</v>
      </c>
      <c r="G265" s="2">
        <f t="shared" ca="1" si="24"/>
        <v>624</v>
      </c>
    </row>
    <row r="266" spans="1:7" x14ac:dyDescent="0.3">
      <c r="A266" s="2">
        <v>245</v>
      </c>
      <c r="B266" s="2">
        <f t="shared" ca="1" si="25"/>
        <v>0.44735607816043299</v>
      </c>
      <c r="C266" s="2">
        <f t="shared" ca="1" si="20"/>
        <v>240</v>
      </c>
      <c r="D266" s="2">
        <f t="shared" ca="1" si="21"/>
        <v>3000</v>
      </c>
      <c r="E266" s="2">
        <f t="shared" si="22"/>
        <v>2376</v>
      </c>
      <c r="F266" s="2">
        <f t="shared" ca="1" si="23"/>
        <v>0</v>
      </c>
      <c r="G266" s="2">
        <f t="shared" ca="1" si="24"/>
        <v>624</v>
      </c>
    </row>
    <row r="267" spans="1:7" x14ac:dyDescent="0.3">
      <c r="A267" s="2">
        <v>246</v>
      </c>
      <c r="B267" s="2">
        <f t="shared" ca="1" si="25"/>
        <v>0.5100777825628432</v>
      </c>
      <c r="C267" s="2">
        <f t="shared" ca="1" si="20"/>
        <v>240</v>
      </c>
      <c r="D267" s="2">
        <f t="shared" ca="1" si="21"/>
        <v>3000</v>
      </c>
      <c r="E267" s="2">
        <f t="shared" si="22"/>
        <v>2376</v>
      </c>
      <c r="F267" s="2">
        <f t="shared" ca="1" si="23"/>
        <v>0</v>
      </c>
      <c r="G267" s="2">
        <f t="shared" ca="1" si="24"/>
        <v>624</v>
      </c>
    </row>
    <row r="268" spans="1:7" x14ac:dyDescent="0.3">
      <c r="A268" s="2">
        <v>247</v>
      </c>
      <c r="B268" s="2">
        <f t="shared" ca="1" si="25"/>
        <v>0.14355009363320381</v>
      </c>
      <c r="C268" s="2">
        <f t="shared" ca="1" si="20"/>
        <v>200</v>
      </c>
      <c r="D268" s="2">
        <f t="shared" ca="1" si="21"/>
        <v>2500</v>
      </c>
      <c r="E268" s="2">
        <f t="shared" si="22"/>
        <v>2376</v>
      </c>
      <c r="F268" s="2">
        <f t="shared" ca="1" si="23"/>
        <v>100</v>
      </c>
      <c r="G268" s="2">
        <f t="shared" ca="1" si="24"/>
        <v>224</v>
      </c>
    </row>
    <row r="269" spans="1:7" x14ac:dyDescent="0.3">
      <c r="A269" s="2">
        <v>248</v>
      </c>
      <c r="B269" s="2">
        <f t="shared" ca="1" si="25"/>
        <v>0.83321686393250238</v>
      </c>
      <c r="C269" s="2">
        <f t="shared" ca="1" si="20"/>
        <v>280</v>
      </c>
      <c r="D269" s="2">
        <f t="shared" ca="1" si="21"/>
        <v>3000</v>
      </c>
      <c r="E269" s="2">
        <f t="shared" si="22"/>
        <v>2376</v>
      </c>
      <c r="F269" s="2">
        <f t="shared" ca="1" si="23"/>
        <v>0</v>
      </c>
      <c r="G269" s="2">
        <f t="shared" ca="1" si="24"/>
        <v>624</v>
      </c>
    </row>
    <row r="270" spans="1:7" x14ac:dyDescent="0.3">
      <c r="A270" s="2">
        <v>249</v>
      </c>
      <c r="B270" s="2">
        <f t="shared" ca="1" si="25"/>
        <v>0.50541893452123154</v>
      </c>
      <c r="C270" s="2">
        <f t="shared" ca="1" si="20"/>
        <v>240</v>
      </c>
      <c r="D270" s="2">
        <f t="shared" ca="1" si="21"/>
        <v>3000</v>
      </c>
      <c r="E270" s="2">
        <f t="shared" si="22"/>
        <v>2376</v>
      </c>
      <c r="F270" s="2">
        <f t="shared" ca="1" si="23"/>
        <v>0</v>
      </c>
      <c r="G270" s="2">
        <f t="shared" ca="1" si="24"/>
        <v>624</v>
      </c>
    </row>
    <row r="271" spans="1:7" x14ac:dyDescent="0.3">
      <c r="A271" s="2">
        <v>250</v>
      </c>
      <c r="B271" s="2">
        <f t="shared" ca="1" si="25"/>
        <v>0.60898448489741663</v>
      </c>
      <c r="C271" s="2">
        <f t="shared" ca="1" si="20"/>
        <v>260</v>
      </c>
      <c r="D271" s="2">
        <f t="shared" ca="1" si="21"/>
        <v>3000</v>
      </c>
      <c r="E271" s="2">
        <f t="shared" si="22"/>
        <v>2376</v>
      </c>
      <c r="F271" s="2">
        <f t="shared" ca="1" si="23"/>
        <v>0</v>
      </c>
      <c r="G271" s="2">
        <f t="shared" ca="1" si="24"/>
        <v>624</v>
      </c>
    </row>
    <row r="272" spans="1:7" x14ac:dyDescent="0.3">
      <c r="A272" s="2">
        <v>251</v>
      </c>
      <c r="B272" s="2">
        <f t="shared" ca="1" si="25"/>
        <v>2.333117443456556E-2</v>
      </c>
      <c r="C272" s="2">
        <f t="shared" ca="1" si="20"/>
        <v>200</v>
      </c>
      <c r="D272" s="2">
        <f t="shared" ca="1" si="21"/>
        <v>2500</v>
      </c>
      <c r="E272" s="2">
        <f t="shared" si="22"/>
        <v>2376</v>
      </c>
      <c r="F272" s="2">
        <f t="shared" ca="1" si="23"/>
        <v>100</v>
      </c>
      <c r="G272" s="2">
        <f t="shared" ca="1" si="24"/>
        <v>224</v>
      </c>
    </row>
    <row r="273" spans="1:7" x14ac:dyDescent="0.3">
      <c r="A273" s="2">
        <v>252</v>
      </c>
      <c r="B273" s="2">
        <f t="shared" ca="1" si="25"/>
        <v>0.43295563359311962</v>
      </c>
      <c r="C273" s="2">
        <f t="shared" ca="1" si="20"/>
        <v>240</v>
      </c>
      <c r="D273" s="2">
        <f t="shared" ca="1" si="21"/>
        <v>3000</v>
      </c>
      <c r="E273" s="2">
        <f t="shared" si="22"/>
        <v>2376</v>
      </c>
      <c r="F273" s="2">
        <f t="shared" ca="1" si="23"/>
        <v>0</v>
      </c>
      <c r="G273" s="2">
        <f t="shared" ca="1" si="24"/>
        <v>624</v>
      </c>
    </row>
    <row r="274" spans="1:7" x14ac:dyDescent="0.3">
      <c r="A274" s="2">
        <v>253</v>
      </c>
      <c r="B274" s="2">
        <f t="shared" ca="1" si="25"/>
        <v>0.93127703760866754</v>
      </c>
      <c r="C274" s="2">
        <f t="shared" ca="1" si="20"/>
        <v>300</v>
      </c>
      <c r="D274" s="2">
        <f t="shared" ca="1" si="21"/>
        <v>3000</v>
      </c>
      <c r="E274" s="2">
        <f t="shared" si="22"/>
        <v>2376</v>
      </c>
      <c r="F274" s="2">
        <f t="shared" ca="1" si="23"/>
        <v>0</v>
      </c>
      <c r="G274" s="2">
        <f t="shared" ca="1" si="24"/>
        <v>624</v>
      </c>
    </row>
    <row r="275" spans="1:7" x14ac:dyDescent="0.3">
      <c r="A275" s="2">
        <v>254</v>
      </c>
      <c r="B275" s="2">
        <f t="shared" ca="1" si="25"/>
        <v>0.26602092106880681</v>
      </c>
      <c r="C275" s="2">
        <f t="shared" ca="1" si="20"/>
        <v>220</v>
      </c>
      <c r="D275" s="2">
        <f t="shared" ca="1" si="21"/>
        <v>2750</v>
      </c>
      <c r="E275" s="2">
        <f t="shared" si="22"/>
        <v>2376</v>
      </c>
      <c r="F275" s="2">
        <f t="shared" ca="1" si="23"/>
        <v>50</v>
      </c>
      <c r="G275" s="2">
        <f t="shared" ca="1" si="24"/>
        <v>424</v>
      </c>
    </row>
    <row r="276" spans="1:7" x14ac:dyDescent="0.3">
      <c r="A276" s="2">
        <v>255</v>
      </c>
      <c r="B276" s="2">
        <f t="shared" ca="1" si="25"/>
        <v>0.62904630185564481</v>
      </c>
      <c r="C276" s="2">
        <f t="shared" ca="1" si="20"/>
        <v>260</v>
      </c>
      <c r="D276" s="2">
        <f t="shared" ca="1" si="21"/>
        <v>3000</v>
      </c>
      <c r="E276" s="2">
        <f t="shared" si="22"/>
        <v>2376</v>
      </c>
      <c r="F276" s="2">
        <f t="shared" ca="1" si="23"/>
        <v>0</v>
      </c>
      <c r="G276" s="2">
        <f t="shared" ca="1" si="24"/>
        <v>624</v>
      </c>
    </row>
    <row r="277" spans="1:7" x14ac:dyDescent="0.3">
      <c r="A277" s="2">
        <v>256</v>
      </c>
      <c r="B277" s="2">
        <f t="shared" ca="1" si="25"/>
        <v>0.87241862028152495</v>
      </c>
      <c r="C277" s="2">
        <f t="shared" ca="1" si="20"/>
        <v>280</v>
      </c>
      <c r="D277" s="2">
        <f t="shared" ca="1" si="21"/>
        <v>3000</v>
      </c>
      <c r="E277" s="2">
        <f t="shared" si="22"/>
        <v>2376</v>
      </c>
      <c r="F277" s="2">
        <f t="shared" ca="1" si="23"/>
        <v>0</v>
      </c>
      <c r="G277" s="2">
        <f t="shared" ca="1" si="24"/>
        <v>624</v>
      </c>
    </row>
    <row r="278" spans="1:7" x14ac:dyDescent="0.3">
      <c r="A278" s="2">
        <v>257</v>
      </c>
      <c r="B278" s="2">
        <f t="shared" ca="1" si="25"/>
        <v>0.24215804687932407</v>
      </c>
      <c r="C278" s="2">
        <f t="shared" ref="C278:C341" ca="1" si="26">VLOOKUP(B278,$D$4:$F$9,3)</f>
        <v>220</v>
      </c>
      <c r="D278" s="2">
        <f t="shared" ca="1" si="21"/>
        <v>2750</v>
      </c>
      <c r="E278" s="2">
        <f t="shared" si="22"/>
        <v>2376</v>
      </c>
      <c r="F278" s="2">
        <f t="shared" ca="1" si="23"/>
        <v>50</v>
      </c>
      <c r="G278" s="2">
        <f t="shared" ca="1" si="24"/>
        <v>424</v>
      </c>
    </row>
    <row r="279" spans="1:7" x14ac:dyDescent="0.3">
      <c r="A279" s="2">
        <v>258</v>
      </c>
      <c r="B279" s="2">
        <f t="shared" ca="1" si="25"/>
        <v>0.44450331873714388</v>
      </c>
      <c r="C279" s="2">
        <f t="shared" ca="1" si="26"/>
        <v>240</v>
      </c>
      <c r="D279" s="2">
        <f t="shared" ref="D279:D342" ca="1" si="27">$B$4*MIN($B$8,C279)</f>
        <v>3000</v>
      </c>
      <c r="E279" s="2">
        <f t="shared" ref="E279:E342" si="28">$B$3*$B$8</f>
        <v>2376</v>
      </c>
      <c r="F279" s="2">
        <f t="shared" ref="F279:F342" ca="1" si="29">$B$5*MAX($B$8-C279,0)</f>
        <v>0</v>
      </c>
      <c r="G279" s="2">
        <f t="shared" ref="G279:G342" ca="1" si="30">D279-E279+F279</f>
        <v>624</v>
      </c>
    </row>
    <row r="280" spans="1:7" x14ac:dyDescent="0.3">
      <c r="A280" s="2">
        <v>259</v>
      </c>
      <c r="B280" s="2">
        <f t="shared" ref="B280:B343" ca="1" si="31">RAND()</f>
        <v>0.90555100144279521</v>
      </c>
      <c r="C280" s="2">
        <f t="shared" ca="1" si="26"/>
        <v>300</v>
      </c>
      <c r="D280" s="2">
        <f t="shared" ca="1" si="27"/>
        <v>3000</v>
      </c>
      <c r="E280" s="2">
        <f t="shared" si="28"/>
        <v>2376</v>
      </c>
      <c r="F280" s="2">
        <f t="shared" ca="1" si="29"/>
        <v>0</v>
      </c>
      <c r="G280" s="2">
        <f t="shared" ca="1" si="30"/>
        <v>624</v>
      </c>
    </row>
    <row r="281" spans="1:7" x14ac:dyDescent="0.3">
      <c r="A281" s="2">
        <v>260</v>
      </c>
      <c r="B281" s="2">
        <f t="shared" ca="1" si="31"/>
        <v>0.87298646206309682</v>
      </c>
      <c r="C281" s="2">
        <f t="shared" ca="1" si="26"/>
        <v>280</v>
      </c>
      <c r="D281" s="2">
        <f t="shared" ca="1" si="27"/>
        <v>3000</v>
      </c>
      <c r="E281" s="2">
        <f t="shared" si="28"/>
        <v>2376</v>
      </c>
      <c r="F281" s="2">
        <f t="shared" ca="1" si="29"/>
        <v>0</v>
      </c>
      <c r="G281" s="2">
        <f t="shared" ca="1" si="30"/>
        <v>624</v>
      </c>
    </row>
    <row r="282" spans="1:7" x14ac:dyDescent="0.3">
      <c r="A282" s="2">
        <v>261</v>
      </c>
      <c r="B282" s="2">
        <f t="shared" ca="1" si="31"/>
        <v>0.89684986375842091</v>
      </c>
      <c r="C282" s="2">
        <f t="shared" ca="1" si="26"/>
        <v>280</v>
      </c>
      <c r="D282" s="2">
        <f t="shared" ca="1" si="27"/>
        <v>3000</v>
      </c>
      <c r="E282" s="2">
        <f t="shared" si="28"/>
        <v>2376</v>
      </c>
      <c r="F282" s="2">
        <f t="shared" ca="1" si="29"/>
        <v>0</v>
      </c>
      <c r="G282" s="2">
        <f t="shared" ca="1" si="30"/>
        <v>624</v>
      </c>
    </row>
    <row r="283" spans="1:7" x14ac:dyDescent="0.3">
      <c r="A283" s="2">
        <v>262</v>
      </c>
      <c r="B283" s="2">
        <f t="shared" ca="1" si="31"/>
        <v>0.43451681853143986</v>
      </c>
      <c r="C283" s="2">
        <f t="shared" ca="1" si="26"/>
        <v>240</v>
      </c>
      <c r="D283" s="2">
        <f t="shared" ca="1" si="27"/>
        <v>3000</v>
      </c>
      <c r="E283" s="2">
        <f t="shared" si="28"/>
        <v>2376</v>
      </c>
      <c r="F283" s="2">
        <f t="shared" ca="1" si="29"/>
        <v>0</v>
      </c>
      <c r="G283" s="2">
        <f t="shared" ca="1" si="30"/>
        <v>624</v>
      </c>
    </row>
    <row r="284" spans="1:7" x14ac:dyDescent="0.3">
      <c r="A284" s="2">
        <v>263</v>
      </c>
      <c r="B284" s="2">
        <f t="shared" ca="1" si="31"/>
        <v>0.19327058728283963</v>
      </c>
      <c r="C284" s="2">
        <f t="shared" ca="1" si="26"/>
        <v>220</v>
      </c>
      <c r="D284" s="2">
        <f t="shared" ca="1" si="27"/>
        <v>2750</v>
      </c>
      <c r="E284" s="2">
        <f t="shared" si="28"/>
        <v>2376</v>
      </c>
      <c r="F284" s="2">
        <f t="shared" ca="1" si="29"/>
        <v>50</v>
      </c>
      <c r="G284" s="2">
        <f t="shared" ca="1" si="30"/>
        <v>424</v>
      </c>
    </row>
    <row r="285" spans="1:7" x14ac:dyDescent="0.3">
      <c r="A285" s="2">
        <v>264</v>
      </c>
      <c r="B285" s="2">
        <f t="shared" ca="1" si="31"/>
        <v>0.80751584208447946</v>
      </c>
      <c r="C285" s="2">
        <f t="shared" ca="1" si="26"/>
        <v>280</v>
      </c>
      <c r="D285" s="2">
        <f t="shared" ca="1" si="27"/>
        <v>3000</v>
      </c>
      <c r="E285" s="2">
        <f t="shared" si="28"/>
        <v>2376</v>
      </c>
      <c r="F285" s="2">
        <f t="shared" ca="1" si="29"/>
        <v>0</v>
      </c>
      <c r="G285" s="2">
        <f t="shared" ca="1" si="30"/>
        <v>624</v>
      </c>
    </row>
    <row r="286" spans="1:7" x14ac:dyDescent="0.3">
      <c r="A286" s="2">
        <v>265</v>
      </c>
      <c r="B286" s="2">
        <f t="shared" ca="1" si="31"/>
        <v>0.69556152775927371</v>
      </c>
      <c r="C286" s="2">
        <f t="shared" ca="1" si="26"/>
        <v>260</v>
      </c>
      <c r="D286" s="2">
        <f t="shared" ca="1" si="27"/>
        <v>3000</v>
      </c>
      <c r="E286" s="2">
        <f t="shared" si="28"/>
        <v>2376</v>
      </c>
      <c r="F286" s="2">
        <f t="shared" ca="1" si="29"/>
        <v>0</v>
      </c>
      <c r="G286" s="2">
        <f t="shared" ca="1" si="30"/>
        <v>624</v>
      </c>
    </row>
    <row r="287" spans="1:7" x14ac:dyDescent="0.3">
      <c r="A287" s="2">
        <v>266</v>
      </c>
      <c r="B287" s="2">
        <f t="shared" ca="1" si="31"/>
        <v>0.37103014782331778</v>
      </c>
      <c r="C287" s="2">
        <f t="shared" ca="1" si="26"/>
        <v>240</v>
      </c>
      <c r="D287" s="2">
        <f t="shared" ca="1" si="27"/>
        <v>3000</v>
      </c>
      <c r="E287" s="2">
        <f t="shared" si="28"/>
        <v>2376</v>
      </c>
      <c r="F287" s="2">
        <f t="shared" ca="1" si="29"/>
        <v>0</v>
      </c>
      <c r="G287" s="2">
        <f t="shared" ca="1" si="30"/>
        <v>624</v>
      </c>
    </row>
    <row r="288" spans="1:7" x14ac:dyDescent="0.3">
      <c r="A288" s="2">
        <v>267</v>
      </c>
      <c r="B288" s="2">
        <f t="shared" ca="1" si="31"/>
        <v>0.63032407266315538</v>
      </c>
      <c r="C288" s="2">
        <f t="shared" ca="1" si="26"/>
        <v>260</v>
      </c>
      <c r="D288" s="2">
        <f t="shared" ca="1" si="27"/>
        <v>3000</v>
      </c>
      <c r="E288" s="2">
        <f t="shared" si="28"/>
        <v>2376</v>
      </c>
      <c r="F288" s="2">
        <f t="shared" ca="1" si="29"/>
        <v>0</v>
      </c>
      <c r="G288" s="2">
        <f t="shared" ca="1" si="30"/>
        <v>624</v>
      </c>
    </row>
    <row r="289" spans="1:7" x14ac:dyDescent="0.3">
      <c r="A289" s="2">
        <v>268</v>
      </c>
      <c r="B289" s="2">
        <f t="shared" ca="1" si="31"/>
        <v>0.68077027173501192</v>
      </c>
      <c r="C289" s="2">
        <f t="shared" ca="1" si="26"/>
        <v>260</v>
      </c>
      <c r="D289" s="2">
        <f t="shared" ca="1" si="27"/>
        <v>3000</v>
      </c>
      <c r="E289" s="2">
        <f t="shared" si="28"/>
        <v>2376</v>
      </c>
      <c r="F289" s="2">
        <f t="shared" ca="1" si="29"/>
        <v>0</v>
      </c>
      <c r="G289" s="2">
        <f t="shared" ca="1" si="30"/>
        <v>624</v>
      </c>
    </row>
    <row r="290" spans="1:7" x14ac:dyDescent="0.3">
      <c r="A290" s="2">
        <v>269</v>
      </c>
      <c r="B290" s="2">
        <f t="shared" ca="1" si="31"/>
        <v>0.66216700783298432</v>
      </c>
      <c r="C290" s="2">
        <f t="shared" ca="1" si="26"/>
        <v>260</v>
      </c>
      <c r="D290" s="2">
        <f t="shared" ca="1" si="27"/>
        <v>3000</v>
      </c>
      <c r="E290" s="2">
        <f t="shared" si="28"/>
        <v>2376</v>
      </c>
      <c r="F290" s="2">
        <f t="shared" ca="1" si="29"/>
        <v>0</v>
      </c>
      <c r="G290" s="2">
        <f t="shared" ca="1" si="30"/>
        <v>624</v>
      </c>
    </row>
    <row r="291" spans="1:7" x14ac:dyDescent="0.3">
      <c r="A291" s="2">
        <v>270</v>
      </c>
      <c r="B291" s="2">
        <f t="shared" ca="1" si="31"/>
        <v>1.2228253410127787E-2</v>
      </c>
      <c r="C291" s="2">
        <f t="shared" ca="1" si="26"/>
        <v>200</v>
      </c>
      <c r="D291" s="2">
        <f t="shared" ca="1" si="27"/>
        <v>2500</v>
      </c>
      <c r="E291" s="2">
        <f t="shared" si="28"/>
        <v>2376</v>
      </c>
      <c r="F291" s="2">
        <f t="shared" ca="1" si="29"/>
        <v>100</v>
      </c>
      <c r="G291" s="2">
        <f t="shared" ca="1" si="30"/>
        <v>224</v>
      </c>
    </row>
    <row r="292" spans="1:7" x14ac:dyDescent="0.3">
      <c r="A292" s="2">
        <v>271</v>
      </c>
      <c r="B292" s="2">
        <f t="shared" ca="1" si="31"/>
        <v>0.54013607838424826</v>
      </c>
      <c r="C292" s="2">
        <f t="shared" ca="1" si="26"/>
        <v>240</v>
      </c>
      <c r="D292" s="2">
        <f t="shared" ca="1" si="27"/>
        <v>3000</v>
      </c>
      <c r="E292" s="2">
        <f t="shared" si="28"/>
        <v>2376</v>
      </c>
      <c r="F292" s="2">
        <f t="shared" ca="1" si="29"/>
        <v>0</v>
      </c>
      <c r="G292" s="2">
        <f t="shared" ca="1" si="30"/>
        <v>624</v>
      </c>
    </row>
    <row r="293" spans="1:7" x14ac:dyDescent="0.3">
      <c r="A293" s="2">
        <v>272</v>
      </c>
      <c r="B293" s="2">
        <f t="shared" ca="1" si="31"/>
        <v>0.52849639397744508</v>
      </c>
      <c r="C293" s="2">
        <f t="shared" ca="1" si="26"/>
        <v>240</v>
      </c>
      <c r="D293" s="2">
        <f t="shared" ca="1" si="27"/>
        <v>3000</v>
      </c>
      <c r="E293" s="2">
        <f t="shared" si="28"/>
        <v>2376</v>
      </c>
      <c r="F293" s="2">
        <f t="shared" ca="1" si="29"/>
        <v>0</v>
      </c>
      <c r="G293" s="2">
        <f t="shared" ca="1" si="30"/>
        <v>624</v>
      </c>
    </row>
    <row r="294" spans="1:7" x14ac:dyDescent="0.3">
      <c r="A294" s="2">
        <v>273</v>
      </c>
      <c r="B294" s="2">
        <f t="shared" ca="1" si="31"/>
        <v>0.49495790010443796</v>
      </c>
      <c r="C294" s="2">
        <f t="shared" ca="1" si="26"/>
        <v>240</v>
      </c>
      <c r="D294" s="2">
        <f t="shared" ca="1" si="27"/>
        <v>3000</v>
      </c>
      <c r="E294" s="2">
        <f t="shared" si="28"/>
        <v>2376</v>
      </c>
      <c r="F294" s="2">
        <f t="shared" ca="1" si="29"/>
        <v>0</v>
      </c>
      <c r="G294" s="2">
        <f t="shared" ca="1" si="30"/>
        <v>624</v>
      </c>
    </row>
    <row r="295" spans="1:7" x14ac:dyDescent="0.3">
      <c r="A295" s="2">
        <v>274</v>
      </c>
      <c r="B295" s="2">
        <f t="shared" ca="1" si="31"/>
        <v>0.41175112376640699</v>
      </c>
      <c r="C295" s="2">
        <f t="shared" ca="1" si="26"/>
        <v>240</v>
      </c>
      <c r="D295" s="2">
        <f t="shared" ca="1" si="27"/>
        <v>3000</v>
      </c>
      <c r="E295" s="2">
        <f t="shared" si="28"/>
        <v>2376</v>
      </c>
      <c r="F295" s="2">
        <f t="shared" ca="1" si="29"/>
        <v>0</v>
      </c>
      <c r="G295" s="2">
        <f t="shared" ca="1" si="30"/>
        <v>624</v>
      </c>
    </row>
    <row r="296" spans="1:7" x14ac:dyDescent="0.3">
      <c r="A296" s="2">
        <v>275</v>
      </c>
      <c r="B296" s="2">
        <f t="shared" ca="1" si="31"/>
        <v>0.34206663509734292</v>
      </c>
      <c r="C296" s="2">
        <f t="shared" ca="1" si="26"/>
        <v>240</v>
      </c>
      <c r="D296" s="2">
        <f t="shared" ca="1" si="27"/>
        <v>3000</v>
      </c>
      <c r="E296" s="2">
        <f t="shared" si="28"/>
        <v>2376</v>
      </c>
      <c r="F296" s="2">
        <f t="shared" ca="1" si="29"/>
        <v>0</v>
      </c>
      <c r="G296" s="2">
        <f t="shared" ca="1" si="30"/>
        <v>624</v>
      </c>
    </row>
    <row r="297" spans="1:7" x14ac:dyDescent="0.3">
      <c r="A297" s="2">
        <v>276</v>
      </c>
      <c r="B297" s="2">
        <f t="shared" ca="1" si="31"/>
        <v>0.17595924049742151</v>
      </c>
      <c r="C297" s="2">
        <f t="shared" ca="1" si="26"/>
        <v>220</v>
      </c>
      <c r="D297" s="2">
        <f t="shared" ca="1" si="27"/>
        <v>2750</v>
      </c>
      <c r="E297" s="2">
        <f t="shared" si="28"/>
        <v>2376</v>
      </c>
      <c r="F297" s="2">
        <f t="shared" ca="1" si="29"/>
        <v>50</v>
      </c>
      <c r="G297" s="2">
        <f t="shared" ca="1" si="30"/>
        <v>424</v>
      </c>
    </row>
    <row r="298" spans="1:7" x14ac:dyDescent="0.3">
      <c r="A298" s="2">
        <v>277</v>
      </c>
      <c r="B298" s="2">
        <f t="shared" ca="1" si="31"/>
        <v>0.88027542525953351</v>
      </c>
      <c r="C298" s="2">
        <f t="shared" ca="1" si="26"/>
        <v>280</v>
      </c>
      <c r="D298" s="2">
        <f t="shared" ca="1" si="27"/>
        <v>3000</v>
      </c>
      <c r="E298" s="2">
        <f t="shared" si="28"/>
        <v>2376</v>
      </c>
      <c r="F298" s="2">
        <f t="shared" ca="1" si="29"/>
        <v>0</v>
      </c>
      <c r="G298" s="2">
        <f t="shared" ca="1" si="30"/>
        <v>624</v>
      </c>
    </row>
    <row r="299" spans="1:7" x14ac:dyDescent="0.3">
      <c r="A299" s="2">
        <v>278</v>
      </c>
      <c r="B299" s="2">
        <f t="shared" ca="1" si="31"/>
        <v>0.8251477442980012</v>
      </c>
      <c r="C299" s="2">
        <f t="shared" ca="1" si="26"/>
        <v>280</v>
      </c>
      <c r="D299" s="2">
        <f t="shared" ca="1" si="27"/>
        <v>3000</v>
      </c>
      <c r="E299" s="2">
        <f t="shared" si="28"/>
        <v>2376</v>
      </c>
      <c r="F299" s="2">
        <f t="shared" ca="1" si="29"/>
        <v>0</v>
      </c>
      <c r="G299" s="2">
        <f t="shared" ca="1" si="30"/>
        <v>624</v>
      </c>
    </row>
    <row r="300" spans="1:7" x14ac:dyDescent="0.3">
      <c r="A300" s="2">
        <v>279</v>
      </c>
      <c r="B300" s="2">
        <f t="shared" ca="1" si="31"/>
        <v>0.51542923910234539</v>
      </c>
      <c r="C300" s="2">
        <f t="shared" ca="1" si="26"/>
        <v>240</v>
      </c>
      <c r="D300" s="2">
        <f t="shared" ca="1" si="27"/>
        <v>3000</v>
      </c>
      <c r="E300" s="2">
        <f t="shared" si="28"/>
        <v>2376</v>
      </c>
      <c r="F300" s="2">
        <f t="shared" ca="1" si="29"/>
        <v>0</v>
      </c>
      <c r="G300" s="2">
        <f t="shared" ca="1" si="30"/>
        <v>624</v>
      </c>
    </row>
    <row r="301" spans="1:7" x14ac:dyDescent="0.3">
      <c r="A301" s="2">
        <v>280</v>
      </c>
      <c r="B301" s="2">
        <f t="shared" ca="1" si="31"/>
        <v>0.7025877758587824</v>
      </c>
      <c r="C301" s="2">
        <f t="shared" ca="1" si="26"/>
        <v>260</v>
      </c>
      <c r="D301" s="2">
        <f t="shared" ca="1" si="27"/>
        <v>3000</v>
      </c>
      <c r="E301" s="2">
        <f t="shared" si="28"/>
        <v>2376</v>
      </c>
      <c r="F301" s="2">
        <f t="shared" ca="1" si="29"/>
        <v>0</v>
      </c>
      <c r="G301" s="2">
        <f t="shared" ca="1" si="30"/>
        <v>624</v>
      </c>
    </row>
    <row r="302" spans="1:7" x14ac:dyDescent="0.3">
      <c r="A302" s="2">
        <v>281</v>
      </c>
      <c r="B302" s="2">
        <f t="shared" ca="1" si="31"/>
        <v>0.89523521194315214</v>
      </c>
      <c r="C302" s="2">
        <f t="shared" ca="1" si="26"/>
        <v>280</v>
      </c>
      <c r="D302" s="2">
        <f t="shared" ca="1" si="27"/>
        <v>3000</v>
      </c>
      <c r="E302" s="2">
        <f t="shared" si="28"/>
        <v>2376</v>
      </c>
      <c r="F302" s="2">
        <f t="shared" ca="1" si="29"/>
        <v>0</v>
      </c>
      <c r="G302" s="2">
        <f t="shared" ca="1" si="30"/>
        <v>624</v>
      </c>
    </row>
    <row r="303" spans="1:7" x14ac:dyDescent="0.3">
      <c r="A303" s="2">
        <v>282</v>
      </c>
      <c r="B303" s="2">
        <f t="shared" ca="1" si="31"/>
        <v>0.56891902601692723</v>
      </c>
      <c r="C303" s="2">
        <f t="shared" ca="1" si="26"/>
        <v>240</v>
      </c>
      <c r="D303" s="2">
        <f t="shared" ca="1" si="27"/>
        <v>3000</v>
      </c>
      <c r="E303" s="2">
        <f t="shared" si="28"/>
        <v>2376</v>
      </c>
      <c r="F303" s="2">
        <f t="shared" ca="1" si="29"/>
        <v>0</v>
      </c>
      <c r="G303" s="2">
        <f t="shared" ca="1" si="30"/>
        <v>624</v>
      </c>
    </row>
    <row r="304" spans="1:7" x14ac:dyDescent="0.3">
      <c r="A304" s="2">
        <v>283</v>
      </c>
      <c r="B304" s="2">
        <f t="shared" ca="1" si="31"/>
        <v>0.41932208685092109</v>
      </c>
      <c r="C304" s="2">
        <f t="shared" ca="1" si="26"/>
        <v>240</v>
      </c>
      <c r="D304" s="2">
        <f t="shared" ca="1" si="27"/>
        <v>3000</v>
      </c>
      <c r="E304" s="2">
        <f t="shared" si="28"/>
        <v>2376</v>
      </c>
      <c r="F304" s="2">
        <f t="shared" ca="1" si="29"/>
        <v>0</v>
      </c>
      <c r="G304" s="2">
        <f t="shared" ca="1" si="30"/>
        <v>624</v>
      </c>
    </row>
    <row r="305" spans="1:7" x14ac:dyDescent="0.3">
      <c r="A305" s="2">
        <v>284</v>
      </c>
      <c r="B305" s="2">
        <f t="shared" ca="1" si="31"/>
        <v>0.91591776439586248</v>
      </c>
      <c r="C305" s="2">
        <f t="shared" ca="1" si="26"/>
        <v>300</v>
      </c>
      <c r="D305" s="2">
        <f t="shared" ca="1" si="27"/>
        <v>3000</v>
      </c>
      <c r="E305" s="2">
        <f t="shared" si="28"/>
        <v>2376</v>
      </c>
      <c r="F305" s="2">
        <f t="shared" ca="1" si="29"/>
        <v>0</v>
      </c>
      <c r="G305" s="2">
        <f t="shared" ca="1" si="30"/>
        <v>624</v>
      </c>
    </row>
    <row r="306" spans="1:7" x14ac:dyDescent="0.3">
      <c r="A306" s="2">
        <v>285</v>
      </c>
      <c r="B306" s="2">
        <f t="shared" ca="1" si="31"/>
        <v>0.66620255904227965</v>
      </c>
      <c r="C306" s="2">
        <f t="shared" ca="1" si="26"/>
        <v>260</v>
      </c>
      <c r="D306" s="2">
        <f t="shared" ca="1" si="27"/>
        <v>3000</v>
      </c>
      <c r="E306" s="2">
        <f t="shared" si="28"/>
        <v>2376</v>
      </c>
      <c r="F306" s="2">
        <f t="shared" ca="1" si="29"/>
        <v>0</v>
      </c>
      <c r="G306" s="2">
        <f t="shared" ca="1" si="30"/>
        <v>624</v>
      </c>
    </row>
    <row r="307" spans="1:7" x14ac:dyDescent="0.3">
      <c r="A307" s="2">
        <v>286</v>
      </c>
      <c r="B307" s="2">
        <f t="shared" ca="1" si="31"/>
        <v>0.34294691842311631</v>
      </c>
      <c r="C307" s="2">
        <f t="shared" ca="1" si="26"/>
        <v>240</v>
      </c>
      <c r="D307" s="2">
        <f t="shared" ca="1" si="27"/>
        <v>3000</v>
      </c>
      <c r="E307" s="2">
        <f t="shared" si="28"/>
        <v>2376</v>
      </c>
      <c r="F307" s="2">
        <f t="shared" ca="1" si="29"/>
        <v>0</v>
      </c>
      <c r="G307" s="2">
        <f t="shared" ca="1" si="30"/>
        <v>624</v>
      </c>
    </row>
    <row r="308" spans="1:7" x14ac:dyDescent="0.3">
      <c r="A308" s="2">
        <v>287</v>
      </c>
      <c r="B308" s="2">
        <f t="shared" ca="1" si="31"/>
        <v>0.2623396639804233</v>
      </c>
      <c r="C308" s="2">
        <f t="shared" ca="1" si="26"/>
        <v>220</v>
      </c>
      <c r="D308" s="2">
        <f t="shared" ca="1" si="27"/>
        <v>2750</v>
      </c>
      <c r="E308" s="2">
        <f t="shared" si="28"/>
        <v>2376</v>
      </c>
      <c r="F308" s="2">
        <f t="shared" ca="1" si="29"/>
        <v>50</v>
      </c>
      <c r="G308" s="2">
        <f t="shared" ca="1" si="30"/>
        <v>424</v>
      </c>
    </row>
    <row r="309" spans="1:7" x14ac:dyDescent="0.3">
      <c r="A309" s="2">
        <v>288</v>
      </c>
      <c r="B309" s="2">
        <f t="shared" ca="1" si="31"/>
        <v>0.3788492566986027</v>
      </c>
      <c r="C309" s="2">
        <f t="shared" ca="1" si="26"/>
        <v>240</v>
      </c>
      <c r="D309" s="2">
        <f t="shared" ca="1" si="27"/>
        <v>3000</v>
      </c>
      <c r="E309" s="2">
        <f t="shared" si="28"/>
        <v>2376</v>
      </c>
      <c r="F309" s="2">
        <f t="shared" ca="1" si="29"/>
        <v>0</v>
      </c>
      <c r="G309" s="2">
        <f t="shared" ca="1" si="30"/>
        <v>624</v>
      </c>
    </row>
    <row r="310" spans="1:7" x14ac:dyDescent="0.3">
      <c r="A310" s="2">
        <v>289</v>
      </c>
      <c r="B310" s="2">
        <f t="shared" ca="1" si="31"/>
        <v>0.27402108558055749</v>
      </c>
      <c r="C310" s="2">
        <f t="shared" ca="1" si="26"/>
        <v>220</v>
      </c>
      <c r="D310" s="2">
        <f t="shared" ca="1" si="27"/>
        <v>2750</v>
      </c>
      <c r="E310" s="2">
        <f t="shared" si="28"/>
        <v>2376</v>
      </c>
      <c r="F310" s="2">
        <f t="shared" ca="1" si="29"/>
        <v>50</v>
      </c>
      <c r="G310" s="2">
        <f t="shared" ca="1" si="30"/>
        <v>424</v>
      </c>
    </row>
    <row r="311" spans="1:7" x14ac:dyDescent="0.3">
      <c r="A311" s="2">
        <v>290</v>
      </c>
      <c r="B311" s="2">
        <f t="shared" ca="1" si="31"/>
        <v>0.44397514647449277</v>
      </c>
      <c r="C311" s="2">
        <f t="shared" ca="1" si="26"/>
        <v>240</v>
      </c>
      <c r="D311" s="2">
        <f t="shared" ca="1" si="27"/>
        <v>3000</v>
      </c>
      <c r="E311" s="2">
        <f t="shared" si="28"/>
        <v>2376</v>
      </c>
      <c r="F311" s="2">
        <f t="shared" ca="1" si="29"/>
        <v>0</v>
      </c>
      <c r="G311" s="2">
        <f t="shared" ca="1" si="30"/>
        <v>624</v>
      </c>
    </row>
    <row r="312" spans="1:7" x14ac:dyDescent="0.3">
      <c r="A312" s="2">
        <v>291</v>
      </c>
      <c r="B312" s="2">
        <f t="shared" ca="1" si="31"/>
        <v>0.49507350864498068</v>
      </c>
      <c r="C312" s="2">
        <f t="shared" ca="1" si="26"/>
        <v>240</v>
      </c>
      <c r="D312" s="2">
        <f t="shared" ca="1" si="27"/>
        <v>3000</v>
      </c>
      <c r="E312" s="2">
        <f t="shared" si="28"/>
        <v>2376</v>
      </c>
      <c r="F312" s="2">
        <f t="shared" ca="1" si="29"/>
        <v>0</v>
      </c>
      <c r="G312" s="2">
        <f t="shared" ca="1" si="30"/>
        <v>624</v>
      </c>
    </row>
    <row r="313" spans="1:7" x14ac:dyDescent="0.3">
      <c r="A313" s="2">
        <v>292</v>
      </c>
      <c r="B313" s="2">
        <f t="shared" ca="1" si="31"/>
        <v>0.90462976638306902</v>
      </c>
      <c r="C313" s="2">
        <f t="shared" ca="1" si="26"/>
        <v>300</v>
      </c>
      <c r="D313" s="2">
        <f t="shared" ca="1" si="27"/>
        <v>3000</v>
      </c>
      <c r="E313" s="2">
        <f t="shared" si="28"/>
        <v>2376</v>
      </c>
      <c r="F313" s="2">
        <f t="shared" ca="1" si="29"/>
        <v>0</v>
      </c>
      <c r="G313" s="2">
        <f t="shared" ca="1" si="30"/>
        <v>624</v>
      </c>
    </row>
    <row r="314" spans="1:7" x14ac:dyDescent="0.3">
      <c r="A314" s="2">
        <v>293</v>
      </c>
      <c r="B314" s="2">
        <f t="shared" ca="1" si="31"/>
        <v>0.89250133148431643</v>
      </c>
      <c r="C314" s="2">
        <f t="shared" ca="1" si="26"/>
        <v>280</v>
      </c>
      <c r="D314" s="2">
        <f t="shared" ca="1" si="27"/>
        <v>3000</v>
      </c>
      <c r="E314" s="2">
        <f t="shared" si="28"/>
        <v>2376</v>
      </c>
      <c r="F314" s="2">
        <f t="shared" ca="1" si="29"/>
        <v>0</v>
      </c>
      <c r="G314" s="2">
        <f t="shared" ca="1" si="30"/>
        <v>624</v>
      </c>
    </row>
    <row r="315" spans="1:7" x14ac:dyDescent="0.3">
      <c r="A315" s="2">
        <v>294</v>
      </c>
      <c r="B315" s="2">
        <f t="shared" ca="1" si="31"/>
        <v>0.91039199203349008</v>
      </c>
      <c r="C315" s="2">
        <f t="shared" ca="1" si="26"/>
        <v>300</v>
      </c>
      <c r="D315" s="2">
        <f t="shared" ca="1" si="27"/>
        <v>3000</v>
      </c>
      <c r="E315" s="2">
        <f t="shared" si="28"/>
        <v>2376</v>
      </c>
      <c r="F315" s="2">
        <f t="shared" ca="1" si="29"/>
        <v>0</v>
      </c>
      <c r="G315" s="2">
        <f t="shared" ca="1" si="30"/>
        <v>624</v>
      </c>
    </row>
    <row r="316" spans="1:7" x14ac:dyDescent="0.3">
      <c r="A316" s="2">
        <v>295</v>
      </c>
      <c r="B316" s="2">
        <f t="shared" ca="1" si="31"/>
        <v>0.21237817065172593</v>
      </c>
      <c r="C316" s="2">
        <f t="shared" ca="1" si="26"/>
        <v>220</v>
      </c>
      <c r="D316" s="2">
        <f t="shared" ca="1" si="27"/>
        <v>2750</v>
      </c>
      <c r="E316" s="2">
        <f t="shared" si="28"/>
        <v>2376</v>
      </c>
      <c r="F316" s="2">
        <f t="shared" ca="1" si="29"/>
        <v>50</v>
      </c>
      <c r="G316" s="2">
        <f t="shared" ca="1" si="30"/>
        <v>424</v>
      </c>
    </row>
    <row r="317" spans="1:7" x14ac:dyDescent="0.3">
      <c r="A317" s="2">
        <v>296</v>
      </c>
      <c r="B317" s="2">
        <f t="shared" ca="1" si="31"/>
        <v>7.9200931872277947E-2</v>
      </c>
      <c r="C317" s="2">
        <f t="shared" ca="1" si="26"/>
        <v>200</v>
      </c>
      <c r="D317" s="2">
        <f t="shared" ca="1" si="27"/>
        <v>2500</v>
      </c>
      <c r="E317" s="2">
        <f t="shared" si="28"/>
        <v>2376</v>
      </c>
      <c r="F317" s="2">
        <f t="shared" ca="1" si="29"/>
        <v>100</v>
      </c>
      <c r="G317" s="2">
        <f t="shared" ca="1" si="30"/>
        <v>224</v>
      </c>
    </row>
    <row r="318" spans="1:7" x14ac:dyDescent="0.3">
      <c r="A318" s="2">
        <v>297</v>
      </c>
      <c r="B318" s="2">
        <f t="shared" ca="1" si="31"/>
        <v>0.19664208157464214</v>
      </c>
      <c r="C318" s="2">
        <f t="shared" ca="1" si="26"/>
        <v>220</v>
      </c>
      <c r="D318" s="2">
        <f t="shared" ca="1" si="27"/>
        <v>2750</v>
      </c>
      <c r="E318" s="2">
        <f t="shared" si="28"/>
        <v>2376</v>
      </c>
      <c r="F318" s="2">
        <f t="shared" ca="1" si="29"/>
        <v>50</v>
      </c>
      <c r="G318" s="2">
        <f t="shared" ca="1" si="30"/>
        <v>424</v>
      </c>
    </row>
    <row r="319" spans="1:7" x14ac:dyDescent="0.3">
      <c r="A319" s="2">
        <v>298</v>
      </c>
      <c r="B319" s="2">
        <f t="shared" ca="1" si="31"/>
        <v>9.8639161153982857E-2</v>
      </c>
      <c r="C319" s="2">
        <f t="shared" ca="1" si="26"/>
        <v>200</v>
      </c>
      <c r="D319" s="2">
        <f t="shared" ca="1" si="27"/>
        <v>2500</v>
      </c>
      <c r="E319" s="2">
        <f t="shared" si="28"/>
        <v>2376</v>
      </c>
      <c r="F319" s="2">
        <f t="shared" ca="1" si="29"/>
        <v>100</v>
      </c>
      <c r="G319" s="2">
        <f t="shared" ca="1" si="30"/>
        <v>224</v>
      </c>
    </row>
    <row r="320" spans="1:7" x14ac:dyDescent="0.3">
      <c r="A320" s="2">
        <v>299</v>
      </c>
      <c r="B320" s="2">
        <f t="shared" ca="1" si="31"/>
        <v>0.93865554452437994</v>
      </c>
      <c r="C320" s="2">
        <f t="shared" ca="1" si="26"/>
        <v>300</v>
      </c>
      <c r="D320" s="2">
        <f t="shared" ca="1" si="27"/>
        <v>3000</v>
      </c>
      <c r="E320" s="2">
        <f t="shared" si="28"/>
        <v>2376</v>
      </c>
      <c r="F320" s="2">
        <f t="shared" ca="1" si="29"/>
        <v>0</v>
      </c>
      <c r="G320" s="2">
        <f t="shared" ca="1" si="30"/>
        <v>624</v>
      </c>
    </row>
    <row r="321" spans="1:7" x14ac:dyDescent="0.3">
      <c r="A321" s="2">
        <v>300</v>
      </c>
      <c r="B321" s="2">
        <f t="shared" ca="1" si="31"/>
        <v>0.8818137205893003</v>
      </c>
      <c r="C321" s="2">
        <f t="shared" ca="1" si="26"/>
        <v>280</v>
      </c>
      <c r="D321" s="2">
        <f t="shared" ca="1" si="27"/>
        <v>3000</v>
      </c>
      <c r="E321" s="2">
        <f t="shared" si="28"/>
        <v>2376</v>
      </c>
      <c r="F321" s="2">
        <f t="shared" ca="1" si="29"/>
        <v>0</v>
      </c>
      <c r="G321" s="2">
        <f t="shared" ca="1" si="30"/>
        <v>624</v>
      </c>
    </row>
    <row r="322" spans="1:7" x14ac:dyDescent="0.3">
      <c r="A322" s="2">
        <v>301</v>
      </c>
      <c r="B322" s="2">
        <f t="shared" ca="1" si="31"/>
        <v>0.39461681907575796</v>
      </c>
      <c r="C322" s="2">
        <f t="shared" ca="1" si="26"/>
        <v>240</v>
      </c>
      <c r="D322" s="2">
        <f t="shared" ca="1" si="27"/>
        <v>3000</v>
      </c>
      <c r="E322" s="2">
        <f t="shared" si="28"/>
        <v>2376</v>
      </c>
      <c r="F322" s="2">
        <f t="shared" ca="1" si="29"/>
        <v>0</v>
      </c>
      <c r="G322" s="2">
        <f t="shared" ca="1" si="30"/>
        <v>624</v>
      </c>
    </row>
    <row r="323" spans="1:7" x14ac:dyDescent="0.3">
      <c r="A323" s="2">
        <v>302</v>
      </c>
      <c r="B323" s="2">
        <f t="shared" ca="1" si="31"/>
        <v>0.41469165503473437</v>
      </c>
      <c r="C323" s="2">
        <f t="shared" ca="1" si="26"/>
        <v>240</v>
      </c>
      <c r="D323" s="2">
        <f t="shared" ca="1" si="27"/>
        <v>3000</v>
      </c>
      <c r="E323" s="2">
        <f t="shared" si="28"/>
        <v>2376</v>
      </c>
      <c r="F323" s="2">
        <f t="shared" ca="1" si="29"/>
        <v>0</v>
      </c>
      <c r="G323" s="2">
        <f t="shared" ca="1" si="30"/>
        <v>624</v>
      </c>
    </row>
    <row r="324" spans="1:7" x14ac:dyDescent="0.3">
      <c r="A324" s="2">
        <v>303</v>
      </c>
      <c r="B324" s="2">
        <f t="shared" ca="1" si="31"/>
        <v>0.96385076107371315</v>
      </c>
      <c r="C324" s="2">
        <f t="shared" ca="1" si="26"/>
        <v>300</v>
      </c>
      <c r="D324" s="2">
        <f t="shared" ca="1" si="27"/>
        <v>3000</v>
      </c>
      <c r="E324" s="2">
        <f t="shared" si="28"/>
        <v>2376</v>
      </c>
      <c r="F324" s="2">
        <f t="shared" ca="1" si="29"/>
        <v>0</v>
      </c>
      <c r="G324" s="2">
        <f t="shared" ca="1" si="30"/>
        <v>624</v>
      </c>
    </row>
    <row r="325" spans="1:7" x14ac:dyDescent="0.3">
      <c r="A325" s="2">
        <v>304</v>
      </c>
      <c r="B325" s="2">
        <f t="shared" ca="1" si="31"/>
        <v>0.92462114542932461</v>
      </c>
      <c r="C325" s="2">
        <f t="shared" ca="1" si="26"/>
        <v>300</v>
      </c>
      <c r="D325" s="2">
        <f t="shared" ca="1" si="27"/>
        <v>3000</v>
      </c>
      <c r="E325" s="2">
        <f t="shared" si="28"/>
        <v>2376</v>
      </c>
      <c r="F325" s="2">
        <f t="shared" ca="1" si="29"/>
        <v>0</v>
      </c>
      <c r="G325" s="2">
        <f t="shared" ca="1" si="30"/>
        <v>624</v>
      </c>
    </row>
    <row r="326" spans="1:7" x14ac:dyDescent="0.3">
      <c r="A326" s="2">
        <v>305</v>
      </c>
      <c r="B326" s="2">
        <f t="shared" ca="1" si="31"/>
        <v>0.8674645467967167</v>
      </c>
      <c r="C326" s="2">
        <f t="shared" ca="1" si="26"/>
        <v>280</v>
      </c>
      <c r="D326" s="2">
        <f t="shared" ca="1" si="27"/>
        <v>3000</v>
      </c>
      <c r="E326" s="2">
        <f t="shared" si="28"/>
        <v>2376</v>
      </c>
      <c r="F326" s="2">
        <f t="shared" ca="1" si="29"/>
        <v>0</v>
      </c>
      <c r="G326" s="2">
        <f t="shared" ca="1" si="30"/>
        <v>624</v>
      </c>
    </row>
    <row r="327" spans="1:7" x14ac:dyDescent="0.3">
      <c r="A327" s="2">
        <v>306</v>
      </c>
      <c r="B327" s="2">
        <f t="shared" ca="1" si="31"/>
        <v>0.5511480160879183</v>
      </c>
      <c r="C327" s="2">
        <f t="shared" ca="1" si="26"/>
        <v>240</v>
      </c>
      <c r="D327" s="2">
        <f t="shared" ca="1" si="27"/>
        <v>3000</v>
      </c>
      <c r="E327" s="2">
        <f t="shared" si="28"/>
        <v>2376</v>
      </c>
      <c r="F327" s="2">
        <f t="shared" ca="1" si="29"/>
        <v>0</v>
      </c>
      <c r="G327" s="2">
        <f t="shared" ca="1" si="30"/>
        <v>624</v>
      </c>
    </row>
    <row r="328" spans="1:7" x14ac:dyDescent="0.3">
      <c r="A328" s="2">
        <v>307</v>
      </c>
      <c r="B328" s="2">
        <f t="shared" ca="1" si="31"/>
        <v>0.80594679071918729</v>
      </c>
      <c r="C328" s="2">
        <f t="shared" ca="1" si="26"/>
        <v>280</v>
      </c>
      <c r="D328" s="2">
        <f t="shared" ca="1" si="27"/>
        <v>3000</v>
      </c>
      <c r="E328" s="2">
        <f t="shared" si="28"/>
        <v>2376</v>
      </c>
      <c r="F328" s="2">
        <f t="shared" ca="1" si="29"/>
        <v>0</v>
      </c>
      <c r="G328" s="2">
        <f t="shared" ca="1" si="30"/>
        <v>624</v>
      </c>
    </row>
    <row r="329" spans="1:7" x14ac:dyDescent="0.3">
      <c r="A329" s="2">
        <v>308</v>
      </c>
      <c r="B329" s="2">
        <f t="shared" ca="1" si="31"/>
        <v>0.80647993585026745</v>
      </c>
      <c r="C329" s="2">
        <f t="shared" ca="1" si="26"/>
        <v>280</v>
      </c>
      <c r="D329" s="2">
        <f t="shared" ca="1" si="27"/>
        <v>3000</v>
      </c>
      <c r="E329" s="2">
        <f t="shared" si="28"/>
        <v>2376</v>
      </c>
      <c r="F329" s="2">
        <f t="shared" ca="1" si="29"/>
        <v>0</v>
      </c>
      <c r="G329" s="2">
        <f t="shared" ca="1" si="30"/>
        <v>624</v>
      </c>
    </row>
    <row r="330" spans="1:7" x14ac:dyDescent="0.3">
      <c r="A330" s="2">
        <v>309</v>
      </c>
      <c r="B330" s="2">
        <f t="shared" ca="1" si="31"/>
        <v>0.1035721186099845</v>
      </c>
      <c r="C330" s="2">
        <f t="shared" ca="1" si="26"/>
        <v>200</v>
      </c>
      <c r="D330" s="2">
        <f t="shared" ca="1" si="27"/>
        <v>2500</v>
      </c>
      <c r="E330" s="2">
        <f t="shared" si="28"/>
        <v>2376</v>
      </c>
      <c r="F330" s="2">
        <f t="shared" ca="1" si="29"/>
        <v>100</v>
      </c>
      <c r="G330" s="2">
        <f t="shared" ca="1" si="30"/>
        <v>224</v>
      </c>
    </row>
    <row r="331" spans="1:7" x14ac:dyDescent="0.3">
      <c r="A331" s="2">
        <v>310</v>
      </c>
      <c r="B331" s="2">
        <f t="shared" ca="1" si="31"/>
        <v>0.44480572004619412</v>
      </c>
      <c r="C331" s="2">
        <f t="shared" ca="1" si="26"/>
        <v>240</v>
      </c>
      <c r="D331" s="2">
        <f t="shared" ca="1" si="27"/>
        <v>3000</v>
      </c>
      <c r="E331" s="2">
        <f t="shared" si="28"/>
        <v>2376</v>
      </c>
      <c r="F331" s="2">
        <f t="shared" ca="1" si="29"/>
        <v>0</v>
      </c>
      <c r="G331" s="2">
        <f t="shared" ca="1" si="30"/>
        <v>624</v>
      </c>
    </row>
    <row r="332" spans="1:7" x14ac:dyDescent="0.3">
      <c r="A332" s="2">
        <v>311</v>
      </c>
      <c r="B332" s="2">
        <f t="shared" ca="1" si="31"/>
        <v>0.75559070075061607</v>
      </c>
      <c r="C332" s="2">
        <f t="shared" ca="1" si="26"/>
        <v>260</v>
      </c>
      <c r="D332" s="2">
        <f t="shared" ca="1" si="27"/>
        <v>3000</v>
      </c>
      <c r="E332" s="2">
        <f t="shared" si="28"/>
        <v>2376</v>
      </c>
      <c r="F332" s="2">
        <f t="shared" ca="1" si="29"/>
        <v>0</v>
      </c>
      <c r="G332" s="2">
        <f t="shared" ca="1" si="30"/>
        <v>624</v>
      </c>
    </row>
    <row r="333" spans="1:7" x14ac:dyDescent="0.3">
      <c r="A333" s="2">
        <v>312</v>
      </c>
      <c r="B333" s="2">
        <f t="shared" ca="1" si="31"/>
        <v>0.8574491741102841</v>
      </c>
      <c r="C333" s="2">
        <f t="shared" ca="1" si="26"/>
        <v>280</v>
      </c>
      <c r="D333" s="2">
        <f t="shared" ca="1" si="27"/>
        <v>3000</v>
      </c>
      <c r="E333" s="2">
        <f t="shared" si="28"/>
        <v>2376</v>
      </c>
      <c r="F333" s="2">
        <f t="shared" ca="1" si="29"/>
        <v>0</v>
      </c>
      <c r="G333" s="2">
        <f t="shared" ca="1" si="30"/>
        <v>624</v>
      </c>
    </row>
    <row r="334" spans="1:7" x14ac:dyDescent="0.3">
      <c r="A334" s="2">
        <v>313</v>
      </c>
      <c r="B334" s="2">
        <f t="shared" ca="1" si="31"/>
        <v>0.97493035476607215</v>
      </c>
      <c r="C334" s="2">
        <f t="shared" ca="1" si="26"/>
        <v>300</v>
      </c>
      <c r="D334" s="2">
        <f t="shared" ca="1" si="27"/>
        <v>3000</v>
      </c>
      <c r="E334" s="2">
        <f t="shared" si="28"/>
        <v>2376</v>
      </c>
      <c r="F334" s="2">
        <f t="shared" ca="1" si="29"/>
        <v>0</v>
      </c>
      <c r="G334" s="2">
        <f t="shared" ca="1" si="30"/>
        <v>624</v>
      </c>
    </row>
    <row r="335" spans="1:7" x14ac:dyDescent="0.3">
      <c r="A335" s="2">
        <v>314</v>
      </c>
      <c r="B335" s="2">
        <f t="shared" ca="1" si="31"/>
        <v>0.85494011584129026</v>
      </c>
      <c r="C335" s="2">
        <f t="shared" ca="1" si="26"/>
        <v>280</v>
      </c>
      <c r="D335" s="2">
        <f t="shared" ca="1" si="27"/>
        <v>3000</v>
      </c>
      <c r="E335" s="2">
        <f t="shared" si="28"/>
        <v>2376</v>
      </c>
      <c r="F335" s="2">
        <f t="shared" ca="1" si="29"/>
        <v>0</v>
      </c>
      <c r="G335" s="2">
        <f t="shared" ca="1" si="30"/>
        <v>624</v>
      </c>
    </row>
    <row r="336" spans="1:7" x14ac:dyDescent="0.3">
      <c r="A336" s="2">
        <v>315</v>
      </c>
      <c r="B336" s="2">
        <f t="shared" ca="1" si="31"/>
        <v>0.38286099424730058</v>
      </c>
      <c r="C336" s="2">
        <f t="shared" ca="1" si="26"/>
        <v>240</v>
      </c>
      <c r="D336" s="2">
        <f t="shared" ca="1" si="27"/>
        <v>3000</v>
      </c>
      <c r="E336" s="2">
        <f t="shared" si="28"/>
        <v>2376</v>
      </c>
      <c r="F336" s="2">
        <f t="shared" ca="1" si="29"/>
        <v>0</v>
      </c>
      <c r="G336" s="2">
        <f t="shared" ca="1" si="30"/>
        <v>624</v>
      </c>
    </row>
    <row r="337" spans="1:7" x14ac:dyDescent="0.3">
      <c r="A337" s="2">
        <v>316</v>
      </c>
      <c r="B337" s="2">
        <f t="shared" ca="1" si="31"/>
        <v>0.84185156498877745</v>
      </c>
      <c r="C337" s="2">
        <f t="shared" ca="1" si="26"/>
        <v>280</v>
      </c>
      <c r="D337" s="2">
        <f t="shared" ca="1" si="27"/>
        <v>3000</v>
      </c>
      <c r="E337" s="2">
        <f t="shared" si="28"/>
        <v>2376</v>
      </c>
      <c r="F337" s="2">
        <f t="shared" ca="1" si="29"/>
        <v>0</v>
      </c>
      <c r="G337" s="2">
        <f t="shared" ca="1" si="30"/>
        <v>624</v>
      </c>
    </row>
    <row r="338" spans="1:7" x14ac:dyDescent="0.3">
      <c r="A338" s="2">
        <v>317</v>
      </c>
      <c r="B338" s="2">
        <f t="shared" ca="1" si="31"/>
        <v>0.57376396089472836</v>
      </c>
      <c r="C338" s="2">
        <f t="shared" ca="1" si="26"/>
        <v>260</v>
      </c>
      <c r="D338" s="2">
        <f t="shared" ca="1" si="27"/>
        <v>3000</v>
      </c>
      <c r="E338" s="2">
        <f t="shared" si="28"/>
        <v>2376</v>
      </c>
      <c r="F338" s="2">
        <f t="shared" ca="1" si="29"/>
        <v>0</v>
      </c>
      <c r="G338" s="2">
        <f t="shared" ca="1" si="30"/>
        <v>624</v>
      </c>
    </row>
    <row r="339" spans="1:7" x14ac:dyDescent="0.3">
      <c r="A339" s="2">
        <v>318</v>
      </c>
      <c r="B339" s="2">
        <f t="shared" ca="1" si="31"/>
        <v>0.29411479815832864</v>
      </c>
      <c r="C339" s="2">
        <f t="shared" ca="1" si="26"/>
        <v>220</v>
      </c>
      <c r="D339" s="2">
        <f t="shared" ca="1" si="27"/>
        <v>2750</v>
      </c>
      <c r="E339" s="2">
        <f t="shared" si="28"/>
        <v>2376</v>
      </c>
      <c r="F339" s="2">
        <f t="shared" ca="1" si="29"/>
        <v>50</v>
      </c>
      <c r="G339" s="2">
        <f t="shared" ca="1" si="30"/>
        <v>424</v>
      </c>
    </row>
    <row r="340" spans="1:7" x14ac:dyDescent="0.3">
      <c r="A340" s="2">
        <v>319</v>
      </c>
      <c r="B340" s="2">
        <f t="shared" ca="1" si="31"/>
        <v>0.48390196045053135</v>
      </c>
      <c r="C340" s="2">
        <f t="shared" ca="1" si="26"/>
        <v>240</v>
      </c>
      <c r="D340" s="2">
        <f t="shared" ca="1" si="27"/>
        <v>3000</v>
      </c>
      <c r="E340" s="2">
        <f t="shared" si="28"/>
        <v>2376</v>
      </c>
      <c r="F340" s="2">
        <f t="shared" ca="1" si="29"/>
        <v>0</v>
      </c>
      <c r="G340" s="2">
        <f t="shared" ca="1" si="30"/>
        <v>624</v>
      </c>
    </row>
    <row r="341" spans="1:7" x14ac:dyDescent="0.3">
      <c r="A341" s="2">
        <v>320</v>
      </c>
      <c r="B341" s="2">
        <f t="shared" ca="1" si="31"/>
        <v>0.53054698854781968</v>
      </c>
      <c r="C341" s="2">
        <f t="shared" ca="1" si="26"/>
        <v>240</v>
      </c>
      <c r="D341" s="2">
        <f t="shared" ca="1" si="27"/>
        <v>3000</v>
      </c>
      <c r="E341" s="2">
        <f t="shared" si="28"/>
        <v>2376</v>
      </c>
      <c r="F341" s="2">
        <f t="shared" ca="1" si="29"/>
        <v>0</v>
      </c>
      <c r="G341" s="2">
        <f t="shared" ca="1" si="30"/>
        <v>624</v>
      </c>
    </row>
    <row r="342" spans="1:7" x14ac:dyDescent="0.3">
      <c r="A342" s="2">
        <v>321</v>
      </c>
      <c r="B342" s="2">
        <f t="shared" ca="1" si="31"/>
        <v>2.0917844985404832E-2</v>
      </c>
      <c r="C342" s="2">
        <f t="shared" ref="C342:C405" ca="1" si="32">VLOOKUP(B342,$D$4:$F$9,3)</f>
        <v>200</v>
      </c>
      <c r="D342" s="2">
        <f t="shared" ca="1" si="27"/>
        <v>2500</v>
      </c>
      <c r="E342" s="2">
        <f t="shared" si="28"/>
        <v>2376</v>
      </c>
      <c r="F342" s="2">
        <f t="shared" ca="1" si="29"/>
        <v>100</v>
      </c>
      <c r="G342" s="2">
        <f t="shared" ca="1" si="30"/>
        <v>224</v>
      </c>
    </row>
    <row r="343" spans="1:7" x14ac:dyDescent="0.3">
      <c r="A343" s="2">
        <v>322</v>
      </c>
      <c r="B343" s="2">
        <f t="shared" ca="1" si="31"/>
        <v>0.27117067910087445</v>
      </c>
      <c r="C343" s="2">
        <f t="shared" ca="1" si="32"/>
        <v>220</v>
      </c>
      <c r="D343" s="2">
        <f t="shared" ref="D343:D406" ca="1" si="33">$B$4*MIN($B$8,C343)</f>
        <v>2750</v>
      </c>
      <c r="E343" s="2">
        <f t="shared" ref="E343:E406" si="34">$B$3*$B$8</f>
        <v>2376</v>
      </c>
      <c r="F343" s="2">
        <f t="shared" ref="F343:F406" ca="1" si="35">$B$5*MAX($B$8-C343,0)</f>
        <v>50</v>
      </c>
      <c r="G343" s="2">
        <f t="shared" ref="G343:G406" ca="1" si="36">D343-E343+F343</f>
        <v>424</v>
      </c>
    </row>
    <row r="344" spans="1:7" x14ac:dyDescent="0.3">
      <c r="A344" s="2">
        <v>323</v>
      </c>
      <c r="B344" s="2">
        <f t="shared" ref="B344:B407" ca="1" si="37">RAND()</f>
        <v>0.97563434979851926</v>
      </c>
      <c r="C344" s="2">
        <f t="shared" ca="1" si="32"/>
        <v>300</v>
      </c>
      <c r="D344" s="2">
        <f t="shared" ca="1" si="33"/>
        <v>3000</v>
      </c>
      <c r="E344" s="2">
        <f t="shared" si="34"/>
        <v>2376</v>
      </c>
      <c r="F344" s="2">
        <f t="shared" ca="1" si="35"/>
        <v>0</v>
      </c>
      <c r="G344" s="2">
        <f t="shared" ca="1" si="36"/>
        <v>624</v>
      </c>
    </row>
    <row r="345" spans="1:7" x14ac:dyDescent="0.3">
      <c r="A345" s="2">
        <v>324</v>
      </c>
      <c r="B345" s="2">
        <f t="shared" ca="1" si="37"/>
        <v>0.20411715856091894</v>
      </c>
      <c r="C345" s="2">
        <f t="shared" ca="1" si="32"/>
        <v>220</v>
      </c>
      <c r="D345" s="2">
        <f t="shared" ca="1" si="33"/>
        <v>2750</v>
      </c>
      <c r="E345" s="2">
        <f t="shared" si="34"/>
        <v>2376</v>
      </c>
      <c r="F345" s="2">
        <f t="shared" ca="1" si="35"/>
        <v>50</v>
      </c>
      <c r="G345" s="2">
        <f t="shared" ca="1" si="36"/>
        <v>424</v>
      </c>
    </row>
    <row r="346" spans="1:7" x14ac:dyDescent="0.3">
      <c r="A346" s="2">
        <v>325</v>
      </c>
      <c r="B346" s="2">
        <f t="shared" ca="1" si="37"/>
        <v>0.53773968422972585</v>
      </c>
      <c r="C346" s="2">
        <f t="shared" ca="1" si="32"/>
        <v>240</v>
      </c>
      <c r="D346" s="2">
        <f t="shared" ca="1" si="33"/>
        <v>3000</v>
      </c>
      <c r="E346" s="2">
        <f t="shared" si="34"/>
        <v>2376</v>
      </c>
      <c r="F346" s="2">
        <f t="shared" ca="1" si="35"/>
        <v>0</v>
      </c>
      <c r="G346" s="2">
        <f t="shared" ca="1" si="36"/>
        <v>624</v>
      </c>
    </row>
    <row r="347" spans="1:7" x14ac:dyDescent="0.3">
      <c r="A347" s="2">
        <v>326</v>
      </c>
      <c r="B347" s="2">
        <f t="shared" ca="1" si="37"/>
        <v>0.15266853934136315</v>
      </c>
      <c r="C347" s="2">
        <f t="shared" ca="1" si="32"/>
        <v>220</v>
      </c>
      <c r="D347" s="2">
        <f t="shared" ca="1" si="33"/>
        <v>2750</v>
      </c>
      <c r="E347" s="2">
        <f t="shared" si="34"/>
        <v>2376</v>
      </c>
      <c r="F347" s="2">
        <f t="shared" ca="1" si="35"/>
        <v>50</v>
      </c>
      <c r="G347" s="2">
        <f t="shared" ca="1" si="36"/>
        <v>424</v>
      </c>
    </row>
    <row r="348" spans="1:7" x14ac:dyDescent="0.3">
      <c r="A348" s="2">
        <v>327</v>
      </c>
      <c r="B348" s="2">
        <f t="shared" ca="1" si="37"/>
        <v>0.52775153157312582</v>
      </c>
      <c r="C348" s="2">
        <f t="shared" ca="1" si="32"/>
        <v>240</v>
      </c>
      <c r="D348" s="2">
        <f t="shared" ca="1" si="33"/>
        <v>3000</v>
      </c>
      <c r="E348" s="2">
        <f t="shared" si="34"/>
        <v>2376</v>
      </c>
      <c r="F348" s="2">
        <f t="shared" ca="1" si="35"/>
        <v>0</v>
      </c>
      <c r="G348" s="2">
        <f t="shared" ca="1" si="36"/>
        <v>624</v>
      </c>
    </row>
    <row r="349" spans="1:7" x14ac:dyDescent="0.3">
      <c r="A349" s="2">
        <v>328</v>
      </c>
      <c r="B349" s="2">
        <f t="shared" ca="1" si="37"/>
        <v>0.64925178719732135</v>
      </c>
      <c r="C349" s="2">
        <f t="shared" ca="1" si="32"/>
        <v>260</v>
      </c>
      <c r="D349" s="2">
        <f t="shared" ca="1" si="33"/>
        <v>3000</v>
      </c>
      <c r="E349" s="2">
        <f t="shared" si="34"/>
        <v>2376</v>
      </c>
      <c r="F349" s="2">
        <f t="shared" ca="1" si="35"/>
        <v>0</v>
      </c>
      <c r="G349" s="2">
        <f t="shared" ca="1" si="36"/>
        <v>624</v>
      </c>
    </row>
    <row r="350" spans="1:7" x14ac:dyDescent="0.3">
      <c r="A350" s="2">
        <v>329</v>
      </c>
      <c r="B350" s="2">
        <f t="shared" ca="1" si="37"/>
        <v>0.25702988693722628</v>
      </c>
      <c r="C350" s="2">
        <f t="shared" ca="1" si="32"/>
        <v>220</v>
      </c>
      <c r="D350" s="2">
        <f t="shared" ca="1" si="33"/>
        <v>2750</v>
      </c>
      <c r="E350" s="2">
        <f t="shared" si="34"/>
        <v>2376</v>
      </c>
      <c r="F350" s="2">
        <f t="shared" ca="1" si="35"/>
        <v>50</v>
      </c>
      <c r="G350" s="2">
        <f t="shared" ca="1" si="36"/>
        <v>424</v>
      </c>
    </row>
    <row r="351" spans="1:7" x14ac:dyDescent="0.3">
      <c r="A351" s="2">
        <v>330</v>
      </c>
      <c r="B351" s="2">
        <f t="shared" ca="1" si="37"/>
        <v>0.1268056934557662</v>
      </c>
      <c r="C351" s="2">
        <f t="shared" ca="1" si="32"/>
        <v>200</v>
      </c>
      <c r="D351" s="2">
        <f t="shared" ca="1" si="33"/>
        <v>2500</v>
      </c>
      <c r="E351" s="2">
        <f t="shared" si="34"/>
        <v>2376</v>
      </c>
      <c r="F351" s="2">
        <f t="shared" ca="1" si="35"/>
        <v>100</v>
      </c>
      <c r="G351" s="2">
        <f t="shared" ca="1" si="36"/>
        <v>224</v>
      </c>
    </row>
    <row r="352" spans="1:7" x14ac:dyDescent="0.3">
      <c r="A352" s="2">
        <v>331</v>
      </c>
      <c r="B352" s="2">
        <f t="shared" ca="1" si="37"/>
        <v>0.74716274036791075</v>
      </c>
      <c r="C352" s="2">
        <f t="shared" ca="1" si="32"/>
        <v>260</v>
      </c>
      <c r="D352" s="2">
        <f t="shared" ca="1" si="33"/>
        <v>3000</v>
      </c>
      <c r="E352" s="2">
        <f t="shared" si="34"/>
        <v>2376</v>
      </c>
      <c r="F352" s="2">
        <f t="shared" ca="1" si="35"/>
        <v>0</v>
      </c>
      <c r="G352" s="2">
        <f t="shared" ca="1" si="36"/>
        <v>624</v>
      </c>
    </row>
    <row r="353" spans="1:7" x14ac:dyDescent="0.3">
      <c r="A353" s="2">
        <v>332</v>
      </c>
      <c r="B353" s="2">
        <f t="shared" ca="1" si="37"/>
        <v>0.52813779341036871</v>
      </c>
      <c r="C353" s="2">
        <f t="shared" ca="1" si="32"/>
        <v>240</v>
      </c>
      <c r="D353" s="2">
        <f t="shared" ca="1" si="33"/>
        <v>3000</v>
      </c>
      <c r="E353" s="2">
        <f t="shared" si="34"/>
        <v>2376</v>
      </c>
      <c r="F353" s="2">
        <f t="shared" ca="1" si="35"/>
        <v>0</v>
      </c>
      <c r="G353" s="2">
        <f t="shared" ca="1" si="36"/>
        <v>624</v>
      </c>
    </row>
    <row r="354" spans="1:7" x14ac:dyDescent="0.3">
      <c r="A354" s="2">
        <v>333</v>
      </c>
      <c r="B354" s="2">
        <f t="shared" ca="1" si="37"/>
        <v>5.1277169962274383E-2</v>
      </c>
      <c r="C354" s="2">
        <f t="shared" ca="1" si="32"/>
        <v>200</v>
      </c>
      <c r="D354" s="2">
        <f t="shared" ca="1" si="33"/>
        <v>2500</v>
      </c>
      <c r="E354" s="2">
        <f t="shared" si="34"/>
        <v>2376</v>
      </c>
      <c r="F354" s="2">
        <f t="shared" ca="1" si="35"/>
        <v>100</v>
      </c>
      <c r="G354" s="2">
        <f t="shared" ca="1" si="36"/>
        <v>224</v>
      </c>
    </row>
    <row r="355" spans="1:7" x14ac:dyDescent="0.3">
      <c r="A355" s="2">
        <v>334</v>
      </c>
      <c r="B355" s="2">
        <f t="shared" ca="1" si="37"/>
        <v>0.26955499617284207</v>
      </c>
      <c r="C355" s="2">
        <f t="shared" ca="1" si="32"/>
        <v>220</v>
      </c>
      <c r="D355" s="2">
        <f t="shared" ca="1" si="33"/>
        <v>2750</v>
      </c>
      <c r="E355" s="2">
        <f t="shared" si="34"/>
        <v>2376</v>
      </c>
      <c r="F355" s="2">
        <f t="shared" ca="1" si="35"/>
        <v>50</v>
      </c>
      <c r="G355" s="2">
        <f t="shared" ca="1" si="36"/>
        <v>424</v>
      </c>
    </row>
    <row r="356" spans="1:7" x14ac:dyDescent="0.3">
      <c r="A356" s="2">
        <v>335</v>
      </c>
      <c r="B356" s="2">
        <f t="shared" ca="1" si="37"/>
        <v>0.37725131852853511</v>
      </c>
      <c r="C356" s="2">
        <f t="shared" ca="1" si="32"/>
        <v>240</v>
      </c>
      <c r="D356" s="2">
        <f t="shared" ca="1" si="33"/>
        <v>3000</v>
      </c>
      <c r="E356" s="2">
        <f t="shared" si="34"/>
        <v>2376</v>
      </c>
      <c r="F356" s="2">
        <f t="shared" ca="1" si="35"/>
        <v>0</v>
      </c>
      <c r="G356" s="2">
        <f t="shared" ca="1" si="36"/>
        <v>624</v>
      </c>
    </row>
    <row r="357" spans="1:7" x14ac:dyDescent="0.3">
      <c r="A357" s="2">
        <v>336</v>
      </c>
      <c r="B357" s="2">
        <f t="shared" ca="1" si="37"/>
        <v>7.8376004422499479E-2</v>
      </c>
      <c r="C357" s="2">
        <f t="shared" ca="1" si="32"/>
        <v>200</v>
      </c>
      <c r="D357" s="2">
        <f t="shared" ca="1" si="33"/>
        <v>2500</v>
      </c>
      <c r="E357" s="2">
        <f t="shared" si="34"/>
        <v>2376</v>
      </c>
      <c r="F357" s="2">
        <f t="shared" ca="1" si="35"/>
        <v>100</v>
      </c>
      <c r="G357" s="2">
        <f t="shared" ca="1" si="36"/>
        <v>224</v>
      </c>
    </row>
    <row r="358" spans="1:7" x14ac:dyDescent="0.3">
      <c r="A358" s="2">
        <v>337</v>
      </c>
      <c r="B358" s="2">
        <f t="shared" ca="1" si="37"/>
        <v>0.8813537771927592</v>
      </c>
      <c r="C358" s="2">
        <f t="shared" ca="1" si="32"/>
        <v>280</v>
      </c>
      <c r="D358" s="2">
        <f t="shared" ca="1" si="33"/>
        <v>3000</v>
      </c>
      <c r="E358" s="2">
        <f t="shared" si="34"/>
        <v>2376</v>
      </c>
      <c r="F358" s="2">
        <f t="shared" ca="1" si="35"/>
        <v>0</v>
      </c>
      <c r="G358" s="2">
        <f t="shared" ca="1" si="36"/>
        <v>624</v>
      </c>
    </row>
    <row r="359" spans="1:7" x14ac:dyDescent="0.3">
      <c r="A359" s="2">
        <v>338</v>
      </c>
      <c r="B359" s="2">
        <f t="shared" ca="1" si="37"/>
        <v>0.36668828241001983</v>
      </c>
      <c r="C359" s="2">
        <f t="shared" ca="1" si="32"/>
        <v>240</v>
      </c>
      <c r="D359" s="2">
        <f t="shared" ca="1" si="33"/>
        <v>3000</v>
      </c>
      <c r="E359" s="2">
        <f t="shared" si="34"/>
        <v>2376</v>
      </c>
      <c r="F359" s="2">
        <f t="shared" ca="1" si="35"/>
        <v>0</v>
      </c>
      <c r="G359" s="2">
        <f t="shared" ca="1" si="36"/>
        <v>624</v>
      </c>
    </row>
    <row r="360" spans="1:7" x14ac:dyDescent="0.3">
      <c r="A360" s="2">
        <v>339</v>
      </c>
      <c r="B360" s="2">
        <f t="shared" ca="1" si="37"/>
        <v>0.27718997654384614</v>
      </c>
      <c r="C360" s="2">
        <f t="shared" ca="1" si="32"/>
        <v>220</v>
      </c>
      <c r="D360" s="2">
        <f t="shared" ca="1" si="33"/>
        <v>2750</v>
      </c>
      <c r="E360" s="2">
        <f t="shared" si="34"/>
        <v>2376</v>
      </c>
      <c r="F360" s="2">
        <f t="shared" ca="1" si="35"/>
        <v>50</v>
      </c>
      <c r="G360" s="2">
        <f t="shared" ca="1" si="36"/>
        <v>424</v>
      </c>
    </row>
    <row r="361" spans="1:7" x14ac:dyDescent="0.3">
      <c r="A361" s="2">
        <v>340</v>
      </c>
      <c r="B361" s="2">
        <f t="shared" ca="1" si="37"/>
        <v>0.27975620402474444</v>
      </c>
      <c r="C361" s="2">
        <f t="shared" ca="1" si="32"/>
        <v>220</v>
      </c>
      <c r="D361" s="2">
        <f t="shared" ca="1" si="33"/>
        <v>2750</v>
      </c>
      <c r="E361" s="2">
        <f t="shared" si="34"/>
        <v>2376</v>
      </c>
      <c r="F361" s="2">
        <f t="shared" ca="1" si="35"/>
        <v>50</v>
      </c>
      <c r="G361" s="2">
        <f t="shared" ca="1" si="36"/>
        <v>424</v>
      </c>
    </row>
    <row r="362" spans="1:7" x14ac:dyDescent="0.3">
      <c r="A362" s="2">
        <v>341</v>
      </c>
      <c r="B362" s="2">
        <f t="shared" ca="1" si="37"/>
        <v>0.53674053121781706</v>
      </c>
      <c r="C362" s="2">
        <f t="shared" ca="1" si="32"/>
        <v>240</v>
      </c>
      <c r="D362" s="2">
        <f t="shared" ca="1" si="33"/>
        <v>3000</v>
      </c>
      <c r="E362" s="2">
        <f t="shared" si="34"/>
        <v>2376</v>
      </c>
      <c r="F362" s="2">
        <f t="shared" ca="1" si="35"/>
        <v>0</v>
      </c>
      <c r="G362" s="2">
        <f t="shared" ca="1" si="36"/>
        <v>624</v>
      </c>
    </row>
    <row r="363" spans="1:7" x14ac:dyDescent="0.3">
      <c r="A363" s="2">
        <v>342</v>
      </c>
      <c r="B363" s="2">
        <f t="shared" ca="1" si="37"/>
        <v>0.14712472698430257</v>
      </c>
      <c r="C363" s="2">
        <f t="shared" ca="1" si="32"/>
        <v>200</v>
      </c>
      <c r="D363" s="2">
        <f t="shared" ca="1" si="33"/>
        <v>2500</v>
      </c>
      <c r="E363" s="2">
        <f t="shared" si="34"/>
        <v>2376</v>
      </c>
      <c r="F363" s="2">
        <f t="shared" ca="1" si="35"/>
        <v>100</v>
      </c>
      <c r="G363" s="2">
        <f t="shared" ca="1" si="36"/>
        <v>224</v>
      </c>
    </row>
    <row r="364" spans="1:7" x14ac:dyDescent="0.3">
      <c r="A364" s="2">
        <v>343</v>
      </c>
      <c r="B364" s="2">
        <f t="shared" ca="1" si="37"/>
        <v>8.073549984018602E-2</v>
      </c>
      <c r="C364" s="2">
        <f t="shared" ca="1" si="32"/>
        <v>200</v>
      </c>
      <c r="D364" s="2">
        <f t="shared" ca="1" si="33"/>
        <v>2500</v>
      </c>
      <c r="E364" s="2">
        <f t="shared" si="34"/>
        <v>2376</v>
      </c>
      <c r="F364" s="2">
        <f t="shared" ca="1" si="35"/>
        <v>100</v>
      </c>
      <c r="G364" s="2">
        <f t="shared" ca="1" si="36"/>
        <v>224</v>
      </c>
    </row>
    <row r="365" spans="1:7" x14ac:dyDescent="0.3">
      <c r="A365" s="2">
        <v>344</v>
      </c>
      <c r="B365" s="2">
        <f t="shared" ca="1" si="37"/>
        <v>0.89634772945959318</v>
      </c>
      <c r="C365" s="2">
        <f t="shared" ca="1" si="32"/>
        <v>280</v>
      </c>
      <c r="D365" s="2">
        <f t="shared" ca="1" si="33"/>
        <v>3000</v>
      </c>
      <c r="E365" s="2">
        <f t="shared" si="34"/>
        <v>2376</v>
      </c>
      <c r="F365" s="2">
        <f t="shared" ca="1" si="35"/>
        <v>0</v>
      </c>
      <c r="G365" s="2">
        <f t="shared" ca="1" si="36"/>
        <v>624</v>
      </c>
    </row>
    <row r="366" spans="1:7" x14ac:dyDescent="0.3">
      <c r="A366" s="2">
        <v>345</v>
      </c>
      <c r="B366" s="2">
        <f t="shared" ca="1" si="37"/>
        <v>0.49076408364974</v>
      </c>
      <c r="C366" s="2">
        <f t="shared" ca="1" si="32"/>
        <v>240</v>
      </c>
      <c r="D366" s="2">
        <f t="shared" ca="1" si="33"/>
        <v>3000</v>
      </c>
      <c r="E366" s="2">
        <f t="shared" si="34"/>
        <v>2376</v>
      </c>
      <c r="F366" s="2">
        <f t="shared" ca="1" si="35"/>
        <v>0</v>
      </c>
      <c r="G366" s="2">
        <f t="shared" ca="1" si="36"/>
        <v>624</v>
      </c>
    </row>
    <row r="367" spans="1:7" x14ac:dyDescent="0.3">
      <c r="A367" s="2">
        <v>346</v>
      </c>
      <c r="B367" s="2">
        <f t="shared" ca="1" si="37"/>
        <v>0.73812056028379824</v>
      </c>
      <c r="C367" s="2">
        <f t="shared" ca="1" si="32"/>
        <v>260</v>
      </c>
      <c r="D367" s="2">
        <f t="shared" ca="1" si="33"/>
        <v>3000</v>
      </c>
      <c r="E367" s="2">
        <f t="shared" si="34"/>
        <v>2376</v>
      </c>
      <c r="F367" s="2">
        <f t="shared" ca="1" si="35"/>
        <v>0</v>
      </c>
      <c r="G367" s="2">
        <f t="shared" ca="1" si="36"/>
        <v>624</v>
      </c>
    </row>
    <row r="368" spans="1:7" x14ac:dyDescent="0.3">
      <c r="A368" s="2">
        <v>347</v>
      </c>
      <c r="B368" s="2">
        <f t="shared" ca="1" si="37"/>
        <v>0.88899162538278331</v>
      </c>
      <c r="C368" s="2">
        <f t="shared" ca="1" si="32"/>
        <v>280</v>
      </c>
      <c r="D368" s="2">
        <f t="shared" ca="1" si="33"/>
        <v>3000</v>
      </c>
      <c r="E368" s="2">
        <f t="shared" si="34"/>
        <v>2376</v>
      </c>
      <c r="F368" s="2">
        <f t="shared" ca="1" si="35"/>
        <v>0</v>
      </c>
      <c r="G368" s="2">
        <f t="shared" ca="1" si="36"/>
        <v>624</v>
      </c>
    </row>
    <row r="369" spans="1:7" x14ac:dyDescent="0.3">
      <c r="A369" s="2">
        <v>348</v>
      </c>
      <c r="B369" s="2">
        <f t="shared" ca="1" si="37"/>
        <v>0.7469355868700579</v>
      </c>
      <c r="C369" s="2">
        <f t="shared" ca="1" si="32"/>
        <v>260</v>
      </c>
      <c r="D369" s="2">
        <f t="shared" ca="1" si="33"/>
        <v>3000</v>
      </c>
      <c r="E369" s="2">
        <f t="shared" si="34"/>
        <v>2376</v>
      </c>
      <c r="F369" s="2">
        <f t="shared" ca="1" si="35"/>
        <v>0</v>
      </c>
      <c r="G369" s="2">
        <f t="shared" ca="1" si="36"/>
        <v>624</v>
      </c>
    </row>
    <row r="370" spans="1:7" x14ac:dyDescent="0.3">
      <c r="A370" s="2">
        <v>349</v>
      </c>
      <c r="B370" s="2">
        <f t="shared" ca="1" si="37"/>
        <v>0.98004456000385531</v>
      </c>
      <c r="C370" s="2">
        <f t="shared" ca="1" si="32"/>
        <v>300</v>
      </c>
      <c r="D370" s="2">
        <f t="shared" ca="1" si="33"/>
        <v>3000</v>
      </c>
      <c r="E370" s="2">
        <f t="shared" si="34"/>
        <v>2376</v>
      </c>
      <c r="F370" s="2">
        <f t="shared" ca="1" si="35"/>
        <v>0</v>
      </c>
      <c r="G370" s="2">
        <f t="shared" ca="1" si="36"/>
        <v>624</v>
      </c>
    </row>
    <row r="371" spans="1:7" x14ac:dyDescent="0.3">
      <c r="A371" s="2">
        <v>350</v>
      </c>
      <c r="B371" s="2">
        <f t="shared" ca="1" si="37"/>
        <v>0.89817225195353223</v>
      </c>
      <c r="C371" s="2">
        <f t="shared" ca="1" si="32"/>
        <v>280</v>
      </c>
      <c r="D371" s="2">
        <f t="shared" ca="1" si="33"/>
        <v>3000</v>
      </c>
      <c r="E371" s="2">
        <f t="shared" si="34"/>
        <v>2376</v>
      </c>
      <c r="F371" s="2">
        <f t="shared" ca="1" si="35"/>
        <v>0</v>
      </c>
      <c r="G371" s="2">
        <f t="shared" ca="1" si="36"/>
        <v>624</v>
      </c>
    </row>
    <row r="372" spans="1:7" x14ac:dyDescent="0.3">
      <c r="A372" s="2">
        <v>351</v>
      </c>
      <c r="B372" s="2">
        <f t="shared" ca="1" si="37"/>
        <v>0.33567802950545855</v>
      </c>
      <c r="C372" s="2">
        <f t="shared" ca="1" si="32"/>
        <v>240</v>
      </c>
      <c r="D372" s="2">
        <f t="shared" ca="1" si="33"/>
        <v>3000</v>
      </c>
      <c r="E372" s="2">
        <f t="shared" si="34"/>
        <v>2376</v>
      </c>
      <c r="F372" s="2">
        <f t="shared" ca="1" si="35"/>
        <v>0</v>
      </c>
      <c r="G372" s="2">
        <f t="shared" ca="1" si="36"/>
        <v>624</v>
      </c>
    </row>
    <row r="373" spans="1:7" x14ac:dyDescent="0.3">
      <c r="A373" s="2">
        <v>352</v>
      </c>
      <c r="B373" s="2">
        <f t="shared" ca="1" si="37"/>
        <v>0.91421351774416626</v>
      </c>
      <c r="C373" s="2">
        <f t="shared" ca="1" si="32"/>
        <v>300</v>
      </c>
      <c r="D373" s="2">
        <f t="shared" ca="1" si="33"/>
        <v>3000</v>
      </c>
      <c r="E373" s="2">
        <f t="shared" si="34"/>
        <v>2376</v>
      </c>
      <c r="F373" s="2">
        <f t="shared" ca="1" si="35"/>
        <v>0</v>
      </c>
      <c r="G373" s="2">
        <f t="shared" ca="1" si="36"/>
        <v>624</v>
      </c>
    </row>
    <row r="374" spans="1:7" x14ac:dyDescent="0.3">
      <c r="A374" s="2">
        <v>353</v>
      </c>
      <c r="B374" s="2">
        <f t="shared" ca="1" si="37"/>
        <v>1.2270695113051899E-2</v>
      </c>
      <c r="C374" s="2">
        <f t="shared" ca="1" si="32"/>
        <v>200</v>
      </c>
      <c r="D374" s="2">
        <f t="shared" ca="1" si="33"/>
        <v>2500</v>
      </c>
      <c r="E374" s="2">
        <f t="shared" si="34"/>
        <v>2376</v>
      </c>
      <c r="F374" s="2">
        <f t="shared" ca="1" si="35"/>
        <v>100</v>
      </c>
      <c r="G374" s="2">
        <f t="shared" ca="1" si="36"/>
        <v>224</v>
      </c>
    </row>
    <row r="375" spans="1:7" x14ac:dyDescent="0.3">
      <c r="A375" s="2">
        <v>354</v>
      </c>
      <c r="B375" s="2">
        <f t="shared" ca="1" si="37"/>
        <v>0.47942434027326442</v>
      </c>
      <c r="C375" s="2">
        <f t="shared" ca="1" si="32"/>
        <v>240</v>
      </c>
      <c r="D375" s="2">
        <f t="shared" ca="1" si="33"/>
        <v>3000</v>
      </c>
      <c r="E375" s="2">
        <f t="shared" si="34"/>
        <v>2376</v>
      </c>
      <c r="F375" s="2">
        <f t="shared" ca="1" si="35"/>
        <v>0</v>
      </c>
      <c r="G375" s="2">
        <f t="shared" ca="1" si="36"/>
        <v>624</v>
      </c>
    </row>
    <row r="376" spans="1:7" x14ac:dyDescent="0.3">
      <c r="A376" s="2">
        <v>355</v>
      </c>
      <c r="B376" s="2">
        <f t="shared" ca="1" si="37"/>
        <v>0.10222924931134514</v>
      </c>
      <c r="C376" s="2">
        <f t="shared" ca="1" si="32"/>
        <v>200</v>
      </c>
      <c r="D376" s="2">
        <f t="shared" ca="1" si="33"/>
        <v>2500</v>
      </c>
      <c r="E376" s="2">
        <f t="shared" si="34"/>
        <v>2376</v>
      </c>
      <c r="F376" s="2">
        <f t="shared" ca="1" si="35"/>
        <v>100</v>
      </c>
      <c r="G376" s="2">
        <f t="shared" ca="1" si="36"/>
        <v>224</v>
      </c>
    </row>
    <row r="377" spans="1:7" x14ac:dyDescent="0.3">
      <c r="A377" s="2">
        <v>356</v>
      </c>
      <c r="B377" s="2">
        <f t="shared" ca="1" si="37"/>
        <v>0.8840437339747701</v>
      </c>
      <c r="C377" s="2">
        <f t="shared" ca="1" si="32"/>
        <v>280</v>
      </c>
      <c r="D377" s="2">
        <f t="shared" ca="1" si="33"/>
        <v>3000</v>
      </c>
      <c r="E377" s="2">
        <f t="shared" si="34"/>
        <v>2376</v>
      </c>
      <c r="F377" s="2">
        <f t="shared" ca="1" si="35"/>
        <v>0</v>
      </c>
      <c r="G377" s="2">
        <f t="shared" ca="1" si="36"/>
        <v>624</v>
      </c>
    </row>
    <row r="378" spans="1:7" x14ac:dyDescent="0.3">
      <c r="A378" s="2">
        <v>357</v>
      </c>
      <c r="B378" s="2">
        <f t="shared" ca="1" si="37"/>
        <v>0.24715211765540379</v>
      </c>
      <c r="C378" s="2">
        <f t="shared" ca="1" si="32"/>
        <v>220</v>
      </c>
      <c r="D378" s="2">
        <f t="shared" ca="1" si="33"/>
        <v>2750</v>
      </c>
      <c r="E378" s="2">
        <f t="shared" si="34"/>
        <v>2376</v>
      </c>
      <c r="F378" s="2">
        <f t="shared" ca="1" si="35"/>
        <v>50</v>
      </c>
      <c r="G378" s="2">
        <f t="shared" ca="1" si="36"/>
        <v>424</v>
      </c>
    </row>
    <row r="379" spans="1:7" x14ac:dyDescent="0.3">
      <c r="A379" s="2">
        <v>358</v>
      </c>
      <c r="B379" s="2">
        <f t="shared" ca="1" si="37"/>
        <v>0.13465977808549912</v>
      </c>
      <c r="C379" s="2">
        <f t="shared" ca="1" si="32"/>
        <v>200</v>
      </c>
      <c r="D379" s="2">
        <f t="shared" ca="1" si="33"/>
        <v>2500</v>
      </c>
      <c r="E379" s="2">
        <f t="shared" si="34"/>
        <v>2376</v>
      </c>
      <c r="F379" s="2">
        <f t="shared" ca="1" si="35"/>
        <v>100</v>
      </c>
      <c r="G379" s="2">
        <f t="shared" ca="1" si="36"/>
        <v>224</v>
      </c>
    </row>
    <row r="380" spans="1:7" x14ac:dyDescent="0.3">
      <c r="A380" s="2">
        <v>359</v>
      </c>
      <c r="B380" s="2">
        <f t="shared" ca="1" si="37"/>
        <v>0.62531759399064046</v>
      </c>
      <c r="C380" s="2">
        <f t="shared" ca="1" si="32"/>
        <v>260</v>
      </c>
      <c r="D380" s="2">
        <f t="shared" ca="1" si="33"/>
        <v>3000</v>
      </c>
      <c r="E380" s="2">
        <f t="shared" si="34"/>
        <v>2376</v>
      </c>
      <c r="F380" s="2">
        <f t="shared" ca="1" si="35"/>
        <v>0</v>
      </c>
      <c r="G380" s="2">
        <f t="shared" ca="1" si="36"/>
        <v>624</v>
      </c>
    </row>
    <row r="381" spans="1:7" x14ac:dyDescent="0.3">
      <c r="A381" s="2">
        <v>360</v>
      </c>
      <c r="B381" s="2">
        <f t="shared" ca="1" si="37"/>
        <v>2.8197256328395093E-2</v>
      </c>
      <c r="C381" s="2">
        <f t="shared" ca="1" si="32"/>
        <v>200</v>
      </c>
      <c r="D381" s="2">
        <f t="shared" ca="1" si="33"/>
        <v>2500</v>
      </c>
      <c r="E381" s="2">
        <f t="shared" si="34"/>
        <v>2376</v>
      </c>
      <c r="F381" s="2">
        <f t="shared" ca="1" si="35"/>
        <v>100</v>
      </c>
      <c r="G381" s="2">
        <f t="shared" ca="1" si="36"/>
        <v>224</v>
      </c>
    </row>
    <row r="382" spans="1:7" x14ac:dyDescent="0.3">
      <c r="A382" s="2">
        <v>361</v>
      </c>
      <c r="B382" s="2">
        <f t="shared" ca="1" si="37"/>
        <v>0.17729332459845693</v>
      </c>
      <c r="C382" s="2">
        <f t="shared" ca="1" si="32"/>
        <v>220</v>
      </c>
      <c r="D382" s="2">
        <f t="shared" ca="1" si="33"/>
        <v>2750</v>
      </c>
      <c r="E382" s="2">
        <f t="shared" si="34"/>
        <v>2376</v>
      </c>
      <c r="F382" s="2">
        <f t="shared" ca="1" si="35"/>
        <v>50</v>
      </c>
      <c r="G382" s="2">
        <f t="shared" ca="1" si="36"/>
        <v>424</v>
      </c>
    </row>
    <row r="383" spans="1:7" x14ac:dyDescent="0.3">
      <c r="A383" s="2">
        <v>362</v>
      </c>
      <c r="B383" s="2">
        <f t="shared" ca="1" si="37"/>
        <v>0.49750379875968487</v>
      </c>
      <c r="C383" s="2">
        <f t="shared" ca="1" si="32"/>
        <v>240</v>
      </c>
      <c r="D383" s="2">
        <f t="shared" ca="1" si="33"/>
        <v>3000</v>
      </c>
      <c r="E383" s="2">
        <f t="shared" si="34"/>
        <v>2376</v>
      </c>
      <c r="F383" s="2">
        <f t="shared" ca="1" si="35"/>
        <v>0</v>
      </c>
      <c r="G383" s="2">
        <f t="shared" ca="1" si="36"/>
        <v>624</v>
      </c>
    </row>
    <row r="384" spans="1:7" x14ac:dyDescent="0.3">
      <c r="A384" s="2">
        <v>363</v>
      </c>
      <c r="B384" s="2">
        <f t="shared" ca="1" si="37"/>
        <v>0.43850327341006801</v>
      </c>
      <c r="C384" s="2">
        <f t="shared" ca="1" si="32"/>
        <v>240</v>
      </c>
      <c r="D384" s="2">
        <f t="shared" ca="1" si="33"/>
        <v>3000</v>
      </c>
      <c r="E384" s="2">
        <f t="shared" si="34"/>
        <v>2376</v>
      </c>
      <c r="F384" s="2">
        <f t="shared" ca="1" si="35"/>
        <v>0</v>
      </c>
      <c r="G384" s="2">
        <f t="shared" ca="1" si="36"/>
        <v>624</v>
      </c>
    </row>
    <row r="385" spans="1:7" x14ac:dyDescent="0.3">
      <c r="A385" s="2">
        <v>364</v>
      </c>
      <c r="B385" s="2">
        <f t="shared" ca="1" si="37"/>
        <v>0.26943714757504789</v>
      </c>
      <c r="C385" s="2">
        <f t="shared" ca="1" si="32"/>
        <v>220</v>
      </c>
      <c r="D385" s="2">
        <f t="shared" ca="1" si="33"/>
        <v>2750</v>
      </c>
      <c r="E385" s="2">
        <f t="shared" si="34"/>
        <v>2376</v>
      </c>
      <c r="F385" s="2">
        <f t="shared" ca="1" si="35"/>
        <v>50</v>
      </c>
      <c r="G385" s="2">
        <f t="shared" ca="1" si="36"/>
        <v>424</v>
      </c>
    </row>
    <row r="386" spans="1:7" x14ac:dyDescent="0.3">
      <c r="A386" s="2">
        <v>365</v>
      </c>
      <c r="B386" s="2">
        <f t="shared" ca="1" si="37"/>
        <v>0.40412276411796044</v>
      </c>
      <c r="C386" s="2">
        <f t="shared" ca="1" si="32"/>
        <v>240</v>
      </c>
      <c r="D386" s="2">
        <f t="shared" ca="1" si="33"/>
        <v>3000</v>
      </c>
      <c r="E386" s="2">
        <f t="shared" si="34"/>
        <v>2376</v>
      </c>
      <c r="F386" s="2">
        <f t="shared" ca="1" si="35"/>
        <v>0</v>
      </c>
      <c r="G386" s="2">
        <f t="shared" ca="1" si="36"/>
        <v>624</v>
      </c>
    </row>
    <row r="387" spans="1:7" x14ac:dyDescent="0.3">
      <c r="A387" s="2">
        <v>366</v>
      </c>
      <c r="B387" s="2">
        <f t="shared" ca="1" si="37"/>
        <v>0.39286493549584267</v>
      </c>
      <c r="C387" s="2">
        <f t="shared" ca="1" si="32"/>
        <v>240</v>
      </c>
      <c r="D387" s="2">
        <f t="shared" ca="1" si="33"/>
        <v>3000</v>
      </c>
      <c r="E387" s="2">
        <f t="shared" si="34"/>
        <v>2376</v>
      </c>
      <c r="F387" s="2">
        <f t="shared" ca="1" si="35"/>
        <v>0</v>
      </c>
      <c r="G387" s="2">
        <f t="shared" ca="1" si="36"/>
        <v>624</v>
      </c>
    </row>
    <row r="388" spans="1:7" x14ac:dyDescent="0.3">
      <c r="A388" s="2">
        <v>367</v>
      </c>
      <c r="B388" s="2">
        <f t="shared" ca="1" si="37"/>
        <v>0.20571719436290337</v>
      </c>
      <c r="C388" s="2">
        <f t="shared" ca="1" si="32"/>
        <v>220</v>
      </c>
      <c r="D388" s="2">
        <f t="shared" ca="1" si="33"/>
        <v>2750</v>
      </c>
      <c r="E388" s="2">
        <f t="shared" si="34"/>
        <v>2376</v>
      </c>
      <c r="F388" s="2">
        <f t="shared" ca="1" si="35"/>
        <v>50</v>
      </c>
      <c r="G388" s="2">
        <f t="shared" ca="1" si="36"/>
        <v>424</v>
      </c>
    </row>
    <row r="389" spans="1:7" x14ac:dyDescent="0.3">
      <c r="A389" s="2">
        <v>368</v>
      </c>
      <c r="B389" s="2">
        <f t="shared" ca="1" si="37"/>
        <v>0.57022697777425568</v>
      </c>
      <c r="C389" s="2">
        <f t="shared" ca="1" si="32"/>
        <v>260</v>
      </c>
      <c r="D389" s="2">
        <f t="shared" ca="1" si="33"/>
        <v>3000</v>
      </c>
      <c r="E389" s="2">
        <f t="shared" si="34"/>
        <v>2376</v>
      </c>
      <c r="F389" s="2">
        <f t="shared" ca="1" si="35"/>
        <v>0</v>
      </c>
      <c r="G389" s="2">
        <f t="shared" ca="1" si="36"/>
        <v>624</v>
      </c>
    </row>
    <row r="390" spans="1:7" x14ac:dyDescent="0.3">
      <c r="A390" s="2">
        <v>369</v>
      </c>
      <c r="B390" s="2">
        <f t="shared" ca="1" si="37"/>
        <v>0.25846329193947348</v>
      </c>
      <c r="C390" s="2">
        <f t="shared" ca="1" si="32"/>
        <v>220</v>
      </c>
      <c r="D390" s="2">
        <f t="shared" ca="1" si="33"/>
        <v>2750</v>
      </c>
      <c r="E390" s="2">
        <f t="shared" si="34"/>
        <v>2376</v>
      </c>
      <c r="F390" s="2">
        <f t="shared" ca="1" si="35"/>
        <v>50</v>
      </c>
      <c r="G390" s="2">
        <f t="shared" ca="1" si="36"/>
        <v>424</v>
      </c>
    </row>
    <row r="391" spans="1:7" x14ac:dyDescent="0.3">
      <c r="A391" s="2">
        <v>370</v>
      </c>
      <c r="B391" s="2">
        <f t="shared" ca="1" si="37"/>
        <v>0.52705180979614541</v>
      </c>
      <c r="C391" s="2">
        <f t="shared" ca="1" si="32"/>
        <v>240</v>
      </c>
      <c r="D391" s="2">
        <f t="shared" ca="1" si="33"/>
        <v>3000</v>
      </c>
      <c r="E391" s="2">
        <f t="shared" si="34"/>
        <v>2376</v>
      </c>
      <c r="F391" s="2">
        <f t="shared" ca="1" si="35"/>
        <v>0</v>
      </c>
      <c r="G391" s="2">
        <f t="shared" ca="1" si="36"/>
        <v>624</v>
      </c>
    </row>
    <row r="392" spans="1:7" x14ac:dyDescent="0.3">
      <c r="A392" s="2">
        <v>371</v>
      </c>
      <c r="B392" s="2">
        <f t="shared" ca="1" si="37"/>
        <v>0.10909065714076382</v>
      </c>
      <c r="C392" s="2">
        <f t="shared" ca="1" si="32"/>
        <v>200</v>
      </c>
      <c r="D392" s="2">
        <f t="shared" ca="1" si="33"/>
        <v>2500</v>
      </c>
      <c r="E392" s="2">
        <f t="shared" si="34"/>
        <v>2376</v>
      </c>
      <c r="F392" s="2">
        <f t="shared" ca="1" si="35"/>
        <v>100</v>
      </c>
      <c r="G392" s="2">
        <f t="shared" ca="1" si="36"/>
        <v>224</v>
      </c>
    </row>
    <row r="393" spans="1:7" x14ac:dyDescent="0.3">
      <c r="A393" s="2">
        <v>372</v>
      </c>
      <c r="B393" s="2">
        <f t="shared" ca="1" si="37"/>
        <v>0.15624090864820017</v>
      </c>
      <c r="C393" s="2">
        <f t="shared" ca="1" si="32"/>
        <v>220</v>
      </c>
      <c r="D393" s="2">
        <f t="shared" ca="1" si="33"/>
        <v>2750</v>
      </c>
      <c r="E393" s="2">
        <f t="shared" si="34"/>
        <v>2376</v>
      </c>
      <c r="F393" s="2">
        <f t="shared" ca="1" si="35"/>
        <v>50</v>
      </c>
      <c r="G393" s="2">
        <f t="shared" ca="1" si="36"/>
        <v>424</v>
      </c>
    </row>
    <row r="394" spans="1:7" x14ac:dyDescent="0.3">
      <c r="A394" s="2">
        <v>373</v>
      </c>
      <c r="B394" s="2">
        <f t="shared" ca="1" si="37"/>
        <v>0.20451182101597098</v>
      </c>
      <c r="C394" s="2">
        <f t="shared" ca="1" si="32"/>
        <v>220</v>
      </c>
      <c r="D394" s="2">
        <f t="shared" ca="1" si="33"/>
        <v>2750</v>
      </c>
      <c r="E394" s="2">
        <f t="shared" si="34"/>
        <v>2376</v>
      </c>
      <c r="F394" s="2">
        <f t="shared" ca="1" si="35"/>
        <v>50</v>
      </c>
      <c r="G394" s="2">
        <f t="shared" ca="1" si="36"/>
        <v>424</v>
      </c>
    </row>
    <row r="395" spans="1:7" x14ac:dyDescent="0.3">
      <c r="A395" s="2">
        <v>374</v>
      </c>
      <c r="B395" s="2">
        <f t="shared" ca="1" si="37"/>
        <v>0.24227030256124094</v>
      </c>
      <c r="C395" s="2">
        <f t="shared" ca="1" si="32"/>
        <v>220</v>
      </c>
      <c r="D395" s="2">
        <f t="shared" ca="1" si="33"/>
        <v>2750</v>
      </c>
      <c r="E395" s="2">
        <f t="shared" si="34"/>
        <v>2376</v>
      </c>
      <c r="F395" s="2">
        <f t="shared" ca="1" si="35"/>
        <v>50</v>
      </c>
      <c r="G395" s="2">
        <f t="shared" ca="1" si="36"/>
        <v>424</v>
      </c>
    </row>
    <row r="396" spans="1:7" x14ac:dyDescent="0.3">
      <c r="A396" s="2">
        <v>375</v>
      </c>
      <c r="B396" s="2">
        <f t="shared" ca="1" si="37"/>
        <v>0.92667623593992832</v>
      </c>
      <c r="C396" s="2">
        <f t="shared" ca="1" si="32"/>
        <v>300</v>
      </c>
      <c r="D396" s="2">
        <f t="shared" ca="1" si="33"/>
        <v>3000</v>
      </c>
      <c r="E396" s="2">
        <f t="shared" si="34"/>
        <v>2376</v>
      </c>
      <c r="F396" s="2">
        <f t="shared" ca="1" si="35"/>
        <v>0</v>
      </c>
      <c r="G396" s="2">
        <f t="shared" ca="1" si="36"/>
        <v>624</v>
      </c>
    </row>
    <row r="397" spans="1:7" x14ac:dyDescent="0.3">
      <c r="A397" s="2">
        <v>376</v>
      </c>
      <c r="B397" s="2">
        <f t="shared" ca="1" si="37"/>
        <v>0.87834686084949287</v>
      </c>
      <c r="C397" s="2">
        <f t="shared" ca="1" si="32"/>
        <v>280</v>
      </c>
      <c r="D397" s="2">
        <f t="shared" ca="1" si="33"/>
        <v>3000</v>
      </c>
      <c r="E397" s="2">
        <f t="shared" si="34"/>
        <v>2376</v>
      </c>
      <c r="F397" s="2">
        <f t="shared" ca="1" si="35"/>
        <v>0</v>
      </c>
      <c r="G397" s="2">
        <f t="shared" ca="1" si="36"/>
        <v>624</v>
      </c>
    </row>
    <row r="398" spans="1:7" x14ac:dyDescent="0.3">
      <c r="A398" s="2">
        <v>377</v>
      </c>
      <c r="B398" s="2">
        <f t="shared" ca="1" si="37"/>
        <v>0.2110670549352528</v>
      </c>
      <c r="C398" s="2">
        <f t="shared" ca="1" si="32"/>
        <v>220</v>
      </c>
      <c r="D398" s="2">
        <f t="shared" ca="1" si="33"/>
        <v>2750</v>
      </c>
      <c r="E398" s="2">
        <f t="shared" si="34"/>
        <v>2376</v>
      </c>
      <c r="F398" s="2">
        <f t="shared" ca="1" si="35"/>
        <v>50</v>
      </c>
      <c r="G398" s="2">
        <f t="shared" ca="1" si="36"/>
        <v>424</v>
      </c>
    </row>
    <row r="399" spans="1:7" x14ac:dyDescent="0.3">
      <c r="A399" s="2">
        <v>378</v>
      </c>
      <c r="B399" s="2">
        <f t="shared" ca="1" si="37"/>
        <v>0.16232865492322146</v>
      </c>
      <c r="C399" s="2">
        <f t="shared" ca="1" si="32"/>
        <v>220</v>
      </c>
      <c r="D399" s="2">
        <f t="shared" ca="1" si="33"/>
        <v>2750</v>
      </c>
      <c r="E399" s="2">
        <f t="shared" si="34"/>
        <v>2376</v>
      </c>
      <c r="F399" s="2">
        <f t="shared" ca="1" si="35"/>
        <v>50</v>
      </c>
      <c r="G399" s="2">
        <f t="shared" ca="1" si="36"/>
        <v>424</v>
      </c>
    </row>
    <row r="400" spans="1:7" x14ac:dyDescent="0.3">
      <c r="A400" s="2">
        <v>379</v>
      </c>
      <c r="B400" s="2">
        <f t="shared" ca="1" si="37"/>
        <v>5.2424890728535956E-2</v>
      </c>
      <c r="C400" s="2">
        <f t="shared" ca="1" si="32"/>
        <v>200</v>
      </c>
      <c r="D400" s="2">
        <f t="shared" ca="1" si="33"/>
        <v>2500</v>
      </c>
      <c r="E400" s="2">
        <f t="shared" si="34"/>
        <v>2376</v>
      </c>
      <c r="F400" s="2">
        <f t="shared" ca="1" si="35"/>
        <v>100</v>
      </c>
      <c r="G400" s="2">
        <f t="shared" ca="1" si="36"/>
        <v>224</v>
      </c>
    </row>
    <row r="401" spans="1:7" x14ac:dyDescent="0.3">
      <c r="A401" s="2">
        <v>380</v>
      </c>
      <c r="B401" s="2">
        <f t="shared" ca="1" si="37"/>
        <v>0.52194759792340994</v>
      </c>
      <c r="C401" s="2">
        <f t="shared" ca="1" si="32"/>
        <v>240</v>
      </c>
      <c r="D401" s="2">
        <f t="shared" ca="1" si="33"/>
        <v>3000</v>
      </c>
      <c r="E401" s="2">
        <f t="shared" si="34"/>
        <v>2376</v>
      </c>
      <c r="F401" s="2">
        <f t="shared" ca="1" si="35"/>
        <v>0</v>
      </c>
      <c r="G401" s="2">
        <f t="shared" ca="1" si="36"/>
        <v>624</v>
      </c>
    </row>
    <row r="402" spans="1:7" x14ac:dyDescent="0.3">
      <c r="A402" s="2">
        <v>381</v>
      </c>
      <c r="B402" s="2">
        <f t="shared" ca="1" si="37"/>
        <v>0.98001478425890753</v>
      </c>
      <c r="C402" s="2">
        <f t="shared" ca="1" si="32"/>
        <v>300</v>
      </c>
      <c r="D402" s="2">
        <f t="shared" ca="1" si="33"/>
        <v>3000</v>
      </c>
      <c r="E402" s="2">
        <f t="shared" si="34"/>
        <v>2376</v>
      </c>
      <c r="F402" s="2">
        <f t="shared" ca="1" si="35"/>
        <v>0</v>
      </c>
      <c r="G402" s="2">
        <f t="shared" ca="1" si="36"/>
        <v>624</v>
      </c>
    </row>
    <row r="403" spans="1:7" x14ac:dyDescent="0.3">
      <c r="A403" s="2">
        <v>382</v>
      </c>
      <c r="B403" s="2">
        <f t="shared" ca="1" si="37"/>
        <v>0.54257477317192582</v>
      </c>
      <c r="C403" s="2">
        <f t="shared" ca="1" si="32"/>
        <v>240</v>
      </c>
      <c r="D403" s="2">
        <f t="shared" ca="1" si="33"/>
        <v>3000</v>
      </c>
      <c r="E403" s="2">
        <f t="shared" si="34"/>
        <v>2376</v>
      </c>
      <c r="F403" s="2">
        <f t="shared" ca="1" si="35"/>
        <v>0</v>
      </c>
      <c r="G403" s="2">
        <f t="shared" ca="1" si="36"/>
        <v>624</v>
      </c>
    </row>
    <row r="404" spans="1:7" x14ac:dyDescent="0.3">
      <c r="A404" s="2">
        <v>383</v>
      </c>
      <c r="B404" s="2">
        <f t="shared" ca="1" si="37"/>
        <v>0.99661867959434813</v>
      </c>
      <c r="C404" s="2">
        <f t="shared" ca="1" si="32"/>
        <v>300</v>
      </c>
      <c r="D404" s="2">
        <f t="shared" ca="1" si="33"/>
        <v>3000</v>
      </c>
      <c r="E404" s="2">
        <f t="shared" si="34"/>
        <v>2376</v>
      </c>
      <c r="F404" s="2">
        <f t="shared" ca="1" si="35"/>
        <v>0</v>
      </c>
      <c r="G404" s="2">
        <f t="shared" ca="1" si="36"/>
        <v>624</v>
      </c>
    </row>
    <row r="405" spans="1:7" x14ac:dyDescent="0.3">
      <c r="A405" s="2">
        <v>384</v>
      </c>
      <c r="B405" s="2">
        <f t="shared" ca="1" si="37"/>
        <v>4.2821726790847836E-2</v>
      </c>
      <c r="C405" s="2">
        <f t="shared" ca="1" si="32"/>
        <v>200</v>
      </c>
      <c r="D405" s="2">
        <f t="shared" ca="1" si="33"/>
        <v>2500</v>
      </c>
      <c r="E405" s="2">
        <f t="shared" si="34"/>
        <v>2376</v>
      </c>
      <c r="F405" s="2">
        <f t="shared" ca="1" si="35"/>
        <v>100</v>
      </c>
      <c r="G405" s="2">
        <f t="shared" ca="1" si="36"/>
        <v>224</v>
      </c>
    </row>
    <row r="406" spans="1:7" x14ac:dyDescent="0.3">
      <c r="A406" s="2">
        <v>385</v>
      </c>
      <c r="B406" s="2">
        <f t="shared" ca="1" si="37"/>
        <v>0.45065028625972303</v>
      </c>
      <c r="C406" s="2">
        <f t="shared" ref="C406:C469" ca="1" si="38">VLOOKUP(B406,$D$4:$F$9,3)</f>
        <v>240</v>
      </c>
      <c r="D406" s="2">
        <f t="shared" ca="1" si="33"/>
        <v>3000</v>
      </c>
      <c r="E406" s="2">
        <f t="shared" si="34"/>
        <v>2376</v>
      </c>
      <c r="F406" s="2">
        <f t="shared" ca="1" si="35"/>
        <v>0</v>
      </c>
      <c r="G406" s="2">
        <f t="shared" ca="1" si="36"/>
        <v>624</v>
      </c>
    </row>
    <row r="407" spans="1:7" x14ac:dyDescent="0.3">
      <c r="A407" s="2">
        <v>386</v>
      </c>
      <c r="B407" s="2">
        <f t="shared" ca="1" si="37"/>
        <v>0.38308192526054252</v>
      </c>
      <c r="C407" s="2">
        <f t="shared" ca="1" si="38"/>
        <v>240</v>
      </c>
      <c r="D407" s="2">
        <f t="shared" ref="D407:D470" ca="1" si="39">$B$4*MIN($B$8,C407)</f>
        <v>3000</v>
      </c>
      <c r="E407" s="2">
        <f t="shared" ref="E407:E470" si="40">$B$3*$B$8</f>
        <v>2376</v>
      </c>
      <c r="F407" s="2">
        <f t="shared" ref="F407:F470" ca="1" si="41">$B$5*MAX($B$8-C407,0)</f>
        <v>0</v>
      </c>
      <c r="G407" s="2">
        <f t="shared" ref="G407:G470" ca="1" si="42">D407-E407+F407</f>
        <v>624</v>
      </c>
    </row>
    <row r="408" spans="1:7" x14ac:dyDescent="0.3">
      <c r="A408" s="2">
        <v>387</v>
      </c>
      <c r="B408" s="2">
        <f t="shared" ref="B408:B471" ca="1" si="43">RAND()</f>
        <v>0.43450152651912355</v>
      </c>
      <c r="C408" s="2">
        <f t="shared" ca="1" si="38"/>
        <v>240</v>
      </c>
      <c r="D408" s="2">
        <f t="shared" ca="1" si="39"/>
        <v>3000</v>
      </c>
      <c r="E408" s="2">
        <f t="shared" si="40"/>
        <v>2376</v>
      </c>
      <c r="F408" s="2">
        <f t="shared" ca="1" si="41"/>
        <v>0</v>
      </c>
      <c r="G408" s="2">
        <f t="shared" ca="1" si="42"/>
        <v>624</v>
      </c>
    </row>
    <row r="409" spans="1:7" x14ac:dyDescent="0.3">
      <c r="A409" s="2">
        <v>388</v>
      </c>
      <c r="B409" s="2">
        <f t="shared" ca="1" si="43"/>
        <v>0.98649048003826789</v>
      </c>
      <c r="C409" s="2">
        <f t="shared" ca="1" si="38"/>
        <v>300</v>
      </c>
      <c r="D409" s="2">
        <f t="shared" ca="1" si="39"/>
        <v>3000</v>
      </c>
      <c r="E409" s="2">
        <f t="shared" si="40"/>
        <v>2376</v>
      </c>
      <c r="F409" s="2">
        <f t="shared" ca="1" si="41"/>
        <v>0</v>
      </c>
      <c r="G409" s="2">
        <f t="shared" ca="1" si="42"/>
        <v>624</v>
      </c>
    </row>
    <row r="410" spans="1:7" x14ac:dyDescent="0.3">
      <c r="A410" s="2">
        <v>389</v>
      </c>
      <c r="B410" s="2">
        <f t="shared" ca="1" si="43"/>
        <v>0.82061335297694449</v>
      </c>
      <c r="C410" s="2">
        <f t="shared" ca="1" si="38"/>
        <v>280</v>
      </c>
      <c r="D410" s="2">
        <f t="shared" ca="1" si="39"/>
        <v>3000</v>
      </c>
      <c r="E410" s="2">
        <f t="shared" si="40"/>
        <v>2376</v>
      </c>
      <c r="F410" s="2">
        <f t="shared" ca="1" si="41"/>
        <v>0</v>
      </c>
      <c r="G410" s="2">
        <f t="shared" ca="1" si="42"/>
        <v>624</v>
      </c>
    </row>
    <row r="411" spans="1:7" x14ac:dyDescent="0.3">
      <c r="A411" s="2">
        <v>390</v>
      </c>
      <c r="B411" s="2">
        <f t="shared" ca="1" si="43"/>
        <v>0.54255417118431137</v>
      </c>
      <c r="C411" s="2">
        <f t="shared" ca="1" si="38"/>
        <v>240</v>
      </c>
      <c r="D411" s="2">
        <f t="shared" ca="1" si="39"/>
        <v>3000</v>
      </c>
      <c r="E411" s="2">
        <f t="shared" si="40"/>
        <v>2376</v>
      </c>
      <c r="F411" s="2">
        <f t="shared" ca="1" si="41"/>
        <v>0</v>
      </c>
      <c r="G411" s="2">
        <f t="shared" ca="1" si="42"/>
        <v>624</v>
      </c>
    </row>
    <row r="412" spans="1:7" x14ac:dyDescent="0.3">
      <c r="A412" s="2">
        <v>391</v>
      </c>
      <c r="B412" s="2">
        <f t="shared" ca="1" si="43"/>
        <v>0.89738493264312769</v>
      </c>
      <c r="C412" s="2">
        <f t="shared" ca="1" si="38"/>
        <v>280</v>
      </c>
      <c r="D412" s="2">
        <f t="shared" ca="1" si="39"/>
        <v>3000</v>
      </c>
      <c r="E412" s="2">
        <f t="shared" si="40"/>
        <v>2376</v>
      </c>
      <c r="F412" s="2">
        <f t="shared" ca="1" si="41"/>
        <v>0</v>
      </c>
      <c r="G412" s="2">
        <f t="shared" ca="1" si="42"/>
        <v>624</v>
      </c>
    </row>
    <row r="413" spans="1:7" x14ac:dyDescent="0.3">
      <c r="A413" s="2">
        <v>392</v>
      </c>
      <c r="B413" s="2">
        <f t="shared" ca="1" si="43"/>
        <v>0.71206178207756787</v>
      </c>
      <c r="C413" s="2">
        <f t="shared" ca="1" si="38"/>
        <v>260</v>
      </c>
      <c r="D413" s="2">
        <f t="shared" ca="1" si="39"/>
        <v>3000</v>
      </c>
      <c r="E413" s="2">
        <f t="shared" si="40"/>
        <v>2376</v>
      </c>
      <c r="F413" s="2">
        <f t="shared" ca="1" si="41"/>
        <v>0</v>
      </c>
      <c r="G413" s="2">
        <f t="shared" ca="1" si="42"/>
        <v>624</v>
      </c>
    </row>
    <row r="414" spans="1:7" x14ac:dyDescent="0.3">
      <c r="A414" s="2">
        <v>393</v>
      </c>
      <c r="B414" s="2">
        <f t="shared" ca="1" si="43"/>
        <v>0.39052638160105491</v>
      </c>
      <c r="C414" s="2">
        <f t="shared" ca="1" si="38"/>
        <v>240</v>
      </c>
      <c r="D414" s="2">
        <f t="shared" ca="1" si="39"/>
        <v>3000</v>
      </c>
      <c r="E414" s="2">
        <f t="shared" si="40"/>
        <v>2376</v>
      </c>
      <c r="F414" s="2">
        <f t="shared" ca="1" si="41"/>
        <v>0</v>
      </c>
      <c r="G414" s="2">
        <f t="shared" ca="1" si="42"/>
        <v>624</v>
      </c>
    </row>
    <row r="415" spans="1:7" x14ac:dyDescent="0.3">
      <c r="A415" s="2">
        <v>394</v>
      </c>
      <c r="B415" s="2">
        <f t="shared" ca="1" si="43"/>
        <v>0.40462501830336428</v>
      </c>
      <c r="C415" s="2">
        <f t="shared" ca="1" si="38"/>
        <v>240</v>
      </c>
      <c r="D415" s="2">
        <f t="shared" ca="1" si="39"/>
        <v>3000</v>
      </c>
      <c r="E415" s="2">
        <f t="shared" si="40"/>
        <v>2376</v>
      </c>
      <c r="F415" s="2">
        <f t="shared" ca="1" si="41"/>
        <v>0</v>
      </c>
      <c r="G415" s="2">
        <f t="shared" ca="1" si="42"/>
        <v>624</v>
      </c>
    </row>
    <row r="416" spans="1:7" x14ac:dyDescent="0.3">
      <c r="A416" s="2">
        <v>395</v>
      </c>
      <c r="B416" s="2">
        <f t="shared" ca="1" si="43"/>
        <v>0.30914647234831372</v>
      </c>
      <c r="C416" s="2">
        <f t="shared" ca="1" si="38"/>
        <v>220</v>
      </c>
      <c r="D416" s="2">
        <f t="shared" ca="1" si="39"/>
        <v>2750</v>
      </c>
      <c r="E416" s="2">
        <f t="shared" si="40"/>
        <v>2376</v>
      </c>
      <c r="F416" s="2">
        <f t="shared" ca="1" si="41"/>
        <v>50</v>
      </c>
      <c r="G416" s="2">
        <f t="shared" ca="1" si="42"/>
        <v>424</v>
      </c>
    </row>
    <row r="417" spans="1:7" x14ac:dyDescent="0.3">
      <c r="A417" s="2">
        <v>396</v>
      </c>
      <c r="B417" s="2">
        <f t="shared" ca="1" si="43"/>
        <v>0.68536043494309085</v>
      </c>
      <c r="C417" s="2">
        <f t="shared" ca="1" si="38"/>
        <v>260</v>
      </c>
      <c r="D417" s="2">
        <f t="shared" ca="1" si="39"/>
        <v>3000</v>
      </c>
      <c r="E417" s="2">
        <f t="shared" si="40"/>
        <v>2376</v>
      </c>
      <c r="F417" s="2">
        <f t="shared" ca="1" si="41"/>
        <v>0</v>
      </c>
      <c r="G417" s="2">
        <f t="shared" ca="1" si="42"/>
        <v>624</v>
      </c>
    </row>
    <row r="418" spans="1:7" x14ac:dyDescent="0.3">
      <c r="A418" s="2">
        <v>397</v>
      </c>
      <c r="B418" s="2">
        <f t="shared" ca="1" si="43"/>
        <v>0.83932690562595524</v>
      </c>
      <c r="C418" s="2">
        <f t="shared" ca="1" si="38"/>
        <v>280</v>
      </c>
      <c r="D418" s="2">
        <f t="shared" ca="1" si="39"/>
        <v>3000</v>
      </c>
      <c r="E418" s="2">
        <f t="shared" si="40"/>
        <v>2376</v>
      </c>
      <c r="F418" s="2">
        <f t="shared" ca="1" si="41"/>
        <v>0</v>
      </c>
      <c r="G418" s="2">
        <f t="shared" ca="1" si="42"/>
        <v>624</v>
      </c>
    </row>
    <row r="419" spans="1:7" x14ac:dyDescent="0.3">
      <c r="A419" s="2">
        <v>398</v>
      </c>
      <c r="B419" s="2">
        <f t="shared" ca="1" si="43"/>
        <v>0.14731824500308732</v>
      </c>
      <c r="C419" s="2">
        <f t="shared" ca="1" si="38"/>
        <v>200</v>
      </c>
      <c r="D419" s="2">
        <f t="shared" ca="1" si="39"/>
        <v>2500</v>
      </c>
      <c r="E419" s="2">
        <f t="shared" si="40"/>
        <v>2376</v>
      </c>
      <c r="F419" s="2">
        <f t="shared" ca="1" si="41"/>
        <v>100</v>
      </c>
      <c r="G419" s="2">
        <f t="shared" ca="1" si="42"/>
        <v>224</v>
      </c>
    </row>
    <row r="420" spans="1:7" x14ac:dyDescent="0.3">
      <c r="A420" s="2">
        <v>399</v>
      </c>
      <c r="B420" s="2">
        <f t="shared" ca="1" si="43"/>
        <v>7.1038322693216527E-2</v>
      </c>
      <c r="C420" s="2">
        <f t="shared" ca="1" si="38"/>
        <v>200</v>
      </c>
      <c r="D420" s="2">
        <f t="shared" ca="1" si="39"/>
        <v>2500</v>
      </c>
      <c r="E420" s="2">
        <f t="shared" si="40"/>
        <v>2376</v>
      </c>
      <c r="F420" s="2">
        <f t="shared" ca="1" si="41"/>
        <v>100</v>
      </c>
      <c r="G420" s="2">
        <f t="shared" ca="1" si="42"/>
        <v>224</v>
      </c>
    </row>
    <row r="421" spans="1:7" x14ac:dyDescent="0.3">
      <c r="A421" s="2">
        <v>400</v>
      </c>
      <c r="B421" s="2">
        <f t="shared" ca="1" si="43"/>
        <v>0.41781299474399936</v>
      </c>
      <c r="C421" s="2">
        <f t="shared" ca="1" si="38"/>
        <v>240</v>
      </c>
      <c r="D421" s="2">
        <f t="shared" ca="1" si="39"/>
        <v>3000</v>
      </c>
      <c r="E421" s="2">
        <f t="shared" si="40"/>
        <v>2376</v>
      </c>
      <c r="F421" s="2">
        <f t="shared" ca="1" si="41"/>
        <v>0</v>
      </c>
      <c r="G421" s="2">
        <f t="shared" ca="1" si="42"/>
        <v>624</v>
      </c>
    </row>
    <row r="422" spans="1:7" x14ac:dyDescent="0.3">
      <c r="A422" s="2">
        <v>401</v>
      </c>
      <c r="B422" s="2">
        <f t="shared" ca="1" si="43"/>
        <v>0.28810567470425807</v>
      </c>
      <c r="C422" s="2">
        <f t="shared" ca="1" si="38"/>
        <v>220</v>
      </c>
      <c r="D422" s="2">
        <f t="shared" ca="1" si="39"/>
        <v>2750</v>
      </c>
      <c r="E422" s="2">
        <f t="shared" si="40"/>
        <v>2376</v>
      </c>
      <c r="F422" s="2">
        <f t="shared" ca="1" si="41"/>
        <v>50</v>
      </c>
      <c r="G422" s="2">
        <f t="shared" ca="1" si="42"/>
        <v>424</v>
      </c>
    </row>
    <row r="423" spans="1:7" x14ac:dyDescent="0.3">
      <c r="A423" s="2">
        <v>402</v>
      </c>
      <c r="B423" s="2">
        <f t="shared" ca="1" si="43"/>
        <v>0.40193193252414439</v>
      </c>
      <c r="C423" s="2">
        <f t="shared" ca="1" si="38"/>
        <v>240</v>
      </c>
      <c r="D423" s="2">
        <f t="shared" ca="1" si="39"/>
        <v>3000</v>
      </c>
      <c r="E423" s="2">
        <f t="shared" si="40"/>
        <v>2376</v>
      </c>
      <c r="F423" s="2">
        <f t="shared" ca="1" si="41"/>
        <v>0</v>
      </c>
      <c r="G423" s="2">
        <f t="shared" ca="1" si="42"/>
        <v>624</v>
      </c>
    </row>
    <row r="424" spans="1:7" x14ac:dyDescent="0.3">
      <c r="A424" s="2">
        <v>403</v>
      </c>
      <c r="B424" s="2">
        <f t="shared" ca="1" si="43"/>
        <v>0.27069487570926043</v>
      </c>
      <c r="C424" s="2">
        <f t="shared" ca="1" si="38"/>
        <v>220</v>
      </c>
      <c r="D424" s="2">
        <f t="shared" ca="1" si="39"/>
        <v>2750</v>
      </c>
      <c r="E424" s="2">
        <f t="shared" si="40"/>
        <v>2376</v>
      </c>
      <c r="F424" s="2">
        <f t="shared" ca="1" si="41"/>
        <v>50</v>
      </c>
      <c r="G424" s="2">
        <f t="shared" ca="1" si="42"/>
        <v>424</v>
      </c>
    </row>
    <row r="425" spans="1:7" x14ac:dyDescent="0.3">
      <c r="A425" s="2">
        <v>404</v>
      </c>
      <c r="B425" s="2">
        <f t="shared" ca="1" si="43"/>
        <v>0.3324883433932132</v>
      </c>
      <c r="C425" s="2">
        <f t="shared" ca="1" si="38"/>
        <v>240</v>
      </c>
      <c r="D425" s="2">
        <f t="shared" ca="1" si="39"/>
        <v>3000</v>
      </c>
      <c r="E425" s="2">
        <f t="shared" si="40"/>
        <v>2376</v>
      </c>
      <c r="F425" s="2">
        <f t="shared" ca="1" si="41"/>
        <v>0</v>
      </c>
      <c r="G425" s="2">
        <f t="shared" ca="1" si="42"/>
        <v>624</v>
      </c>
    </row>
    <row r="426" spans="1:7" x14ac:dyDescent="0.3">
      <c r="A426" s="2">
        <v>405</v>
      </c>
      <c r="B426" s="2">
        <f t="shared" ca="1" si="43"/>
        <v>0.60489405920411077</v>
      </c>
      <c r="C426" s="2">
        <f t="shared" ca="1" si="38"/>
        <v>260</v>
      </c>
      <c r="D426" s="2">
        <f t="shared" ca="1" si="39"/>
        <v>3000</v>
      </c>
      <c r="E426" s="2">
        <f t="shared" si="40"/>
        <v>2376</v>
      </c>
      <c r="F426" s="2">
        <f t="shared" ca="1" si="41"/>
        <v>0</v>
      </c>
      <c r="G426" s="2">
        <f t="shared" ca="1" si="42"/>
        <v>624</v>
      </c>
    </row>
    <row r="427" spans="1:7" x14ac:dyDescent="0.3">
      <c r="A427" s="2">
        <v>406</v>
      </c>
      <c r="B427" s="2">
        <f t="shared" ca="1" si="43"/>
        <v>0.41858424561014929</v>
      </c>
      <c r="C427" s="2">
        <f t="shared" ca="1" si="38"/>
        <v>240</v>
      </c>
      <c r="D427" s="2">
        <f t="shared" ca="1" si="39"/>
        <v>3000</v>
      </c>
      <c r="E427" s="2">
        <f t="shared" si="40"/>
        <v>2376</v>
      </c>
      <c r="F427" s="2">
        <f t="shared" ca="1" si="41"/>
        <v>0</v>
      </c>
      <c r="G427" s="2">
        <f t="shared" ca="1" si="42"/>
        <v>624</v>
      </c>
    </row>
    <row r="428" spans="1:7" x14ac:dyDescent="0.3">
      <c r="A428" s="2">
        <v>407</v>
      </c>
      <c r="B428" s="2">
        <f t="shared" ca="1" si="43"/>
        <v>0.76566720750987471</v>
      </c>
      <c r="C428" s="2">
        <f t="shared" ca="1" si="38"/>
        <v>280</v>
      </c>
      <c r="D428" s="2">
        <f t="shared" ca="1" si="39"/>
        <v>3000</v>
      </c>
      <c r="E428" s="2">
        <f t="shared" si="40"/>
        <v>2376</v>
      </c>
      <c r="F428" s="2">
        <f t="shared" ca="1" si="41"/>
        <v>0</v>
      </c>
      <c r="G428" s="2">
        <f t="shared" ca="1" si="42"/>
        <v>624</v>
      </c>
    </row>
    <row r="429" spans="1:7" x14ac:dyDescent="0.3">
      <c r="A429" s="2">
        <v>408</v>
      </c>
      <c r="B429" s="2">
        <f t="shared" ca="1" si="43"/>
        <v>0.68344517395011284</v>
      </c>
      <c r="C429" s="2">
        <f t="shared" ca="1" si="38"/>
        <v>260</v>
      </c>
      <c r="D429" s="2">
        <f t="shared" ca="1" si="39"/>
        <v>3000</v>
      </c>
      <c r="E429" s="2">
        <f t="shared" si="40"/>
        <v>2376</v>
      </c>
      <c r="F429" s="2">
        <f t="shared" ca="1" si="41"/>
        <v>0</v>
      </c>
      <c r="G429" s="2">
        <f t="shared" ca="1" si="42"/>
        <v>624</v>
      </c>
    </row>
    <row r="430" spans="1:7" x14ac:dyDescent="0.3">
      <c r="A430" s="2">
        <v>409</v>
      </c>
      <c r="B430" s="2">
        <f t="shared" ca="1" si="43"/>
        <v>0.30311335310764187</v>
      </c>
      <c r="C430" s="2">
        <f t="shared" ca="1" si="38"/>
        <v>220</v>
      </c>
      <c r="D430" s="2">
        <f t="shared" ca="1" si="39"/>
        <v>2750</v>
      </c>
      <c r="E430" s="2">
        <f t="shared" si="40"/>
        <v>2376</v>
      </c>
      <c r="F430" s="2">
        <f t="shared" ca="1" si="41"/>
        <v>50</v>
      </c>
      <c r="G430" s="2">
        <f t="shared" ca="1" si="42"/>
        <v>424</v>
      </c>
    </row>
    <row r="431" spans="1:7" x14ac:dyDescent="0.3">
      <c r="A431" s="2">
        <v>410</v>
      </c>
      <c r="B431" s="2">
        <f t="shared" ca="1" si="43"/>
        <v>0.61414732202240729</v>
      </c>
      <c r="C431" s="2">
        <f t="shared" ca="1" si="38"/>
        <v>260</v>
      </c>
      <c r="D431" s="2">
        <f t="shared" ca="1" si="39"/>
        <v>3000</v>
      </c>
      <c r="E431" s="2">
        <f t="shared" si="40"/>
        <v>2376</v>
      </c>
      <c r="F431" s="2">
        <f t="shared" ca="1" si="41"/>
        <v>0</v>
      </c>
      <c r="G431" s="2">
        <f t="shared" ca="1" si="42"/>
        <v>624</v>
      </c>
    </row>
    <row r="432" spans="1:7" x14ac:dyDescent="0.3">
      <c r="A432" s="2">
        <v>411</v>
      </c>
      <c r="B432" s="2">
        <f t="shared" ca="1" si="43"/>
        <v>0.61750367573214027</v>
      </c>
      <c r="C432" s="2">
        <f t="shared" ca="1" si="38"/>
        <v>260</v>
      </c>
      <c r="D432" s="2">
        <f t="shared" ca="1" si="39"/>
        <v>3000</v>
      </c>
      <c r="E432" s="2">
        <f t="shared" si="40"/>
        <v>2376</v>
      </c>
      <c r="F432" s="2">
        <f t="shared" ca="1" si="41"/>
        <v>0</v>
      </c>
      <c r="G432" s="2">
        <f t="shared" ca="1" si="42"/>
        <v>624</v>
      </c>
    </row>
    <row r="433" spans="1:7" x14ac:dyDescent="0.3">
      <c r="A433" s="2">
        <v>412</v>
      </c>
      <c r="B433" s="2">
        <f t="shared" ca="1" si="43"/>
        <v>3.8675220435716695E-2</v>
      </c>
      <c r="C433" s="2">
        <f t="shared" ca="1" si="38"/>
        <v>200</v>
      </c>
      <c r="D433" s="2">
        <f t="shared" ca="1" si="39"/>
        <v>2500</v>
      </c>
      <c r="E433" s="2">
        <f t="shared" si="40"/>
        <v>2376</v>
      </c>
      <c r="F433" s="2">
        <f t="shared" ca="1" si="41"/>
        <v>100</v>
      </c>
      <c r="G433" s="2">
        <f t="shared" ca="1" si="42"/>
        <v>224</v>
      </c>
    </row>
    <row r="434" spans="1:7" x14ac:dyDescent="0.3">
      <c r="A434" s="2">
        <v>413</v>
      </c>
      <c r="B434" s="2">
        <f t="shared" ca="1" si="43"/>
        <v>0.57622380150683217</v>
      </c>
      <c r="C434" s="2">
        <f t="shared" ca="1" si="38"/>
        <v>260</v>
      </c>
      <c r="D434" s="2">
        <f t="shared" ca="1" si="39"/>
        <v>3000</v>
      </c>
      <c r="E434" s="2">
        <f t="shared" si="40"/>
        <v>2376</v>
      </c>
      <c r="F434" s="2">
        <f t="shared" ca="1" si="41"/>
        <v>0</v>
      </c>
      <c r="G434" s="2">
        <f t="shared" ca="1" si="42"/>
        <v>624</v>
      </c>
    </row>
    <row r="435" spans="1:7" x14ac:dyDescent="0.3">
      <c r="A435" s="2">
        <v>414</v>
      </c>
      <c r="B435" s="2">
        <f t="shared" ca="1" si="43"/>
        <v>0.47983284138544646</v>
      </c>
      <c r="C435" s="2">
        <f t="shared" ca="1" si="38"/>
        <v>240</v>
      </c>
      <c r="D435" s="2">
        <f t="shared" ca="1" si="39"/>
        <v>3000</v>
      </c>
      <c r="E435" s="2">
        <f t="shared" si="40"/>
        <v>2376</v>
      </c>
      <c r="F435" s="2">
        <f t="shared" ca="1" si="41"/>
        <v>0</v>
      </c>
      <c r="G435" s="2">
        <f t="shared" ca="1" si="42"/>
        <v>624</v>
      </c>
    </row>
    <row r="436" spans="1:7" x14ac:dyDescent="0.3">
      <c r="A436" s="2">
        <v>415</v>
      </c>
      <c r="B436" s="2">
        <f t="shared" ca="1" si="43"/>
        <v>0.28932842368205258</v>
      </c>
      <c r="C436" s="2">
        <f t="shared" ca="1" si="38"/>
        <v>220</v>
      </c>
      <c r="D436" s="2">
        <f t="shared" ca="1" si="39"/>
        <v>2750</v>
      </c>
      <c r="E436" s="2">
        <f t="shared" si="40"/>
        <v>2376</v>
      </c>
      <c r="F436" s="2">
        <f t="shared" ca="1" si="41"/>
        <v>50</v>
      </c>
      <c r="G436" s="2">
        <f t="shared" ca="1" si="42"/>
        <v>424</v>
      </c>
    </row>
    <row r="437" spans="1:7" x14ac:dyDescent="0.3">
      <c r="A437" s="2">
        <v>416</v>
      </c>
      <c r="B437" s="2">
        <f t="shared" ca="1" si="43"/>
        <v>0.25358277634912096</v>
      </c>
      <c r="C437" s="2">
        <f t="shared" ca="1" si="38"/>
        <v>220</v>
      </c>
      <c r="D437" s="2">
        <f t="shared" ca="1" si="39"/>
        <v>2750</v>
      </c>
      <c r="E437" s="2">
        <f t="shared" si="40"/>
        <v>2376</v>
      </c>
      <c r="F437" s="2">
        <f t="shared" ca="1" si="41"/>
        <v>50</v>
      </c>
      <c r="G437" s="2">
        <f t="shared" ca="1" si="42"/>
        <v>424</v>
      </c>
    </row>
    <row r="438" spans="1:7" x14ac:dyDescent="0.3">
      <c r="A438" s="2">
        <v>417</v>
      </c>
      <c r="B438" s="2">
        <f t="shared" ca="1" si="43"/>
        <v>0.63215980294405483</v>
      </c>
      <c r="C438" s="2">
        <f t="shared" ca="1" si="38"/>
        <v>260</v>
      </c>
      <c r="D438" s="2">
        <f t="shared" ca="1" si="39"/>
        <v>3000</v>
      </c>
      <c r="E438" s="2">
        <f t="shared" si="40"/>
        <v>2376</v>
      </c>
      <c r="F438" s="2">
        <f t="shared" ca="1" si="41"/>
        <v>0</v>
      </c>
      <c r="G438" s="2">
        <f t="shared" ca="1" si="42"/>
        <v>624</v>
      </c>
    </row>
    <row r="439" spans="1:7" x14ac:dyDescent="0.3">
      <c r="A439" s="2">
        <v>418</v>
      </c>
      <c r="B439" s="2">
        <f t="shared" ca="1" si="43"/>
        <v>0.42804854415194094</v>
      </c>
      <c r="C439" s="2">
        <f t="shared" ca="1" si="38"/>
        <v>240</v>
      </c>
      <c r="D439" s="2">
        <f t="shared" ca="1" si="39"/>
        <v>3000</v>
      </c>
      <c r="E439" s="2">
        <f t="shared" si="40"/>
        <v>2376</v>
      </c>
      <c r="F439" s="2">
        <f t="shared" ca="1" si="41"/>
        <v>0</v>
      </c>
      <c r="G439" s="2">
        <f t="shared" ca="1" si="42"/>
        <v>624</v>
      </c>
    </row>
    <row r="440" spans="1:7" x14ac:dyDescent="0.3">
      <c r="A440" s="2">
        <v>419</v>
      </c>
      <c r="B440" s="2">
        <f t="shared" ca="1" si="43"/>
        <v>0.59595402569104272</v>
      </c>
      <c r="C440" s="2">
        <f t="shared" ca="1" si="38"/>
        <v>260</v>
      </c>
      <c r="D440" s="2">
        <f t="shared" ca="1" si="39"/>
        <v>3000</v>
      </c>
      <c r="E440" s="2">
        <f t="shared" si="40"/>
        <v>2376</v>
      </c>
      <c r="F440" s="2">
        <f t="shared" ca="1" si="41"/>
        <v>0</v>
      </c>
      <c r="G440" s="2">
        <f t="shared" ca="1" si="42"/>
        <v>624</v>
      </c>
    </row>
    <row r="441" spans="1:7" x14ac:dyDescent="0.3">
      <c r="A441" s="2">
        <v>420</v>
      </c>
      <c r="B441" s="2">
        <f t="shared" ca="1" si="43"/>
        <v>0.55806729777711161</v>
      </c>
      <c r="C441" s="2">
        <f t="shared" ca="1" si="38"/>
        <v>240</v>
      </c>
      <c r="D441" s="2">
        <f t="shared" ca="1" si="39"/>
        <v>3000</v>
      </c>
      <c r="E441" s="2">
        <f t="shared" si="40"/>
        <v>2376</v>
      </c>
      <c r="F441" s="2">
        <f t="shared" ca="1" si="41"/>
        <v>0</v>
      </c>
      <c r="G441" s="2">
        <f t="shared" ca="1" si="42"/>
        <v>624</v>
      </c>
    </row>
    <row r="442" spans="1:7" x14ac:dyDescent="0.3">
      <c r="A442" s="2">
        <v>421</v>
      </c>
      <c r="B442" s="2">
        <f t="shared" ca="1" si="43"/>
        <v>0.52451801268429787</v>
      </c>
      <c r="C442" s="2">
        <f t="shared" ca="1" si="38"/>
        <v>240</v>
      </c>
      <c r="D442" s="2">
        <f t="shared" ca="1" si="39"/>
        <v>3000</v>
      </c>
      <c r="E442" s="2">
        <f t="shared" si="40"/>
        <v>2376</v>
      </c>
      <c r="F442" s="2">
        <f t="shared" ca="1" si="41"/>
        <v>0</v>
      </c>
      <c r="G442" s="2">
        <f t="shared" ca="1" si="42"/>
        <v>624</v>
      </c>
    </row>
    <row r="443" spans="1:7" x14ac:dyDescent="0.3">
      <c r="A443" s="2">
        <v>422</v>
      </c>
      <c r="B443" s="2">
        <f t="shared" ca="1" si="43"/>
        <v>0.33667775822821733</v>
      </c>
      <c r="C443" s="2">
        <f t="shared" ca="1" si="38"/>
        <v>240</v>
      </c>
      <c r="D443" s="2">
        <f t="shared" ca="1" si="39"/>
        <v>3000</v>
      </c>
      <c r="E443" s="2">
        <f t="shared" si="40"/>
        <v>2376</v>
      </c>
      <c r="F443" s="2">
        <f t="shared" ca="1" si="41"/>
        <v>0</v>
      </c>
      <c r="G443" s="2">
        <f t="shared" ca="1" si="42"/>
        <v>624</v>
      </c>
    </row>
    <row r="444" spans="1:7" x14ac:dyDescent="0.3">
      <c r="A444" s="2">
        <v>423</v>
      </c>
      <c r="B444" s="2">
        <f t="shared" ca="1" si="43"/>
        <v>0.33705275026802362</v>
      </c>
      <c r="C444" s="2">
        <f t="shared" ca="1" si="38"/>
        <v>240</v>
      </c>
      <c r="D444" s="2">
        <f t="shared" ca="1" si="39"/>
        <v>3000</v>
      </c>
      <c r="E444" s="2">
        <f t="shared" si="40"/>
        <v>2376</v>
      </c>
      <c r="F444" s="2">
        <f t="shared" ca="1" si="41"/>
        <v>0</v>
      </c>
      <c r="G444" s="2">
        <f t="shared" ca="1" si="42"/>
        <v>624</v>
      </c>
    </row>
    <row r="445" spans="1:7" x14ac:dyDescent="0.3">
      <c r="A445" s="2">
        <v>424</v>
      </c>
      <c r="B445" s="2">
        <f t="shared" ca="1" si="43"/>
        <v>0.53613346042087162</v>
      </c>
      <c r="C445" s="2">
        <f t="shared" ca="1" si="38"/>
        <v>240</v>
      </c>
      <c r="D445" s="2">
        <f t="shared" ca="1" si="39"/>
        <v>3000</v>
      </c>
      <c r="E445" s="2">
        <f t="shared" si="40"/>
        <v>2376</v>
      </c>
      <c r="F445" s="2">
        <f t="shared" ca="1" si="41"/>
        <v>0</v>
      </c>
      <c r="G445" s="2">
        <f t="shared" ca="1" si="42"/>
        <v>624</v>
      </c>
    </row>
    <row r="446" spans="1:7" x14ac:dyDescent="0.3">
      <c r="A446" s="2">
        <v>425</v>
      </c>
      <c r="B446" s="2">
        <f t="shared" ca="1" si="43"/>
        <v>0.63147266022553616</v>
      </c>
      <c r="C446" s="2">
        <f t="shared" ca="1" si="38"/>
        <v>260</v>
      </c>
      <c r="D446" s="2">
        <f t="shared" ca="1" si="39"/>
        <v>3000</v>
      </c>
      <c r="E446" s="2">
        <f t="shared" si="40"/>
        <v>2376</v>
      </c>
      <c r="F446" s="2">
        <f t="shared" ca="1" si="41"/>
        <v>0</v>
      </c>
      <c r="G446" s="2">
        <f t="shared" ca="1" si="42"/>
        <v>624</v>
      </c>
    </row>
    <row r="447" spans="1:7" x14ac:dyDescent="0.3">
      <c r="A447" s="2">
        <v>426</v>
      </c>
      <c r="B447" s="2">
        <f t="shared" ca="1" si="43"/>
        <v>2.9160132834993746E-2</v>
      </c>
      <c r="C447" s="2">
        <f t="shared" ca="1" si="38"/>
        <v>200</v>
      </c>
      <c r="D447" s="2">
        <f t="shared" ca="1" si="39"/>
        <v>2500</v>
      </c>
      <c r="E447" s="2">
        <f t="shared" si="40"/>
        <v>2376</v>
      </c>
      <c r="F447" s="2">
        <f t="shared" ca="1" si="41"/>
        <v>100</v>
      </c>
      <c r="G447" s="2">
        <f t="shared" ca="1" si="42"/>
        <v>224</v>
      </c>
    </row>
    <row r="448" spans="1:7" x14ac:dyDescent="0.3">
      <c r="A448" s="2">
        <v>427</v>
      </c>
      <c r="B448" s="2">
        <f t="shared" ca="1" si="43"/>
        <v>0.99375628679163808</v>
      </c>
      <c r="C448" s="2">
        <f t="shared" ca="1" si="38"/>
        <v>300</v>
      </c>
      <c r="D448" s="2">
        <f t="shared" ca="1" si="39"/>
        <v>3000</v>
      </c>
      <c r="E448" s="2">
        <f t="shared" si="40"/>
        <v>2376</v>
      </c>
      <c r="F448" s="2">
        <f t="shared" ca="1" si="41"/>
        <v>0</v>
      </c>
      <c r="G448" s="2">
        <f t="shared" ca="1" si="42"/>
        <v>624</v>
      </c>
    </row>
    <row r="449" spans="1:7" x14ac:dyDescent="0.3">
      <c r="A449" s="2">
        <v>428</v>
      </c>
      <c r="B449" s="2">
        <f t="shared" ca="1" si="43"/>
        <v>0.33376423000447764</v>
      </c>
      <c r="C449" s="2">
        <f t="shared" ca="1" si="38"/>
        <v>240</v>
      </c>
      <c r="D449" s="2">
        <f t="shared" ca="1" si="39"/>
        <v>3000</v>
      </c>
      <c r="E449" s="2">
        <f t="shared" si="40"/>
        <v>2376</v>
      </c>
      <c r="F449" s="2">
        <f t="shared" ca="1" si="41"/>
        <v>0</v>
      </c>
      <c r="G449" s="2">
        <f t="shared" ca="1" si="42"/>
        <v>624</v>
      </c>
    </row>
    <row r="450" spans="1:7" x14ac:dyDescent="0.3">
      <c r="A450" s="2">
        <v>429</v>
      </c>
      <c r="B450" s="2">
        <f t="shared" ca="1" si="43"/>
        <v>5.9364096671362332E-2</v>
      </c>
      <c r="C450" s="2">
        <f t="shared" ca="1" si="38"/>
        <v>200</v>
      </c>
      <c r="D450" s="2">
        <f t="shared" ca="1" si="39"/>
        <v>2500</v>
      </c>
      <c r="E450" s="2">
        <f t="shared" si="40"/>
        <v>2376</v>
      </c>
      <c r="F450" s="2">
        <f t="shared" ca="1" si="41"/>
        <v>100</v>
      </c>
      <c r="G450" s="2">
        <f t="shared" ca="1" si="42"/>
        <v>224</v>
      </c>
    </row>
    <row r="451" spans="1:7" x14ac:dyDescent="0.3">
      <c r="A451" s="2">
        <v>430</v>
      </c>
      <c r="B451" s="2">
        <f t="shared" ca="1" si="43"/>
        <v>0.44895224460370575</v>
      </c>
      <c r="C451" s="2">
        <f t="shared" ca="1" si="38"/>
        <v>240</v>
      </c>
      <c r="D451" s="2">
        <f t="shared" ca="1" si="39"/>
        <v>3000</v>
      </c>
      <c r="E451" s="2">
        <f t="shared" si="40"/>
        <v>2376</v>
      </c>
      <c r="F451" s="2">
        <f t="shared" ca="1" si="41"/>
        <v>0</v>
      </c>
      <c r="G451" s="2">
        <f t="shared" ca="1" si="42"/>
        <v>624</v>
      </c>
    </row>
    <row r="452" spans="1:7" x14ac:dyDescent="0.3">
      <c r="A452" s="2">
        <v>431</v>
      </c>
      <c r="B452" s="2">
        <f t="shared" ca="1" si="43"/>
        <v>0.23545034433388967</v>
      </c>
      <c r="C452" s="2">
        <f t="shared" ca="1" si="38"/>
        <v>220</v>
      </c>
      <c r="D452" s="2">
        <f t="shared" ca="1" si="39"/>
        <v>2750</v>
      </c>
      <c r="E452" s="2">
        <f t="shared" si="40"/>
        <v>2376</v>
      </c>
      <c r="F452" s="2">
        <f t="shared" ca="1" si="41"/>
        <v>50</v>
      </c>
      <c r="G452" s="2">
        <f t="shared" ca="1" si="42"/>
        <v>424</v>
      </c>
    </row>
    <row r="453" spans="1:7" x14ac:dyDescent="0.3">
      <c r="A453" s="2">
        <v>432</v>
      </c>
      <c r="B453" s="2">
        <f t="shared" ca="1" si="43"/>
        <v>0.33114162780706602</v>
      </c>
      <c r="C453" s="2">
        <f t="shared" ca="1" si="38"/>
        <v>240</v>
      </c>
      <c r="D453" s="2">
        <f t="shared" ca="1" si="39"/>
        <v>3000</v>
      </c>
      <c r="E453" s="2">
        <f t="shared" si="40"/>
        <v>2376</v>
      </c>
      <c r="F453" s="2">
        <f t="shared" ca="1" si="41"/>
        <v>0</v>
      </c>
      <c r="G453" s="2">
        <f t="shared" ca="1" si="42"/>
        <v>624</v>
      </c>
    </row>
    <row r="454" spans="1:7" x14ac:dyDescent="0.3">
      <c r="A454" s="2">
        <v>433</v>
      </c>
      <c r="B454" s="2">
        <f t="shared" ca="1" si="43"/>
        <v>0.13171727183902915</v>
      </c>
      <c r="C454" s="2">
        <f t="shared" ca="1" si="38"/>
        <v>200</v>
      </c>
      <c r="D454" s="2">
        <f t="shared" ca="1" si="39"/>
        <v>2500</v>
      </c>
      <c r="E454" s="2">
        <f t="shared" si="40"/>
        <v>2376</v>
      </c>
      <c r="F454" s="2">
        <f t="shared" ca="1" si="41"/>
        <v>100</v>
      </c>
      <c r="G454" s="2">
        <f t="shared" ca="1" si="42"/>
        <v>224</v>
      </c>
    </row>
    <row r="455" spans="1:7" x14ac:dyDescent="0.3">
      <c r="A455" s="2">
        <v>434</v>
      </c>
      <c r="B455" s="2">
        <f t="shared" ca="1" si="43"/>
        <v>3.8114624932207519E-2</v>
      </c>
      <c r="C455" s="2">
        <f t="shared" ca="1" si="38"/>
        <v>200</v>
      </c>
      <c r="D455" s="2">
        <f t="shared" ca="1" si="39"/>
        <v>2500</v>
      </c>
      <c r="E455" s="2">
        <f t="shared" si="40"/>
        <v>2376</v>
      </c>
      <c r="F455" s="2">
        <f t="shared" ca="1" si="41"/>
        <v>100</v>
      </c>
      <c r="G455" s="2">
        <f t="shared" ca="1" si="42"/>
        <v>224</v>
      </c>
    </row>
    <row r="456" spans="1:7" x14ac:dyDescent="0.3">
      <c r="A456" s="2">
        <v>435</v>
      </c>
      <c r="B456" s="2">
        <f t="shared" ca="1" si="43"/>
        <v>0.66014086544210482</v>
      </c>
      <c r="C456" s="2">
        <f t="shared" ca="1" si="38"/>
        <v>260</v>
      </c>
      <c r="D456" s="2">
        <f t="shared" ca="1" si="39"/>
        <v>3000</v>
      </c>
      <c r="E456" s="2">
        <f t="shared" si="40"/>
        <v>2376</v>
      </c>
      <c r="F456" s="2">
        <f t="shared" ca="1" si="41"/>
        <v>0</v>
      </c>
      <c r="G456" s="2">
        <f t="shared" ca="1" si="42"/>
        <v>624</v>
      </c>
    </row>
    <row r="457" spans="1:7" x14ac:dyDescent="0.3">
      <c r="A457" s="2">
        <v>436</v>
      </c>
      <c r="B457" s="2">
        <f t="shared" ca="1" si="43"/>
        <v>9.8115883341168719E-2</v>
      </c>
      <c r="C457" s="2">
        <f t="shared" ca="1" si="38"/>
        <v>200</v>
      </c>
      <c r="D457" s="2">
        <f t="shared" ca="1" si="39"/>
        <v>2500</v>
      </c>
      <c r="E457" s="2">
        <f t="shared" si="40"/>
        <v>2376</v>
      </c>
      <c r="F457" s="2">
        <f t="shared" ca="1" si="41"/>
        <v>100</v>
      </c>
      <c r="G457" s="2">
        <f t="shared" ca="1" si="42"/>
        <v>224</v>
      </c>
    </row>
    <row r="458" spans="1:7" x14ac:dyDescent="0.3">
      <c r="A458" s="2">
        <v>437</v>
      </c>
      <c r="B458" s="2">
        <f t="shared" ca="1" si="43"/>
        <v>3.6637564595818128E-2</v>
      </c>
      <c r="C458" s="2">
        <f t="shared" ca="1" si="38"/>
        <v>200</v>
      </c>
      <c r="D458" s="2">
        <f t="shared" ca="1" si="39"/>
        <v>2500</v>
      </c>
      <c r="E458" s="2">
        <f t="shared" si="40"/>
        <v>2376</v>
      </c>
      <c r="F458" s="2">
        <f t="shared" ca="1" si="41"/>
        <v>100</v>
      </c>
      <c r="G458" s="2">
        <f t="shared" ca="1" si="42"/>
        <v>224</v>
      </c>
    </row>
    <row r="459" spans="1:7" x14ac:dyDescent="0.3">
      <c r="A459" s="2">
        <v>438</v>
      </c>
      <c r="B459" s="2">
        <f t="shared" ca="1" si="43"/>
        <v>0.36633046207717246</v>
      </c>
      <c r="C459" s="2">
        <f t="shared" ca="1" si="38"/>
        <v>240</v>
      </c>
      <c r="D459" s="2">
        <f t="shared" ca="1" si="39"/>
        <v>3000</v>
      </c>
      <c r="E459" s="2">
        <f t="shared" si="40"/>
        <v>2376</v>
      </c>
      <c r="F459" s="2">
        <f t="shared" ca="1" si="41"/>
        <v>0</v>
      </c>
      <c r="G459" s="2">
        <f t="shared" ca="1" si="42"/>
        <v>624</v>
      </c>
    </row>
    <row r="460" spans="1:7" x14ac:dyDescent="0.3">
      <c r="A460" s="2">
        <v>439</v>
      </c>
      <c r="B460" s="2">
        <f t="shared" ca="1" si="43"/>
        <v>0.22567134799124255</v>
      </c>
      <c r="C460" s="2">
        <f t="shared" ca="1" si="38"/>
        <v>220</v>
      </c>
      <c r="D460" s="2">
        <f t="shared" ca="1" si="39"/>
        <v>2750</v>
      </c>
      <c r="E460" s="2">
        <f t="shared" si="40"/>
        <v>2376</v>
      </c>
      <c r="F460" s="2">
        <f t="shared" ca="1" si="41"/>
        <v>50</v>
      </c>
      <c r="G460" s="2">
        <f t="shared" ca="1" si="42"/>
        <v>424</v>
      </c>
    </row>
    <row r="461" spans="1:7" x14ac:dyDescent="0.3">
      <c r="A461" s="2">
        <v>440</v>
      </c>
      <c r="B461" s="2">
        <f t="shared" ca="1" si="43"/>
        <v>7.2907755931955975E-2</v>
      </c>
      <c r="C461" s="2">
        <f t="shared" ca="1" si="38"/>
        <v>200</v>
      </c>
      <c r="D461" s="2">
        <f t="shared" ca="1" si="39"/>
        <v>2500</v>
      </c>
      <c r="E461" s="2">
        <f t="shared" si="40"/>
        <v>2376</v>
      </c>
      <c r="F461" s="2">
        <f t="shared" ca="1" si="41"/>
        <v>100</v>
      </c>
      <c r="G461" s="2">
        <f t="shared" ca="1" si="42"/>
        <v>224</v>
      </c>
    </row>
    <row r="462" spans="1:7" x14ac:dyDescent="0.3">
      <c r="A462" s="2">
        <v>441</v>
      </c>
      <c r="B462" s="2">
        <f t="shared" ca="1" si="43"/>
        <v>7.158194110456495E-2</v>
      </c>
      <c r="C462" s="2">
        <f t="shared" ca="1" si="38"/>
        <v>200</v>
      </c>
      <c r="D462" s="2">
        <f t="shared" ca="1" si="39"/>
        <v>2500</v>
      </c>
      <c r="E462" s="2">
        <f t="shared" si="40"/>
        <v>2376</v>
      </c>
      <c r="F462" s="2">
        <f t="shared" ca="1" si="41"/>
        <v>100</v>
      </c>
      <c r="G462" s="2">
        <f t="shared" ca="1" si="42"/>
        <v>224</v>
      </c>
    </row>
    <row r="463" spans="1:7" x14ac:dyDescent="0.3">
      <c r="A463" s="2">
        <v>442</v>
      </c>
      <c r="B463" s="2">
        <f t="shared" ca="1" si="43"/>
        <v>0.91133531934439227</v>
      </c>
      <c r="C463" s="2">
        <f t="shared" ca="1" si="38"/>
        <v>300</v>
      </c>
      <c r="D463" s="2">
        <f t="shared" ca="1" si="39"/>
        <v>3000</v>
      </c>
      <c r="E463" s="2">
        <f t="shared" si="40"/>
        <v>2376</v>
      </c>
      <c r="F463" s="2">
        <f t="shared" ca="1" si="41"/>
        <v>0</v>
      </c>
      <c r="G463" s="2">
        <f t="shared" ca="1" si="42"/>
        <v>624</v>
      </c>
    </row>
    <row r="464" spans="1:7" x14ac:dyDescent="0.3">
      <c r="A464" s="2">
        <v>443</v>
      </c>
      <c r="B464" s="2">
        <f t="shared" ca="1" si="43"/>
        <v>0.24462049924693596</v>
      </c>
      <c r="C464" s="2">
        <f t="shared" ca="1" si="38"/>
        <v>220</v>
      </c>
      <c r="D464" s="2">
        <f t="shared" ca="1" si="39"/>
        <v>2750</v>
      </c>
      <c r="E464" s="2">
        <f t="shared" si="40"/>
        <v>2376</v>
      </c>
      <c r="F464" s="2">
        <f t="shared" ca="1" si="41"/>
        <v>50</v>
      </c>
      <c r="G464" s="2">
        <f t="shared" ca="1" si="42"/>
        <v>424</v>
      </c>
    </row>
    <row r="465" spans="1:7" x14ac:dyDescent="0.3">
      <c r="A465" s="2">
        <v>444</v>
      </c>
      <c r="B465" s="2">
        <f t="shared" ca="1" si="43"/>
        <v>0.10205992959577415</v>
      </c>
      <c r="C465" s="2">
        <f t="shared" ca="1" si="38"/>
        <v>200</v>
      </c>
      <c r="D465" s="2">
        <f t="shared" ca="1" si="39"/>
        <v>2500</v>
      </c>
      <c r="E465" s="2">
        <f t="shared" si="40"/>
        <v>2376</v>
      </c>
      <c r="F465" s="2">
        <f t="shared" ca="1" si="41"/>
        <v>100</v>
      </c>
      <c r="G465" s="2">
        <f t="shared" ca="1" si="42"/>
        <v>224</v>
      </c>
    </row>
    <row r="466" spans="1:7" x14ac:dyDescent="0.3">
      <c r="A466" s="2">
        <v>445</v>
      </c>
      <c r="B466" s="2">
        <f t="shared" ca="1" si="43"/>
        <v>0.57313892439278213</v>
      </c>
      <c r="C466" s="2">
        <f t="shared" ca="1" si="38"/>
        <v>260</v>
      </c>
      <c r="D466" s="2">
        <f t="shared" ca="1" si="39"/>
        <v>3000</v>
      </c>
      <c r="E466" s="2">
        <f t="shared" si="40"/>
        <v>2376</v>
      </c>
      <c r="F466" s="2">
        <f t="shared" ca="1" si="41"/>
        <v>0</v>
      </c>
      <c r="G466" s="2">
        <f t="shared" ca="1" si="42"/>
        <v>624</v>
      </c>
    </row>
    <row r="467" spans="1:7" x14ac:dyDescent="0.3">
      <c r="A467" s="2">
        <v>446</v>
      </c>
      <c r="B467" s="2">
        <f t="shared" ca="1" si="43"/>
        <v>0.81805003858581082</v>
      </c>
      <c r="C467" s="2">
        <f t="shared" ca="1" si="38"/>
        <v>280</v>
      </c>
      <c r="D467" s="2">
        <f t="shared" ca="1" si="39"/>
        <v>3000</v>
      </c>
      <c r="E467" s="2">
        <f t="shared" si="40"/>
        <v>2376</v>
      </c>
      <c r="F467" s="2">
        <f t="shared" ca="1" si="41"/>
        <v>0</v>
      </c>
      <c r="G467" s="2">
        <f t="shared" ca="1" si="42"/>
        <v>624</v>
      </c>
    </row>
    <row r="468" spans="1:7" x14ac:dyDescent="0.3">
      <c r="A468" s="2">
        <v>447</v>
      </c>
      <c r="B468" s="2">
        <f t="shared" ca="1" si="43"/>
        <v>2.3790291542899578E-2</v>
      </c>
      <c r="C468" s="2">
        <f t="shared" ca="1" si="38"/>
        <v>200</v>
      </c>
      <c r="D468" s="2">
        <f t="shared" ca="1" si="39"/>
        <v>2500</v>
      </c>
      <c r="E468" s="2">
        <f t="shared" si="40"/>
        <v>2376</v>
      </c>
      <c r="F468" s="2">
        <f t="shared" ca="1" si="41"/>
        <v>100</v>
      </c>
      <c r="G468" s="2">
        <f t="shared" ca="1" si="42"/>
        <v>224</v>
      </c>
    </row>
    <row r="469" spans="1:7" x14ac:dyDescent="0.3">
      <c r="A469" s="2">
        <v>448</v>
      </c>
      <c r="B469" s="2">
        <f t="shared" ca="1" si="43"/>
        <v>0.82032261503913173</v>
      </c>
      <c r="C469" s="2">
        <f t="shared" ca="1" si="38"/>
        <v>280</v>
      </c>
      <c r="D469" s="2">
        <f t="shared" ca="1" si="39"/>
        <v>3000</v>
      </c>
      <c r="E469" s="2">
        <f t="shared" si="40"/>
        <v>2376</v>
      </c>
      <c r="F469" s="2">
        <f t="shared" ca="1" si="41"/>
        <v>0</v>
      </c>
      <c r="G469" s="2">
        <f t="shared" ca="1" si="42"/>
        <v>624</v>
      </c>
    </row>
    <row r="470" spans="1:7" x14ac:dyDescent="0.3">
      <c r="A470" s="2">
        <v>449</v>
      </c>
      <c r="B470" s="2">
        <f t="shared" ca="1" si="43"/>
        <v>0.50880396504808834</v>
      </c>
      <c r="C470" s="2">
        <f t="shared" ref="C470:C533" ca="1" si="44">VLOOKUP(B470,$D$4:$F$9,3)</f>
        <v>240</v>
      </c>
      <c r="D470" s="2">
        <f t="shared" ca="1" si="39"/>
        <v>3000</v>
      </c>
      <c r="E470" s="2">
        <f t="shared" si="40"/>
        <v>2376</v>
      </c>
      <c r="F470" s="2">
        <f t="shared" ca="1" si="41"/>
        <v>0</v>
      </c>
      <c r="G470" s="2">
        <f t="shared" ca="1" si="42"/>
        <v>624</v>
      </c>
    </row>
    <row r="471" spans="1:7" x14ac:dyDescent="0.3">
      <c r="A471" s="2">
        <v>450</v>
      </c>
      <c r="B471" s="2">
        <f t="shared" ca="1" si="43"/>
        <v>5.6572313330967572E-2</v>
      </c>
      <c r="C471" s="2">
        <f t="shared" ca="1" si="44"/>
        <v>200</v>
      </c>
      <c r="D471" s="2">
        <f t="shared" ref="D471:D534" ca="1" si="45">$B$4*MIN($B$8,C471)</f>
        <v>2500</v>
      </c>
      <c r="E471" s="2">
        <f t="shared" ref="E471:E534" si="46">$B$3*$B$8</f>
        <v>2376</v>
      </c>
      <c r="F471" s="2">
        <f t="shared" ref="F471:F534" ca="1" si="47">$B$5*MAX($B$8-C471,0)</f>
        <v>100</v>
      </c>
      <c r="G471" s="2">
        <f t="shared" ref="G471:G534" ca="1" si="48">D471-E471+F471</f>
        <v>224</v>
      </c>
    </row>
    <row r="472" spans="1:7" x14ac:dyDescent="0.3">
      <c r="A472" s="2">
        <v>451</v>
      </c>
      <c r="B472" s="2">
        <f t="shared" ref="B472:B535" ca="1" si="49">RAND()</f>
        <v>0.97251005295682624</v>
      </c>
      <c r="C472" s="2">
        <f t="shared" ca="1" si="44"/>
        <v>300</v>
      </c>
      <c r="D472" s="2">
        <f t="shared" ca="1" si="45"/>
        <v>3000</v>
      </c>
      <c r="E472" s="2">
        <f t="shared" si="46"/>
        <v>2376</v>
      </c>
      <c r="F472" s="2">
        <f t="shared" ca="1" si="47"/>
        <v>0</v>
      </c>
      <c r="G472" s="2">
        <f t="shared" ca="1" si="48"/>
        <v>624</v>
      </c>
    </row>
    <row r="473" spans="1:7" x14ac:dyDescent="0.3">
      <c r="A473" s="2">
        <v>452</v>
      </c>
      <c r="B473" s="2">
        <f t="shared" ca="1" si="49"/>
        <v>0.19144325735192969</v>
      </c>
      <c r="C473" s="2">
        <f t="shared" ca="1" si="44"/>
        <v>220</v>
      </c>
      <c r="D473" s="2">
        <f t="shared" ca="1" si="45"/>
        <v>2750</v>
      </c>
      <c r="E473" s="2">
        <f t="shared" si="46"/>
        <v>2376</v>
      </c>
      <c r="F473" s="2">
        <f t="shared" ca="1" si="47"/>
        <v>50</v>
      </c>
      <c r="G473" s="2">
        <f t="shared" ca="1" si="48"/>
        <v>424</v>
      </c>
    </row>
    <row r="474" spans="1:7" x14ac:dyDescent="0.3">
      <c r="A474" s="2">
        <v>453</v>
      </c>
      <c r="B474" s="2">
        <f t="shared" ca="1" si="49"/>
        <v>5.4514770106578458E-2</v>
      </c>
      <c r="C474" s="2">
        <f t="shared" ca="1" si="44"/>
        <v>200</v>
      </c>
      <c r="D474" s="2">
        <f t="shared" ca="1" si="45"/>
        <v>2500</v>
      </c>
      <c r="E474" s="2">
        <f t="shared" si="46"/>
        <v>2376</v>
      </c>
      <c r="F474" s="2">
        <f t="shared" ca="1" si="47"/>
        <v>100</v>
      </c>
      <c r="G474" s="2">
        <f t="shared" ca="1" si="48"/>
        <v>224</v>
      </c>
    </row>
    <row r="475" spans="1:7" x14ac:dyDescent="0.3">
      <c r="A475" s="2">
        <v>454</v>
      </c>
      <c r="B475" s="2">
        <f t="shared" ca="1" si="49"/>
        <v>0.21868101938671491</v>
      </c>
      <c r="C475" s="2">
        <f t="shared" ca="1" si="44"/>
        <v>220</v>
      </c>
      <c r="D475" s="2">
        <f t="shared" ca="1" si="45"/>
        <v>2750</v>
      </c>
      <c r="E475" s="2">
        <f t="shared" si="46"/>
        <v>2376</v>
      </c>
      <c r="F475" s="2">
        <f t="shared" ca="1" si="47"/>
        <v>50</v>
      </c>
      <c r="G475" s="2">
        <f t="shared" ca="1" si="48"/>
        <v>424</v>
      </c>
    </row>
    <row r="476" spans="1:7" x14ac:dyDescent="0.3">
      <c r="A476" s="2">
        <v>455</v>
      </c>
      <c r="B476" s="2">
        <f t="shared" ca="1" si="49"/>
        <v>0.28387788214854559</v>
      </c>
      <c r="C476" s="2">
        <f t="shared" ca="1" si="44"/>
        <v>220</v>
      </c>
      <c r="D476" s="2">
        <f t="shared" ca="1" si="45"/>
        <v>2750</v>
      </c>
      <c r="E476" s="2">
        <f t="shared" si="46"/>
        <v>2376</v>
      </c>
      <c r="F476" s="2">
        <f t="shared" ca="1" si="47"/>
        <v>50</v>
      </c>
      <c r="G476" s="2">
        <f t="shared" ca="1" si="48"/>
        <v>424</v>
      </c>
    </row>
    <row r="477" spans="1:7" x14ac:dyDescent="0.3">
      <c r="A477" s="2">
        <v>456</v>
      </c>
      <c r="B477" s="2">
        <f t="shared" ca="1" si="49"/>
        <v>9.3454900790577167E-3</v>
      </c>
      <c r="C477" s="2">
        <f t="shared" ca="1" si="44"/>
        <v>200</v>
      </c>
      <c r="D477" s="2">
        <f t="shared" ca="1" si="45"/>
        <v>2500</v>
      </c>
      <c r="E477" s="2">
        <f t="shared" si="46"/>
        <v>2376</v>
      </c>
      <c r="F477" s="2">
        <f t="shared" ca="1" si="47"/>
        <v>100</v>
      </c>
      <c r="G477" s="2">
        <f t="shared" ca="1" si="48"/>
        <v>224</v>
      </c>
    </row>
    <row r="478" spans="1:7" x14ac:dyDescent="0.3">
      <c r="A478" s="2">
        <v>457</v>
      </c>
      <c r="B478" s="2">
        <f t="shared" ca="1" si="49"/>
        <v>0.43238921199706615</v>
      </c>
      <c r="C478" s="2">
        <f t="shared" ca="1" si="44"/>
        <v>240</v>
      </c>
      <c r="D478" s="2">
        <f t="shared" ca="1" si="45"/>
        <v>3000</v>
      </c>
      <c r="E478" s="2">
        <f t="shared" si="46"/>
        <v>2376</v>
      </c>
      <c r="F478" s="2">
        <f t="shared" ca="1" si="47"/>
        <v>0</v>
      </c>
      <c r="G478" s="2">
        <f t="shared" ca="1" si="48"/>
        <v>624</v>
      </c>
    </row>
    <row r="479" spans="1:7" x14ac:dyDescent="0.3">
      <c r="A479" s="2">
        <v>458</v>
      </c>
      <c r="B479" s="2">
        <f t="shared" ca="1" si="49"/>
        <v>0.38094190552608798</v>
      </c>
      <c r="C479" s="2">
        <f t="shared" ca="1" si="44"/>
        <v>240</v>
      </c>
      <c r="D479" s="2">
        <f t="shared" ca="1" si="45"/>
        <v>3000</v>
      </c>
      <c r="E479" s="2">
        <f t="shared" si="46"/>
        <v>2376</v>
      </c>
      <c r="F479" s="2">
        <f t="shared" ca="1" si="47"/>
        <v>0</v>
      </c>
      <c r="G479" s="2">
        <f t="shared" ca="1" si="48"/>
        <v>624</v>
      </c>
    </row>
    <row r="480" spans="1:7" x14ac:dyDescent="0.3">
      <c r="A480" s="2">
        <v>459</v>
      </c>
      <c r="B480" s="2">
        <f t="shared" ca="1" si="49"/>
        <v>0.53836529971379321</v>
      </c>
      <c r="C480" s="2">
        <f t="shared" ca="1" si="44"/>
        <v>240</v>
      </c>
      <c r="D480" s="2">
        <f t="shared" ca="1" si="45"/>
        <v>3000</v>
      </c>
      <c r="E480" s="2">
        <f t="shared" si="46"/>
        <v>2376</v>
      </c>
      <c r="F480" s="2">
        <f t="shared" ca="1" si="47"/>
        <v>0</v>
      </c>
      <c r="G480" s="2">
        <f t="shared" ca="1" si="48"/>
        <v>624</v>
      </c>
    </row>
    <row r="481" spans="1:7" x14ac:dyDescent="0.3">
      <c r="A481" s="2">
        <v>460</v>
      </c>
      <c r="B481" s="2">
        <f t="shared" ca="1" si="49"/>
        <v>3.4854353891850764E-2</v>
      </c>
      <c r="C481" s="2">
        <f t="shared" ca="1" si="44"/>
        <v>200</v>
      </c>
      <c r="D481" s="2">
        <f t="shared" ca="1" si="45"/>
        <v>2500</v>
      </c>
      <c r="E481" s="2">
        <f t="shared" si="46"/>
        <v>2376</v>
      </c>
      <c r="F481" s="2">
        <f t="shared" ca="1" si="47"/>
        <v>100</v>
      </c>
      <c r="G481" s="2">
        <f t="shared" ca="1" si="48"/>
        <v>224</v>
      </c>
    </row>
    <row r="482" spans="1:7" x14ac:dyDescent="0.3">
      <c r="A482" s="2">
        <v>461</v>
      </c>
      <c r="B482" s="2">
        <f t="shared" ca="1" si="49"/>
        <v>0.71902857810764764</v>
      </c>
      <c r="C482" s="2">
        <f t="shared" ca="1" si="44"/>
        <v>260</v>
      </c>
      <c r="D482" s="2">
        <f t="shared" ca="1" si="45"/>
        <v>3000</v>
      </c>
      <c r="E482" s="2">
        <f t="shared" si="46"/>
        <v>2376</v>
      </c>
      <c r="F482" s="2">
        <f t="shared" ca="1" si="47"/>
        <v>0</v>
      </c>
      <c r="G482" s="2">
        <f t="shared" ca="1" si="48"/>
        <v>624</v>
      </c>
    </row>
    <row r="483" spans="1:7" x14ac:dyDescent="0.3">
      <c r="A483" s="2">
        <v>462</v>
      </c>
      <c r="B483" s="2">
        <f t="shared" ca="1" si="49"/>
        <v>0.75387642960912216</v>
      </c>
      <c r="C483" s="2">
        <f t="shared" ca="1" si="44"/>
        <v>260</v>
      </c>
      <c r="D483" s="2">
        <f t="shared" ca="1" si="45"/>
        <v>3000</v>
      </c>
      <c r="E483" s="2">
        <f t="shared" si="46"/>
        <v>2376</v>
      </c>
      <c r="F483" s="2">
        <f t="shared" ca="1" si="47"/>
        <v>0</v>
      </c>
      <c r="G483" s="2">
        <f t="shared" ca="1" si="48"/>
        <v>624</v>
      </c>
    </row>
    <row r="484" spans="1:7" x14ac:dyDescent="0.3">
      <c r="A484" s="2">
        <v>463</v>
      </c>
      <c r="B484" s="2">
        <f t="shared" ca="1" si="49"/>
        <v>0.61747932111432702</v>
      </c>
      <c r="C484" s="2">
        <f t="shared" ca="1" si="44"/>
        <v>260</v>
      </c>
      <c r="D484" s="2">
        <f t="shared" ca="1" si="45"/>
        <v>3000</v>
      </c>
      <c r="E484" s="2">
        <f t="shared" si="46"/>
        <v>2376</v>
      </c>
      <c r="F484" s="2">
        <f t="shared" ca="1" si="47"/>
        <v>0</v>
      </c>
      <c r="G484" s="2">
        <f t="shared" ca="1" si="48"/>
        <v>624</v>
      </c>
    </row>
    <row r="485" spans="1:7" x14ac:dyDescent="0.3">
      <c r="A485" s="2">
        <v>464</v>
      </c>
      <c r="B485" s="2">
        <f t="shared" ca="1" si="49"/>
        <v>0.93088159315856245</v>
      </c>
      <c r="C485" s="2">
        <f t="shared" ca="1" si="44"/>
        <v>300</v>
      </c>
      <c r="D485" s="2">
        <f t="shared" ca="1" si="45"/>
        <v>3000</v>
      </c>
      <c r="E485" s="2">
        <f t="shared" si="46"/>
        <v>2376</v>
      </c>
      <c r="F485" s="2">
        <f t="shared" ca="1" si="47"/>
        <v>0</v>
      </c>
      <c r="G485" s="2">
        <f t="shared" ca="1" si="48"/>
        <v>624</v>
      </c>
    </row>
    <row r="486" spans="1:7" x14ac:dyDescent="0.3">
      <c r="A486" s="2">
        <v>465</v>
      </c>
      <c r="B486" s="2">
        <f t="shared" ca="1" si="49"/>
        <v>0.98665916098248219</v>
      </c>
      <c r="C486" s="2">
        <f t="shared" ca="1" si="44"/>
        <v>300</v>
      </c>
      <c r="D486" s="2">
        <f t="shared" ca="1" si="45"/>
        <v>3000</v>
      </c>
      <c r="E486" s="2">
        <f t="shared" si="46"/>
        <v>2376</v>
      </c>
      <c r="F486" s="2">
        <f t="shared" ca="1" si="47"/>
        <v>0</v>
      </c>
      <c r="G486" s="2">
        <f t="shared" ca="1" si="48"/>
        <v>624</v>
      </c>
    </row>
    <row r="487" spans="1:7" x14ac:dyDescent="0.3">
      <c r="A487" s="2">
        <v>466</v>
      </c>
      <c r="B487" s="2">
        <f t="shared" ca="1" si="49"/>
        <v>0.67847602970911713</v>
      </c>
      <c r="C487" s="2">
        <f t="shared" ca="1" si="44"/>
        <v>260</v>
      </c>
      <c r="D487" s="2">
        <f t="shared" ca="1" si="45"/>
        <v>3000</v>
      </c>
      <c r="E487" s="2">
        <f t="shared" si="46"/>
        <v>2376</v>
      </c>
      <c r="F487" s="2">
        <f t="shared" ca="1" si="47"/>
        <v>0</v>
      </c>
      <c r="G487" s="2">
        <f t="shared" ca="1" si="48"/>
        <v>624</v>
      </c>
    </row>
    <row r="488" spans="1:7" x14ac:dyDescent="0.3">
      <c r="A488" s="2">
        <v>467</v>
      </c>
      <c r="B488" s="2">
        <f t="shared" ca="1" si="49"/>
        <v>0.42217070904474774</v>
      </c>
      <c r="C488" s="2">
        <f t="shared" ca="1" si="44"/>
        <v>240</v>
      </c>
      <c r="D488" s="2">
        <f t="shared" ca="1" si="45"/>
        <v>3000</v>
      </c>
      <c r="E488" s="2">
        <f t="shared" si="46"/>
        <v>2376</v>
      </c>
      <c r="F488" s="2">
        <f t="shared" ca="1" si="47"/>
        <v>0</v>
      </c>
      <c r="G488" s="2">
        <f t="shared" ca="1" si="48"/>
        <v>624</v>
      </c>
    </row>
    <row r="489" spans="1:7" x14ac:dyDescent="0.3">
      <c r="A489" s="2">
        <v>468</v>
      </c>
      <c r="B489" s="2">
        <f t="shared" ca="1" si="49"/>
        <v>0.72465432885627412</v>
      </c>
      <c r="C489" s="2">
        <f t="shared" ca="1" si="44"/>
        <v>260</v>
      </c>
      <c r="D489" s="2">
        <f t="shared" ca="1" si="45"/>
        <v>3000</v>
      </c>
      <c r="E489" s="2">
        <f t="shared" si="46"/>
        <v>2376</v>
      </c>
      <c r="F489" s="2">
        <f t="shared" ca="1" si="47"/>
        <v>0</v>
      </c>
      <c r="G489" s="2">
        <f t="shared" ca="1" si="48"/>
        <v>624</v>
      </c>
    </row>
    <row r="490" spans="1:7" x14ac:dyDescent="0.3">
      <c r="A490" s="2">
        <v>469</v>
      </c>
      <c r="B490" s="2">
        <f t="shared" ca="1" si="49"/>
        <v>0.83129003575051341</v>
      </c>
      <c r="C490" s="2">
        <f t="shared" ca="1" si="44"/>
        <v>280</v>
      </c>
      <c r="D490" s="2">
        <f t="shared" ca="1" si="45"/>
        <v>3000</v>
      </c>
      <c r="E490" s="2">
        <f t="shared" si="46"/>
        <v>2376</v>
      </c>
      <c r="F490" s="2">
        <f t="shared" ca="1" si="47"/>
        <v>0</v>
      </c>
      <c r="G490" s="2">
        <f t="shared" ca="1" si="48"/>
        <v>624</v>
      </c>
    </row>
    <row r="491" spans="1:7" x14ac:dyDescent="0.3">
      <c r="A491" s="2">
        <v>470</v>
      </c>
      <c r="B491" s="2">
        <f t="shared" ca="1" si="49"/>
        <v>0.89047016795406331</v>
      </c>
      <c r="C491" s="2">
        <f t="shared" ca="1" si="44"/>
        <v>280</v>
      </c>
      <c r="D491" s="2">
        <f t="shared" ca="1" si="45"/>
        <v>3000</v>
      </c>
      <c r="E491" s="2">
        <f t="shared" si="46"/>
        <v>2376</v>
      </c>
      <c r="F491" s="2">
        <f t="shared" ca="1" si="47"/>
        <v>0</v>
      </c>
      <c r="G491" s="2">
        <f t="shared" ca="1" si="48"/>
        <v>624</v>
      </c>
    </row>
    <row r="492" spans="1:7" x14ac:dyDescent="0.3">
      <c r="A492" s="2">
        <v>471</v>
      </c>
      <c r="B492" s="2">
        <f t="shared" ca="1" si="49"/>
        <v>0.60613251494000719</v>
      </c>
      <c r="C492" s="2">
        <f t="shared" ca="1" si="44"/>
        <v>260</v>
      </c>
      <c r="D492" s="2">
        <f t="shared" ca="1" si="45"/>
        <v>3000</v>
      </c>
      <c r="E492" s="2">
        <f t="shared" si="46"/>
        <v>2376</v>
      </c>
      <c r="F492" s="2">
        <f t="shared" ca="1" si="47"/>
        <v>0</v>
      </c>
      <c r="G492" s="2">
        <f t="shared" ca="1" si="48"/>
        <v>624</v>
      </c>
    </row>
    <row r="493" spans="1:7" x14ac:dyDescent="0.3">
      <c r="A493" s="2">
        <v>472</v>
      </c>
      <c r="B493" s="2">
        <f t="shared" ca="1" si="49"/>
        <v>0.17503563623957019</v>
      </c>
      <c r="C493" s="2">
        <f t="shared" ca="1" si="44"/>
        <v>220</v>
      </c>
      <c r="D493" s="2">
        <f t="shared" ca="1" si="45"/>
        <v>2750</v>
      </c>
      <c r="E493" s="2">
        <f t="shared" si="46"/>
        <v>2376</v>
      </c>
      <c r="F493" s="2">
        <f t="shared" ca="1" si="47"/>
        <v>50</v>
      </c>
      <c r="G493" s="2">
        <f t="shared" ca="1" si="48"/>
        <v>424</v>
      </c>
    </row>
    <row r="494" spans="1:7" x14ac:dyDescent="0.3">
      <c r="A494" s="2">
        <v>473</v>
      </c>
      <c r="B494" s="2">
        <f t="shared" ca="1" si="49"/>
        <v>0.50030391353268089</v>
      </c>
      <c r="C494" s="2">
        <f t="shared" ca="1" si="44"/>
        <v>240</v>
      </c>
      <c r="D494" s="2">
        <f t="shared" ca="1" si="45"/>
        <v>3000</v>
      </c>
      <c r="E494" s="2">
        <f t="shared" si="46"/>
        <v>2376</v>
      </c>
      <c r="F494" s="2">
        <f t="shared" ca="1" si="47"/>
        <v>0</v>
      </c>
      <c r="G494" s="2">
        <f t="shared" ca="1" si="48"/>
        <v>624</v>
      </c>
    </row>
    <row r="495" spans="1:7" x14ac:dyDescent="0.3">
      <c r="A495" s="2">
        <v>474</v>
      </c>
      <c r="B495" s="2">
        <f t="shared" ca="1" si="49"/>
        <v>4.3706672151635484E-2</v>
      </c>
      <c r="C495" s="2">
        <f t="shared" ca="1" si="44"/>
        <v>200</v>
      </c>
      <c r="D495" s="2">
        <f t="shared" ca="1" si="45"/>
        <v>2500</v>
      </c>
      <c r="E495" s="2">
        <f t="shared" si="46"/>
        <v>2376</v>
      </c>
      <c r="F495" s="2">
        <f t="shared" ca="1" si="47"/>
        <v>100</v>
      </c>
      <c r="G495" s="2">
        <f t="shared" ca="1" si="48"/>
        <v>224</v>
      </c>
    </row>
    <row r="496" spans="1:7" x14ac:dyDescent="0.3">
      <c r="A496" s="2">
        <v>475</v>
      </c>
      <c r="B496" s="2">
        <f t="shared" ca="1" si="49"/>
        <v>0.79272417832039843</v>
      </c>
      <c r="C496" s="2">
        <f t="shared" ca="1" si="44"/>
        <v>280</v>
      </c>
      <c r="D496" s="2">
        <f t="shared" ca="1" si="45"/>
        <v>3000</v>
      </c>
      <c r="E496" s="2">
        <f t="shared" si="46"/>
        <v>2376</v>
      </c>
      <c r="F496" s="2">
        <f t="shared" ca="1" si="47"/>
        <v>0</v>
      </c>
      <c r="G496" s="2">
        <f t="shared" ca="1" si="48"/>
        <v>624</v>
      </c>
    </row>
    <row r="497" spans="1:7" x14ac:dyDescent="0.3">
      <c r="A497" s="2">
        <v>476</v>
      </c>
      <c r="B497" s="2">
        <f t="shared" ca="1" si="49"/>
        <v>0.23986945227832523</v>
      </c>
      <c r="C497" s="2">
        <f t="shared" ca="1" si="44"/>
        <v>220</v>
      </c>
      <c r="D497" s="2">
        <f t="shared" ca="1" si="45"/>
        <v>2750</v>
      </c>
      <c r="E497" s="2">
        <f t="shared" si="46"/>
        <v>2376</v>
      </c>
      <c r="F497" s="2">
        <f t="shared" ca="1" si="47"/>
        <v>50</v>
      </c>
      <c r="G497" s="2">
        <f t="shared" ca="1" si="48"/>
        <v>424</v>
      </c>
    </row>
    <row r="498" spans="1:7" x14ac:dyDescent="0.3">
      <c r="A498" s="2">
        <v>477</v>
      </c>
      <c r="B498" s="2">
        <f t="shared" ca="1" si="49"/>
        <v>0.71178881688900586</v>
      </c>
      <c r="C498" s="2">
        <f t="shared" ca="1" si="44"/>
        <v>260</v>
      </c>
      <c r="D498" s="2">
        <f t="shared" ca="1" si="45"/>
        <v>3000</v>
      </c>
      <c r="E498" s="2">
        <f t="shared" si="46"/>
        <v>2376</v>
      </c>
      <c r="F498" s="2">
        <f t="shared" ca="1" si="47"/>
        <v>0</v>
      </c>
      <c r="G498" s="2">
        <f t="shared" ca="1" si="48"/>
        <v>624</v>
      </c>
    </row>
    <row r="499" spans="1:7" x14ac:dyDescent="0.3">
      <c r="A499" s="2">
        <v>478</v>
      </c>
      <c r="B499" s="2">
        <f t="shared" ca="1" si="49"/>
        <v>0.33862988225661439</v>
      </c>
      <c r="C499" s="2">
        <f t="shared" ca="1" si="44"/>
        <v>240</v>
      </c>
      <c r="D499" s="2">
        <f t="shared" ca="1" si="45"/>
        <v>3000</v>
      </c>
      <c r="E499" s="2">
        <f t="shared" si="46"/>
        <v>2376</v>
      </c>
      <c r="F499" s="2">
        <f t="shared" ca="1" si="47"/>
        <v>0</v>
      </c>
      <c r="G499" s="2">
        <f t="shared" ca="1" si="48"/>
        <v>624</v>
      </c>
    </row>
    <row r="500" spans="1:7" x14ac:dyDescent="0.3">
      <c r="A500" s="2">
        <v>479</v>
      </c>
      <c r="B500" s="2">
        <f t="shared" ca="1" si="49"/>
        <v>0.90015349413822621</v>
      </c>
      <c r="C500" s="2">
        <f t="shared" ca="1" si="44"/>
        <v>300</v>
      </c>
      <c r="D500" s="2">
        <f t="shared" ca="1" si="45"/>
        <v>3000</v>
      </c>
      <c r="E500" s="2">
        <f t="shared" si="46"/>
        <v>2376</v>
      </c>
      <c r="F500" s="2">
        <f t="shared" ca="1" si="47"/>
        <v>0</v>
      </c>
      <c r="G500" s="2">
        <f t="shared" ca="1" si="48"/>
        <v>624</v>
      </c>
    </row>
    <row r="501" spans="1:7" x14ac:dyDescent="0.3">
      <c r="A501" s="2">
        <v>480</v>
      </c>
      <c r="B501" s="2">
        <f t="shared" ca="1" si="49"/>
        <v>0.67807805188565518</v>
      </c>
      <c r="C501" s="2">
        <f t="shared" ca="1" si="44"/>
        <v>260</v>
      </c>
      <c r="D501" s="2">
        <f t="shared" ca="1" si="45"/>
        <v>3000</v>
      </c>
      <c r="E501" s="2">
        <f t="shared" si="46"/>
        <v>2376</v>
      </c>
      <c r="F501" s="2">
        <f t="shared" ca="1" si="47"/>
        <v>0</v>
      </c>
      <c r="G501" s="2">
        <f t="shared" ca="1" si="48"/>
        <v>624</v>
      </c>
    </row>
    <row r="502" spans="1:7" x14ac:dyDescent="0.3">
      <c r="A502" s="2">
        <v>481</v>
      </c>
      <c r="B502" s="2">
        <f t="shared" ca="1" si="49"/>
        <v>0.84848277402398076</v>
      </c>
      <c r="C502" s="2">
        <f t="shared" ca="1" si="44"/>
        <v>280</v>
      </c>
      <c r="D502" s="2">
        <f t="shared" ca="1" si="45"/>
        <v>3000</v>
      </c>
      <c r="E502" s="2">
        <f t="shared" si="46"/>
        <v>2376</v>
      </c>
      <c r="F502" s="2">
        <f t="shared" ca="1" si="47"/>
        <v>0</v>
      </c>
      <c r="G502" s="2">
        <f t="shared" ca="1" si="48"/>
        <v>624</v>
      </c>
    </row>
    <row r="503" spans="1:7" x14ac:dyDescent="0.3">
      <c r="A503" s="2">
        <v>482</v>
      </c>
      <c r="B503" s="2">
        <f t="shared" ca="1" si="49"/>
        <v>8.9303742984883971E-2</v>
      </c>
      <c r="C503" s="2">
        <f t="shared" ca="1" si="44"/>
        <v>200</v>
      </c>
      <c r="D503" s="2">
        <f t="shared" ca="1" si="45"/>
        <v>2500</v>
      </c>
      <c r="E503" s="2">
        <f t="shared" si="46"/>
        <v>2376</v>
      </c>
      <c r="F503" s="2">
        <f t="shared" ca="1" si="47"/>
        <v>100</v>
      </c>
      <c r="G503" s="2">
        <f t="shared" ca="1" si="48"/>
        <v>224</v>
      </c>
    </row>
    <row r="504" spans="1:7" x14ac:dyDescent="0.3">
      <c r="A504" s="2">
        <v>483</v>
      </c>
      <c r="B504" s="2">
        <f t="shared" ca="1" si="49"/>
        <v>0.42833676466590143</v>
      </c>
      <c r="C504" s="2">
        <f t="shared" ca="1" si="44"/>
        <v>240</v>
      </c>
      <c r="D504" s="2">
        <f t="shared" ca="1" si="45"/>
        <v>3000</v>
      </c>
      <c r="E504" s="2">
        <f t="shared" si="46"/>
        <v>2376</v>
      </c>
      <c r="F504" s="2">
        <f t="shared" ca="1" si="47"/>
        <v>0</v>
      </c>
      <c r="G504" s="2">
        <f t="shared" ca="1" si="48"/>
        <v>624</v>
      </c>
    </row>
    <row r="505" spans="1:7" x14ac:dyDescent="0.3">
      <c r="A505" s="2">
        <v>484</v>
      </c>
      <c r="B505" s="2">
        <f t="shared" ca="1" si="49"/>
        <v>0.11663081132428677</v>
      </c>
      <c r="C505" s="2">
        <f t="shared" ca="1" si="44"/>
        <v>200</v>
      </c>
      <c r="D505" s="2">
        <f t="shared" ca="1" si="45"/>
        <v>2500</v>
      </c>
      <c r="E505" s="2">
        <f t="shared" si="46"/>
        <v>2376</v>
      </c>
      <c r="F505" s="2">
        <f t="shared" ca="1" si="47"/>
        <v>100</v>
      </c>
      <c r="G505" s="2">
        <f t="shared" ca="1" si="48"/>
        <v>224</v>
      </c>
    </row>
    <row r="506" spans="1:7" x14ac:dyDescent="0.3">
      <c r="A506" s="2">
        <v>485</v>
      </c>
      <c r="B506" s="2">
        <f t="shared" ca="1" si="49"/>
        <v>0.32956310477225292</v>
      </c>
      <c r="C506" s="2">
        <f t="shared" ca="1" si="44"/>
        <v>220</v>
      </c>
      <c r="D506" s="2">
        <f t="shared" ca="1" si="45"/>
        <v>2750</v>
      </c>
      <c r="E506" s="2">
        <f t="shared" si="46"/>
        <v>2376</v>
      </c>
      <c r="F506" s="2">
        <f t="shared" ca="1" si="47"/>
        <v>50</v>
      </c>
      <c r="G506" s="2">
        <f t="shared" ca="1" si="48"/>
        <v>424</v>
      </c>
    </row>
    <row r="507" spans="1:7" x14ac:dyDescent="0.3">
      <c r="A507" s="2">
        <v>486</v>
      </c>
      <c r="B507" s="2">
        <f t="shared" ca="1" si="49"/>
        <v>0.27149245917147324</v>
      </c>
      <c r="C507" s="2">
        <f t="shared" ca="1" si="44"/>
        <v>220</v>
      </c>
      <c r="D507" s="2">
        <f t="shared" ca="1" si="45"/>
        <v>2750</v>
      </c>
      <c r="E507" s="2">
        <f t="shared" si="46"/>
        <v>2376</v>
      </c>
      <c r="F507" s="2">
        <f t="shared" ca="1" si="47"/>
        <v>50</v>
      </c>
      <c r="G507" s="2">
        <f t="shared" ca="1" si="48"/>
        <v>424</v>
      </c>
    </row>
    <row r="508" spans="1:7" x14ac:dyDescent="0.3">
      <c r="A508" s="2">
        <v>487</v>
      </c>
      <c r="B508" s="2">
        <f t="shared" ca="1" si="49"/>
        <v>0.94955551911717062</v>
      </c>
      <c r="C508" s="2">
        <f t="shared" ca="1" si="44"/>
        <v>300</v>
      </c>
      <c r="D508" s="2">
        <f t="shared" ca="1" si="45"/>
        <v>3000</v>
      </c>
      <c r="E508" s="2">
        <f t="shared" si="46"/>
        <v>2376</v>
      </c>
      <c r="F508" s="2">
        <f t="shared" ca="1" si="47"/>
        <v>0</v>
      </c>
      <c r="G508" s="2">
        <f t="shared" ca="1" si="48"/>
        <v>624</v>
      </c>
    </row>
    <row r="509" spans="1:7" x14ac:dyDescent="0.3">
      <c r="A509" s="2">
        <v>488</v>
      </c>
      <c r="B509" s="2">
        <f t="shared" ca="1" si="49"/>
        <v>0.53652629222857451</v>
      </c>
      <c r="C509" s="2">
        <f t="shared" ca="1" si="44"/>
        <v>240</v>
      </c>
      <c r="D509" s="2">
        <f t="shared" ca="1" si="45"/>
        <v>3000</v>
      </c>
      <c r="E509" s="2">
        <f t="shared" si="46"/>
        <v>2376</v>
      </c>
      <c r="F509" s="2">
        <f t="shared" ca="1" si="47"/>
        <v>0</v>
      </c>
      <c r="G509" s="2">
        <f t="shared" ca="1" si="48"/>
        <v>624</v>
      </c>
    </row>
    <row r="510" spans="1:7" x14ac:dyDescent="0.3">
      <c r="A510" s="2">
        <v>489</v>
      </c>
      <c r="B510" s="2">
        <f t="shared" ca="1" si="49"/>
        <v>0.42546266773100117</v>
      </c>
      <c r="C510" s="2">
        <f t="shared" ca="1" si="44"/>
        <v>240</v>
      </c>
      <c r="D510" s="2">
        <f t="shared" ca="1" si="45"/>
        <v>3000</v>
      </c>
      <c r="E510" s="2">
        <f t="shared" si="46"/>
        <v>2376</v>
      </c>
      <c r="F510" s="2">
        <f t="shared" ca="1" si="47"/>
        <v>0</v>
      </c>
      <c r="G510" s="2">
        <f t="shared" ca="1" si="48"/>
        <v>624</v>
      </c>
    </row>
    <row r="511" spans="1:7" x14ac:dyDescent="0.3">
      <c r="A511" s="2">
        <v>490</v>
      </c>
      <c r="B511" s="2">
        <f t="shared" ca="1" si="49"/>
        <v>0.97871092740684318</v>
      </c>
      <c r="C511" s="2">
        <f t="shared" ca="1" si="44"/>
        <v>300</v>
      </c>
      <c r="D511" s="2">
        <f t="shared" ca="1" si="45"/>
        <v>3000</v>
      </c>
      <c r="E511" s="2">
        <f t="shared" si="46"/>
        <v>2376</v>
      </c>
      <c r="F511" s="2">
        <f t="shared" ca="1" si="47"/>
        <v>0</v>
      </c>
      <c r="G511" s="2">
        <f t="shared" ca="1" si="48"/>
        <v>624</v>
      </c>
    </row>
    <row r="512" spans="1:7" x14ac:dyDescent="0.3">
      <c r="A512" s="2">
        <v>491</v>
      </c>
      <c r="B512" s="2">
        <f t="shared" ca="1" si="49"/>
        <v>0.1718739793846481</v>
      </c>
      <c r="C512" s="2">
        <f t="shared" ca="1" si="44"/>
        <v>220</v>
      </c>
      <c r="D512" s="2">
        <f t="shared" ca="1" si="45"/>
        <v>2750</v>
      </c>
      <c r="E512" s="2">
        <f t="shared" si="46"/>
        <v>2376</v>
      </c>
      <c r="F512" s="2">
        <f t="shared" ca="1" si="47"/>
        <v>50</v>
      </c>
      <c r="G512" s="2">
        <f t="shared" ca="1" si="48"/>
        <v>424</v>
      </c>
    </row>
    <row r="513" spans="1:7" x14ac:dyDescent="0.3">
      <c r="A513" s="2">
        <v>492</v>
      </c>
      <c r="B513" s="2">
        <f t="shared" ca="1" si="49"/>
        <v>0.34619630891314102</v>
      </c>
      <c r="C513" s="2">
        <f t="shared" ca="1" si="44"/>
        <v>240</v>
      </c>
      <c r="D513" s="2">
        <f t="shared" ca="1" si="45"/>
        <v>3000</v>
      </c>
      <c r="E513" s="2">
        <f t="shared" si="46"/>
        <v>2376</v>
      </c>
      <c r="F513" s="2">
        <f t="shared" ca="1" si="47"/>
        <v>0</v>
      </c>
      <c r="G513" s="2">
        <f t="shared" ca="1" si="48"/>
        <v>624</v>
      </c>
    </row>
    <row r="514" spans="1:7" x14ac:dyDescent="0.3">
      <c r="A514" s="2">
        <v>493</v>
      </c>
      <c r="B514" s="2">
        <f t="shared" ca="1" si="49"/>
        <v>0.40474141295281529</v>
      </c>
      <c r="C514" s="2">
        <f t="shared" ca="1" si="44"/>
        <v>240</v>
      </c>
      <c r="D514" s="2">
        <f t="shared" ca="1" si="45"/>
        <v>3000</v>
      </c>
      <c r="E514" s="2">
        <f t="shared" si="46"/>
        <v>2376</v>
      </c>
      <c r="F514" s="2">
        <f t="shared" ca="1" si="47"/>
        <v>0</v>
      </c>
      <c r="G514" s="2">
        <f t="shared" ca="1" si="48"/>
        <v>624</v>
      </c>
    </row>
    <row r="515" spans="1:7" x14ac:dyDescent="0.3">
      <c r="A515" s="2">
        <v>494</v>
      </c>
      <c r="B515" s="2">
        <f t="shared" ca="1" si="49"/>
        <v>0.28689822513978891</v>
      </c>
      <c r="C515" s="2">
        <f t="shared" ca="1" si="44"/>
        <v>220</v>
      </c>
      <c r="D515" s="2">
        <f t="shared" ca="1" si="45"/>
        <v>2750</v>
      </c>
      <c r="E515" s="2">
        <f t="shared" si="46"/>
        <v>2376</v>
      </c>
      <c r="F515" s="2">
        <f t="shared" ca="1" si="47"/>
        <v>50</v>
      </c>
      <c r="G515" s="2">
        <f t="shared" ca="1" si="48"/>
        <v>424</v>
      </c>
    </row>
    <row r="516" spans="1:7" x14ac:dyDescent="0.3">
      <c r="A516" s="2">
        <v>495</v>
      </c>
      <c r="B516" s="2">
        <f t="shared" ca="1" si="49"/>
        <v>0.19226141699264987</v>
      </c>
      <c r="C516" s="2">
        <f t="shared" ca="1" si="44"/>
        <v>220</v>
      </c>
      <c r="D516" s="2">
        <f t="shared" ca="1" si="45"/>
        <v>2750</v>
      </c>
      <c r="E516" s="2">
        <f t="shared" si="46"/>
        <v>2376</v>
      </c>
      <c r="F516" s="2">
        <f t="shared" ca="1" si="47"/>
        <v>50</v>
      </c>
      <c r="G516" s="2">
        <f t="shared" ca="1" si="48"/>
        <v>424</v>
      </c>
    </row>
    <row r="517" spans="1:7" x14ac:dyDescent="0.3">
      <c r="A517" s="2">
        <v>496</v>
      </c>
      <c r="B517" s="2">
        <f t="shared" ca="1" si="49"/>
        <v>0.73193573148454993</v>
      </c>
      <c r="C517" s="2">
        <f t="shared" ca="1" si="44"/>
        <v>260</v>
      </c>
      <c r="D517" s="2">
        <f t="shared" ca="1" si="45"/>
        <v>3000</v>
      </c>
      <c r="E517" s="2">
        <f t="shared" si="46"/>
        <v>2376</v>
      </c>
      <c r="F517" s="2">
        <f t="shared" ca="1" si="47"/>
        <v>0</v>
      </c>
      <c r="G517" s="2">
        <f t="shared" ca="1" si="48"/>
        <v>624</v>
      </c>
    </row>
    <row r="518" spans="1:7" x14ac:dyDescent="0.3">
      <c r="A518" s="2">
        <v>497</v>
      </c>
      <c r="B518" s="2">
        <f t="shared" ca="1" si="49"/>
        <v>0.89947396881783293</v>
      </c>
      <c r="C518" s="2">
        <f t="shared" ca="1" si="44"/>
        <v>280</v>
      </c>
      <c r="D518" s="2">
        <f t="shared" ca="1" si="45"/>
        <v>3000</v>
      </c>
      <c r="E518" s="2">
        <f t="shared" si="46"/>
        <v>2376</v>
      </c>
      <c r="F518" s="2">
        <f t="shared" ca="1" si="47"/>
        <v>0</v>
      </c>
      <c r="G518" s="2">
        <f t="shared" ca="1" si="48"/>
        <v>624</v>
      </c>
    </row>
    <row r="519" spans="1:7" x14ac:dyDescent="0.3">
      <c r="A519" s="2">
        <v>498</v>
      </c>
      <c r="B519" s="2">
        <f t="shared" ca="1" si="49"/>
        <v>0.96202765631856801</v>
      </c>
      <c r="C519" s="2">
        <f t="shared" ca="1" si="44"/>
        <v>300</v>
      </c>
      <c r="D519" s="2">
        <f t="shared" ca="1" si="45"/>
        <v>3000</v>
      </c>
      <c r="E519" s="2">
        <f t="shared" si="46"/>
        <v>2376</v>
      </c>
      <c r="F519" s="2">
        <f t="shared" ca="1" si="47"/>
        <v>0</v>
      </c>
      <c r="G519" s="2">
        <f t="shared" ca="1" si="48"/>
        <v>624</v>
      </c>
    </row>
    <row r="520" spans="1:7" x14ac:dyDescent="0.3">
      <c r="A520" s="2">
        <v>499</v>
      </c>
      <c r="B520" s="2">
        <f t="shared" ca="1" si="49"/>
        <v>0.39238046971667051</v>
      </c>
      <c r="C520" s="2">
        <f t="shared" ca="1" si="44"/>
        <v>240</v>
      </c>
      <c r="D520" s="2">
        <f t="shared" ca="1" si="45"/>
        <v>3000</v>
      </c>
      <c r="E520" s="2">
        <f t="shared" si="46"/>
        <v>2376</v>
      </c>
      <c r="F520" s="2">
        <f t="shared" ca="1" si="47"/>
        <v>0</v>
      </c>
      <c r="G520" s="2">
        <f t="shared" ca="1" si="48"/>
        <v>624</v>
      </c>
    </row>
    <row r="521" spans="1:7" x14ac:dyDescent="0.3">
      <c r="A521" s="2">
        <v>500</v>
      </c>
      <c r="B521" s="2">
        <f t="shared" ca="1" si="49"/>
        <v>0.22959532310047259</v>
      </c>
      <c r="C521" s="2">
        <f t="shared" ca="1" si="44"/>
        <v>220</v>
      </c>
      <c r="D521" s="2">
        <f t="shared" ca="1" si="45"/>
        <v>2750</v>
      </c>
      <c r="E521" s="2">
        <f t="shared" si="46"/>
        <v>2376</v>
      </c>
      <c r="F521" s="2">
        <f t="shared" ca="1" si="47"/>
        <v>50</v>
      </c>
      <c r="G521" s="2">
        <f t="shared" ca="1" si="48"/>
        <v>424</v>
      </c>
    </row>
    <row r="522" spans="1:7" x14ac:dyDescent="0.3">
      <c r="A522" s="2">
        <v>501</v>
      </c>
      <c r="B522" s="2">
        <f t="shared" ca="1" si="49"/>
        <v>0.21371696850791699</v>
      </c>
      <c r="C522" s="2">
        <f t="shared" ca="1" si="44"/>
        <v>220</v>
      </c>
      <c r="D522" s="2">
        <f t="shared" ca="1" si="45"/>
        <v>2750</v>
      </c>
      <c r="E522" s="2">
        <f t="shared" si="46"/>
        <v>2376</v>
      </c>
      <c r="F522" s="2">
        <f t="shared" ca="1" si="47"/>
        <v>50</v>
      </c>
      <c r="G522" s="2">
        <f t="shared" ca="1" si="48"/>
        <v>424</v>
      </c>
    </row>
    <row r="523" spans="1:7" x14ac:dyDescent="0.3">
      <c r="A523" s="2">
        <v>502</v>
      </c>
      <c r="B523" s="2">
        <f t="shared" ca="1" si="49"/>
        <v>9.7700108069602831E-2</v>
      </c>
      <c r="C523" s="2">
        <f t="shared" ca="1" si="44"/>
        <v>200</v>
      </c>
      <c r="D523" s="2">
        <f t="shared" ca="1" si="45"/>
        <v>2500</v>
      </c>
      <c r="E523" s="2">
        <f t="shared" si="46"/>
        <v>2376</v>
      </c>
      <c r="F523" s="2">
        <f t="shared" ca="1" si="47"/>
        <v>100</v>
      </c>
      <c r="G523" s="2">
        <f t="shared" ca="1" si="48"/>
        <v>224</v>
      </c>
    </row>
    <row r="524" spans="1:7" x14ac:dyDescent="0.3">
      <c r="A524" s="2">
        <v>503</v>
      </c>
      <c r="B524" s="2">
        <f t="shared" ca="1" si="49"/>
        <v>0.73083876352928956</v>
      </c>
      <c r="C524" s="2">
        <f t="shared" ca="1" si="44"/>
        <v>260</v>
      </c>
      <c r="D524" s="2">
        <f t="shared" ca="1" si="45"/>
        <v>3000</v>
      </c>
      <c r="E524" s="2">
        <f t="shared" si="46"/>
        <v>2376</v>
      </c>
      <c r="F524" s="2">
        <f t="shared" ca="1" si="47"/>
        <v>0</v>
      </c>
      <c r="G524" s="2">
        <f t="shared" ca="1" si="48"/>
        <v>624</v>
      </c>
    </row>
    <row r="525" spans="1:7" x14ac:dyDescent="0.3">
      <c r="A525" s="2">
        <v>504</v>
      </c>
      <c r="B525" s="2">
        <f t="shared" ca="1" si="49"/>
        <v>0.16233622233167788</v>
      </c>
      <c r="C525" s="2">
        <f t="shared" ca="1" si="44"/>
        <v>220</v>
      </c>
      <c r="D525" s="2">
        <f t="shared" ca="1" si="45"/>
        <v>2750</v>
      </c>
      <c r="E525" s="2">
        <f t="shared" si="46"/>
        <v>2376</v>
      </c>
      <c r="F525" s="2">
        <f t="shared" ca="1" si="47"/>
        <v>50</v>
      </c>
      <c r="G525" s="2">
        <f t="shared" ca="1" si="48"/>
        <v>424</v>
      </c>
    </row>
    <row r="526" spans="1:7" x14ac:dyDescent="0.3">
      <c r="A526" s="2">
        <v>505</v>
      </c>
      <c r="B526" s="2">
        <f t="shared" ca="1" si="49"/>
        <v>0.23983815962816479</v>
      </c>
      <c r="C526" s="2">
        <f t="shared" ca="1" si="44"/>
        <v>220</v>
      </c>
      <c r="D526" s="2">
        <f t="shared" ca="1" si="45"/>
        <v>2750</v>
      </c>
      <c r="E526" s="2">
        <f t="shared" si="46"/>
        <v>2376</v>
      </c>
      <c r="F526" s="2">
        <f t="shared" ca="1" si="47"/>
        <v>50</v>
      </c>
      <c r="G526" s="2">
        <f t="shared" ca="1" si="48"/>
        <v>424</v>
      </c>
    </row>
    <row r="527" spans="1:7" x14ac:dyDescent="0.3">
      <c r="A527" s="2">
        <v>506</v>
      </c>
      <c r="B527" s="2">
        <f t="shared" ca="1" si="49"/>
        <v>0.6844024412559494</v>
      </c>
      <c r="C527" s="2">
        <f t="shared" ca="1" si="44"/>
        <v>260</v>
      </c>
      <c r="D527" s="2">
        <f t="shared" ca="1" si="45"/>
        <v>3000</v>
      </c>
      <c r="E527" s="2">
        <f t="shared" si="46"/>
        <v>2376</v>
      </c>
      <c r="F527" s="2">
        <f t="shared" ca="1" si="47"/>
        <v>0</v>
      </c>
      <c r="G527" s="2">
        <f t="shared" ca="1" si="48"/>
        <v>624</v>
      </c>
    </row>
    <row r="528" spans="1:7" x14ac:dyDescent="0.3">
      <c r="A528" s="2">
        <v>507</v>
      </c>
      <c r="B528" s="2">
        <f t="shared" ca="1" si="49"/>
        <v>0.19429235958589097</v>
      </c>
      <c r="C528" s="2">
        <f t="shared" ca="1" si="44"/>
        <v>220</v>
      </c>
      <c r="D528" s="2">
        <f t="shared" ca="1" si="45"/>
        <v>2750</v>
      </c>
      <c r="E528" s="2">
        <f t="shared" si="46"/>
        <v>2376</v>
      </c>
      <c r="F528" s="2">
        <f t="shared" ca="1" si="47"/>
        <v>50</v>
      </c>
      <c r="G528" s="2">
        <f t="shared" ca="1" si="48"/>
        <v>424</v>
      </c>
    </row>
    <row r="529" spans="1:7" x14ac:dyDescent="0.3">
      <c r="A529" s="2">
        <v>508</v>
      </c>
      <c r="B529" s="2">
        <f t="shared" ca="1" si="49"/>
        <v>0.37346521940406763</v>
      </c>
      <c r="C529" s="2">
        <f t="shared" ca="1" si="44"/>
        <v>240</v>
      </c>
      <c r="D529" s="2">
        <f t="shared" ca="1" si="45"/>
        <v>3000</v>
      </c>
      <c r="E529" s="2">
        <f t="shared" si="46"/>
        <v>2376</v>
      </c>
      <c r="F529" s="2">
        <f t="shared" ca="1" si="47"/>
        <v>0</v>
      </c>
      <c r="G529" s="2">
        <f t="shared" ca="1" si="48"/>
        <v>624</v>
      </c>
    </row>
    <row r="530" spans="1:7" x14ac:dyDescent="0.3">
      <c r="A530" s="2">
        <v>509</v>
      </c>
      <c r="B530" s="2">
        <f t="shared" ca="1" si="49"/>
        <v>4.7739200258868464E-2</v>
      </c>
      <c r="C530" s="2">
        <f t="shared" ca="1" si="44"/>
        <v>200</v>
      </c>
      <c r="D530" s="2">
        <f t="shared" ca="1" si="45"/>
        <v>2500</v>
      </c>
      <c r="E530" s="2">
        <f t="shared" si="46"/>
        <v>2376</v>
      </c>
      <c r="F530" s="2">
        <f t="shared" ca="1" si="47"/>
        <v>100</v>
      </c>
      <c r="G530" s="2">
        <f t="shared" ca="1" si="48"/>
        <v>224</v>
      </c>
    </row>
    <row r="531" spans="1:7" x14ac:dyDescent="0.3">
      <c r="A531" s="2">
        <v>510</v>
      </c>
      <c r="B531" s="2">
        <f t="shared" ca="1" si="49"/>
        <v>0.46980508886522254</v>
      </c>
      <c r="C531" s="2">
        <f t="shared" ca="1" si="44"/>
        <v>240</v>
      </c>
      <c r="D531" s="2">
        <f t="shared" ca="1" si="45"/>
        <v>3000</v>
      </c>
      <c r="E531" s="2">
        <f t="shared" si="46"/>
        <v>2376</v>
      </c>
      <c r="F531" s="2">
        <f t="shared" ca="1" si="47"/>
        <v>0</v>
      </c>
      <c r="G531" s="2">
        <f t="shared" ca="1" si="48"/>
        <v>624</v>
      </c>
    </row>
    <row r="532" spans="1:7" x14ac:dyDescent="0.3">
      <c r="A532" s="2">
        <v>511</v>
      </c>
      <c r="B532" s="2">
        <f t="shared" ca="1" si="49"/>
        <v>0.17563659060246373</v>
      </c>
      <c r="C532" s="2">
        <f t="shared" ca="1" si="44"/>
        <v>220</v>
      </c>
      <c r="D532" s="2">
        <f t="shared" ca="1" si="45"/>
        <v>2750</v>
      </c>
      <c r="E532" s="2">
        <f t="shared" si="46"/>
        <v>2376</v>
      </c>
      <c r="F532" s="2">
        <f t="shared" ca="1" si="47"/>
        <v>50</v>
      </c>
      <c r="G532" s="2">
        <f t="shared" ca="1" si="48"/>
        <v>424</v>
      </c>
    </row>
    <row r="533" spans="1:7" x14ac:dyDescent="0.3">
      <c r="A533" s="2">
        <v>512</v>
      </c>
      <c r="B533" s="2">
        <f t="shared" ca="1" si="49"/>
        <v>0.85315526859915614</v>
      </c>
      <c r="C533" s="2">
        <f t="shared" ca="1" si="44"/>
        <v>280</v>
      </c>
      <c r="D533" s="2">
        <f t="shared" ca="1" si="45"/>
        <v>3000</v>
      </c>
      <c r="E533" s="2">
        <f t="shared" si="46"/>
        <v>2376</v>
      </c>
      <c r="F533" s="2">
        <f t="shared" ca="1" si="47"/>
        <v>0</v>
      </c>
      <c r="G533" s="2">
        <f t="shared" ca="1" si="48"/>
        <v>624</v>
      </c>
    </row>
    <row r="534" spans="1:7" x14ac:dyDescent="0.3">
      <c r="A534" s="2">
        <v>513</v>
      </c>
      <c r="B534" s="2">
        <f t="shared" ca="1" si="49"/>
        <v>0.43050639885057773</v>
      </c>
      <c r="C534" s="2">
        <f t="shared" ref="C534:C597" ca="1" si="50">VLOOKUP(B534,$D$4:$F$9,3)</f>
        <v>240</v>
      </c>
      <c r="D534" s="2">
        <f t="shared" ca="1" si="45"/>
        <v>3000</v>
      </c>
      <c r="E534" s="2">
        <f t="shared" si="46"/>
        <v>2376</v>
      </c>
      <c r="F534" s="2">
        <f t="shared" ca="1" si="47"/>
        <v>0</v>
      </c>
      <c r="G534" s="2">
        <f t="shared" ca="1" si="48"/>
        <v>624</v>
      </c>
    </row>
    <row r="535" spans="1:7" x14ac:dyDescent="0.3">
      <c r="A535" s="2">
        <v>514</v>
      </c>
      <c r="B535" s="2">
        <f t="shared" ca="1" si="49"/>
        <v>0.6995631525937851</v>
      </c>
      <c r="C535" s="2">
        <f t="shared" ca="1" si="50"/>
        <v>260</v>
      </c>
      <c r="D535" s="2">
        <f t="shared" ref="D535:D598" ca="1" si="51">$B$4*MIN($B$8,C535)</f>
        <v>3000</v>
      </c>
      <c r="E535" s="2">
        <f t="shared" ref="E535:E598" si="52">$B$3*$B$8</f>
        <v>2376</v>
      </c>
      <c r="F535" s="2">
        <f t="shared" ref="F535:F598" ca="1" si="53">$B$5*MAX($B$8-C535,0)</f>
        <v>0</v>
      </c>
      <c r="G535" s="2">
        <f t="shared" ref="G535:G598" ca="1" si="54">D535-E535+F535</f>
        <v>624</v>
      </c>
    </row>
    <row r="536" spans="1:7" x14ac:dyDescent="0.3">
      <c r="A536" s="2">
        <v>515</v>
      </c>
      <c r="B536" s="2">
        <f t="shared" ref="B536:B599" ca="1" si="55">RAND()</f>
        <v>0.34491122575077171</v>
      </c>
      <c r="C536" s="2">
        <f t="shared" ca="1" si="50"/>
        <v>240</v>
      </c>
      <c r="D536" s="2">
        <f t="shared" ca="1" si="51"/>
        <v>3000</v>
      </c>
      <c r="E536" s="2">
        <f t="shared" si="52"/>
        <v>2376</v>
      </c>
      <c r="F536" s="2">
        <f t="shared" ca="1" si="53"/>
        <v>0</v>
      </c>
      <c r="G536" s="2">
        <f t="shared" ca="1" si="54"/>
        <v>624</v>
      </c>
    </row>
    <row r="537" spans="1:7" x14ac:dyDescent="0.3">
      <c r="A537" s="2">
        <v>516</v>
      </c>
      <c r="B537" s="2">
        <f t="shared" ca="1" si="55"/>
        <v>0.53542918694721497</v>
      </c>
      <c r="C537" s="2">
        <f t="shared" ca="1" si="50"/>
        <v>240</v>
      </c>
      <c r="D537" s="2">
        <f t="shared" ca="1" si="51"/>
        <v>3000</v>
      </c>
      <c r="E537" s="2">
        <f t="shared" si="52"/>
        <v>2376</v>
      </c>
      <c r="F537" s="2">
        <f t="shared" ca="1" si="53"/>
        <v>0</v>
      </c>
      <c r="G537" s="2">
        <f t="shared" ca="1" si="54"/>
        <v>624</v>
      </c>
    </row>
    <row r="538" spans="1:7" x14ac:dyDescent="0.3">
      <c r="A538" s="2">
        <v>517</v>
      </c>
      <c r="B538" s="2">
        <f t="shared" ca="1" si="55"/>
        <v>0.18042483891296168</v>
      </c>
      <c r="C538" s="2">
        <f t="shared" ca="1" si="50"/>
        <v>220</v>
      </c>
      <c r="D538" s="2">
        <f t="shared" ca="1" si="51"/>
        <v>2750</v>
      </c>
      <c r="E538" s="2">
        <f t="shared" si="52"/>
        <v>2376</v>
      </c>
      <c r="F538" s="2">
        <f t="shared" ca="1" si="53"/>
        <v>50</v>
      </c>
      <c r="G538" s="2">
        <f t="shared" ca="1" si="54"/>
        <v>424</v>
      </c>
    </row>
    <row r="539" spans="1:7" x14ac:dyDescent="0.3">
      <c r="A539" s="2">
        <v>518</v>
      </c>
      <c r="B539" s="2">
        <f t="shared" ca="1" si="55"/>
        <v>0.34229475916546492</v>
      </c>
      <c r="C539" s="2">
        <f t="shared" ca="1" si="50"/>
        <v>240</v>
      </c>
      <c r="D539" s="2">
        <f t="shared" ca="1" si="51"/>
        <v>3000</v>
      </c>
      <c r="E539" s="2">
        <f t="shared" si="52"/>
        <v>2376</v>
      </c>
      <c r="F539" s="2">
        <f t="shared" ca="1" si="53"/>
        <v>0</v>
      </c>
      <c r="G539" s="2">
        <f t="shared" ca="1" si="54"/>
        <v>624</v>
      </c>
    </row>
    <row r="540" spans="1:7" x14ac:dyDescent="0.3">
      <c r="A540" s="2">
        <v>519</v>
      </c>
      <c r="B540" s="2">
        <f t="shared" ca="1" si="55"/>
        <v>7.5028687710065323E-2</v>
      </c>
      <c r="C540" s="2">
        <f t="shared" ca="1" si="50"/>
        <v>200</v>
      </c>
      <c r="D540" s="2">
        <f t="shared" ca="1" si="51"/>
        <v>2500</v>
      </c>
      <c r="E540" s="2">
        <f t="shared" si="52"/>
        <v>2376</v>
      </c>
      <c r="F540" s="2">
        <f t="shared" ca="1" si="53"/>
        <v>100</v>
      </c>
      <c r="G540" s="2">
        <f t="shared" ca="1" si="54"/>
        <v>224</v>
      </c>
    </row>
    <row r="541" spans="1:7" x14ac:dyDescent="0.3">
      <c r="A541" s="2">
        <v>520</v>
      </c>
      <c r="B541" s="2">
        <f t="shared" ca="1" si="55"/>
        <v>0.36414567870990633</v>
      </c>
      <c r="C541" s="2">
        <f t="shared" ca="1" si="50"/>
        <v>240</v>
      </c>
      <c r="D541" s="2">
        <f t="shared" ca="1" si="51"/>
        <v>3000</v>
      </c>
      <c r="E541" s="2">
        <f t="shared" si="52"/>
        <v>2376</v>
      </c>
      <c r="F541" s="2">
        <f t="shared" ca="1" si="53"/>
        <v>0</v>
      </c>
      <c r="G541" s="2">
        <f t="shared" ca="1" si="54"/>
        <v>624</v>
      </c>
    </row>
    <row r="542" spans="1:7" x14ac:dyDescent="0.3">
      <c r="A542" s="2">
        <v>521</v>
      </c>
      <c r="B542" s="2">
        <f t="shared" ca="1" si="55"/>
        <v>0.49231311090247909</v>
      </c>
      <c r="C542" s="2">
        <f t="shared" ca="1" si="50"/>
        <v>240</v>
      </c>
      <c r="D542" s="2">
        <f t="shared" ca="1" si="51"/>
        <v>3000</v>
      </c>
      <c r="E542" s="2">
        <f t="shared" si="52"/>
        <v>2376</v>
      </c>
      <c r="F542" s="2">
        <f t="shared" ca="1" si="53"/>
        <v>0</v>
      </c>
      <c r="G542" s="2">
        <f t="shared" ca="1" si="54"/>
        <v>624</v>
      </c>
    </row>
    <row r="543" spans="1:7" x14ac:dyDescent="0.3">
      <c r="A543" s="2">
        <v>522</v>
      </c>
      <c r="B543" s="2">
        <f t="shared" ca="1" si="55"/>
        <v>0.9979306466653014</v>
      </c>
      <c r="C543" s="2">
        <f t="shared" ca="1" si="50"/>
        <v>300</v>
      </c>
      <c r="D543" s="2">
        <f t="shared" ca="1" si="51"/>
        <v>3000</v>
      </c>
      <c r="E543" s="2">
        <f t="shared" si="52"/>
        <v>2376</v>
      </c>
      <c r="F543" s="2">
        <f t="shared" ca="1" si="53"/>
        <v>0</v>
      </c>
      <c r="G543" s="2">
        <f t="shared" ca="1" si="54"/>
        <v>624</v>
      </c>
    </row>
    <row r="544" spans="1:7" x14ac:dyDescent="0.3">
      <c r="A544" s="2">
        <v>523</v>
      </c>
      <c r="B544" s="2">
        <f t="shared" ca="1" si="55"/>
        <v>0.64524356996270416</v>
      </c>
      <c r="C544" s="2">
        <f t="shared" ca="1" si="50"/>
        <v>260</v>
      </c>
      <c r="D544" s="2">
        <f t="shared" ca="1" si="51"/>
        <v>3000</v>
      </c>
      <c r="E544" s="2">
        <f t="shared" si="52"/>
        <v>2376</v>
      </c>
      <c r="F544" s="2">
        <f t="shared" ca="1" si="53"/>
        <v>0</v>
      </c>
      <c r="G544" s="2">
        <f t="shared" ca="1" si="54"/>
        <v>624</v>
      </c>
    </row>
    <row r="545" spans="1:7" x14ac:dyDescent="0.3">
      <c r="A545" s="2">
        <v>524</v>
      </c>
      <c r="B545" s="2">
        <f t="shared" ca="1" si="55"/>
        <v>2.1873429468741823E-2</v>
      </c>
      <c r="C545" s="2">
        <f t="shared" ca="1" si="50"/>
        <v>200</v>
      </c>
      <c r="D545" s="2">
        <f t="shared" ca="1" si="51"/>
        <v>2500</v>
      </c>
      <c r="E545" s="2">
        <f t="shared" si="52"/>
        <v>2376</v>
      </c>
      <c r="F545" s="2">
        <f t="shared" ca="1" si="53"/>
        <v>100</v>
      </c>
      <c r="G545" s="2">
        <f t="shared" ca="1" si="54"/>
        <v>224</v>
      </c>
    </row>
    <row r="546" spans="1:7" x14ac:dyDescent="0.3">
      <c r="A546" s="2">
        <v>525</v>
      </c>
      <c r="B546" s="2">
        <f t="shared" ca="1" si="55"/>
        <v>0.84649962800196354</v>
      </c>
      <c r="C546" s="2">
        <f t="shared" ca="1" si="50"/>
        <v>280</v>
      </c>
      <c r="D546" s="2">
        <f t="shared" ca="1" si="51"/>
        <v>3000</v>
      </c>
      <c r="E546" s="2">
        <f t="shared" si="52"/>
        <v>2376</v>
      </c>
      <c r="F546" s="2">
        <f t="shared" ca="1" si="53"/>
        <v>0</v>
      </c>
      <c r="G546" s="2">
        <f t="shared" ca="1" si="54"/>
        <v>624</v>
      </c>
    </row>
    <row r="547" spans="1:7" x14ac:dyDescent="0.3">
      <c r="A547" s="2">
        <v>526</v>
      </c>
      <c r="B547" s="2">
        <f t="shared" ca="1" si="55"/>
        <v>0.26092323516146887</v>
      </c>
      <c r="C547" s="2">
        <f t="shared" ca="1" si="50"/>
        <v>220</v>
      </c>
      <c r="D547" s="2">
        <f t="shared" ca="1" si="51"/>
        <v>2750</v>
      </c>
      <c r="E547" s="2">
        <f t="shared" si="52"/>
        <v>2376</v>
      </c>
      <c r="F547" s="2">
        <f t="shared" ca="1" si="53"/>
        <v>50</v>
      </c>
      <c r="G547" s="2">
        <f t="shared" ca="1" si="54"/>
        <v>424</v>
      </c>
    </row>
    <row r="548" spans="1:7" x14ac:dyDescent="0.3">
      <c r="A548" s="2">
        <v>527</v>
      </c>
      <c r="B548" s="2">
        <f t="shared" ca="1" si="55"/>
        <v>0.50803970415414734</v>
      </c>
      <c r="C548" s="2">
        <f t="shared" ca="1" si="50"/>
        <v>240</v>
      </c>
      <c r="D548" s="2">
        <f t="shared" ca="1" si="51"/>
        <v>3000</v>
      </c>
      <c r="E548" s="2">
        <f t="shared" si="52"/>
        <v>2376</v>
      </c>
      <c r="F548" s="2">
        <f t="shared" ca="1" si="53"/>
        <v>0</v>
      </c>
      <c r="G548" s="2">
        <f t="shared" ca="1" si="54"/>
        <v>624</v>
      </c>
    </row>
    <row r="549" spans="1:7" x14ac:dyDescent="0.3">
      <c r="A549" s="2">
        <v>528</v>
      </c>
      <c r="B549" s="2">
        <f t="shared" ca="1" si="55"/>
        <v>0.2392310161709521</v>
      </c>
      <c r="C549" s="2">
        <f t="shared" ca="1" si="50"/>
        <v>220</v>
      </c>
      <c r="D549" s="2">
        <f t="shared" ca="1" si="51"/>
        <v>2750</v>
      </c>
      <c r="E549" s="2">
        <f t="shared" si="52"/>
        <v>2376</v>
      </c>
      <c r="F549" s="2">
        <f t="shared" ca="1" si="53"/>
        <v>50</v>
      </c>
      <c r="G549" s="2">
        <f t="shared" ca="1" si="54"/>
        <v>424</v>
      </c>
    </row>
    <row r="550" spans="1:7" x14ac:dyDescent="0.3">
      <c r="A550" s="2">
        <v>529</v>
      </c>
      <c r="B550" s="2">
        <f t="shared" ca="1" si="55"/>
        <v>0.91366054963266885</v>
      </c>
      <c r="C550" s="2">
        <f t="shared" ca="1" si="50"/>
        <v>300</v>
      </c>
      <c r="D550" s="2">
        <f t="shared" ca="1" si="51"/>
        <v>3000</v>
      </c>
      <c r="E550" s="2">
        <f t="shared" si="52"/>
        <v>2376</v>
      </c>
      <c r="F550" s="2">
        <f t="shared" ca="1" si="53"/>
        <v>0</v>
      </c>
      <c r="G550" s="2">
        <f t="shared" ca="1" si="54"/>
        <v>624</v>
      </c>
    </row>
    <row r="551" spans="1:7" x14ac:dyDescent="0.3">
      <c r="A551" s="2">
        <v>530</v>
      </c>
      <c r="B551" s="2">
        <f t="shared" ca="1" si="55"/>
        <v>0.19704116283040529</v>
      </c>
      <c r="C551" s="2">
        <f t="shared" ca="1" si="50"/>
        <v>220</v>
      </c>
      <c r="D551" s="2">
        <f t="shared" ca="1" si="51"/>
        <v>2750</v>
      </c>
      <c r="E551" s="2">
        <f t="shared" si="52"/>
        <v>2376</v>
      </c>
      <c r="F551" s="2">
        <f t="shared" ca="1" si="53"/>
        <v>50</v>
      </c>
      <c r="G551" s="2">
        <f t="shared" ca="1" si="54"/>
        <v>424</v>
      </c>
    </row>
    <row r="552" spans="1:7" x14ac:dyDescent="0.3">
      <c r="A552" s="2">
        <v>531</v>
      </c>
      <c r="B552" s="2">
        <f t="shared" ca="1" si="55"/>
        <v>0.78127843926653662</v>
      </c>
      <c r="C552" s="2">
        <f t="shared" ca="1" si="50"/>
        <v>280</v>
      </c>
      <c r="D552" s="2">
        <f t="shared" ca="1" si="51"/>
        <v>3000</v>
      </c>
      <c r="E552" s="2">
        <f t="shared" si="52"/>
        <v>2376</v>
      </c>
      <c r="F552" s="2">
        <f t="shared" ca="1" si="53"/>
        <v>0</v>
      </c>
      <c r="G552" s="2">
        <f t="shared" ca="1" si="54"/>
        <v>624</v>
      </c>
    </row>
    <row r="553" spans="1:7" x14ac:dyDescent="0.3">
      <c r="A553" s="2">
        <v>532</v>
      </c>
      <c r="B553" s="2">
        <f t="shared" ca="1" si="55"/>
        <v>0.15168906317912889</v>
      </c>
      <c r="C553" s="2">
        <f t="shared" ca="1" si="50"/>
        <v>220</v>
      </c>
      <c r="D553" s="2">
        <f t="shared" ca="1" si="51"/>
        <v>2750</v>
      </c>
      <c r="E553" s="2">
        <f t="shared" si="52"/>
        <v>2376</v>
      </c>
      <c r="F553" s="2">
        <f t="shared" ca="1" si="53"/>
        <v>50</v>
      </c>
      <c r="G553" s="2">
        <f t="shared" ca="1" si="54"/>
        <v>424</v>
      </c>
    </row>
    <row r="554" spans="1:7" x14ac:dyDescent="0.3">
      <c r="A554" s="2">
        <v>533</v>
      </c>
      <c r="B554" s="2">
        <f t="shared" ca="1" si="55"/>
        <v>0.96260046008781452</v>
      </c>
      <c r="C554" s="2">
        <f t="shared" ca="1" si="50"/>
        <v>300</v>
      </c>
      <c r="D554" s="2">
        <f t="shared" ca="1" si="51"/>
        <v>3000</v>
      </c>
      <c r="E554" s="2">
        <f t="shared" si="52"/>
        <v>2376</v>
      </c>
      <c r="F554" s="2">
        <f t="shared" ca="1" si="53"/>
        <v>0</v>
      </c>
      <c r="G554" s="2">
        <f t="shared" ca="1" si="54"/>
        <v>624</v>
      </c>
    </row>
    <row r="555" spans="1:7" x14ac:dyDescent="0.3">
      <c r="A555" s="2">
        <v>534</v>
      </c>
      <c r="B555" s="2">
        <f t="shared" ca="1" si="55"/>
        <v>0.97071735861251052</v>
      </c>
      <c r="C555" s="2">
        <f t="shared" ca="1" si="50"/>
        <v>300</v>
      </c>
      <c r="D555" s="2">
        <f t="shared" ca="1" si="51"/>
        <v>3000</v>
      </c>
      <c r="E555" s="2">
        <f t="shared" si="52"/>
        <v>2376</v>
      </c>
      <c r="F555" s="2">
        <f t="shared" ca="1" si="53"/>
        <v>0</v>
      </c>
      <c r="G555" s="2">
        <f t="shared" ca="1" si="54"/>
        <v>624</v>
      </c>
    </row>
    <row r="556" spans="1:7" x14ac:dyDescent="0.3">
      <c r="A556" s="2">
        <v>535</v>
      </c>
      <c r="B556" s="2">
        <f t="shared" ca="1" si="55"/>
        <v>0.59790460739837081</v>
      </c>
      <c r="C556" s="2">
        <f t="shared" ca="1" si="50"/>
        <v>260</v>
      </c>
      <c r="D556" s="2">
        <f t="shared" ca="1" si="51"/>
        <v>3000</v>
      </c>
      <c r="E556" s="2">
        <f t="shared" si="52"/>
        <v>2376</v>
      </c>
      <c r="F556" s="2">
        <f t="shared" ca="1" si="53"/>
        <v>0</v>
      </c>
      <c r="G556" s="2">
        <f t="shared" ca="1" si="54"/>
        <v>624</v>
      </c>
    </row>
    <row r="557" spans="1:7" x14ac:dyDescent="0.3">
      <c r="A557" s="2">
        <v>536</v>
      </c>
      <c r="B557" s="2">
        <f t="shared" ca="1" si="55"/>
        <v>0.79095011371456492</v>
      </c>
      <c r="C557" s="2">
        <f t="shared" ca="1" si="50"/>
        <v>280</v>
      </c>
      <c r="D557" s="2">
        <f t="shared" ca="1" si="51"/>
        <v>3000</v>
      </c>
      <c r="E557" s="2">
        <f t="shared" si="52"/>
        <v>2376</v>
      </c>
      <c r="F557" s="2">
        <f t="shared" ca="1" si="53"/>
        <v>0</v>
      </c>
      <c r="G557" s="2">
        <f t="shared" ca="1" si="54"/>
        <v>624</v>
      </c>
    </row>
    <row r="558" spans="1:7" x14ac:dyDescent="0.3">
      <c r="A558" s="2">
        <v>537</v>
      </c>
      <c r="B558" s="2">
        <f t="shared" ca="1" si="55"/>
        <v>0.70862920969892129</v>
      </c>
      <c r="C558" s="2">
        <f t="shared" ca="1" si="50"/>
        <v>260</v>
      </c>
      <c r="D558" s="2">
        <f t="shared" ca="1" si="51"/>
        <v>3000</v>
      </c>
      <c r="E558" s="2">
        <f t="shared" si="52"/>
        <v>2376</v>
      </c>
      <c r="F558" s="2">
        <f t="shared" ca="1" si="53"/>
        <v>0</v>
      </c>
      <c r="G558" s="2">
        <f t="shared" ca="1" si="54"/>
        <v>624</v>
      </c>
    </row>
    <row r="559" spans="1:7" x14ac:dyDescent="0.3">
      <c r="A559" s="2">
        <v>538</v>
      </c>
      <c r="B559" s="2">
        <f t="shared" ca="1" si="55"/>
        <v>0.52715375832048417</v>
      </c>
      <c r="C559" s="2">
        <f t="shared" ca="1" si="50"/>
        <v>240</v>
      </c>
      <c r="D559" s="2">
        <f t="shared" ca="1" si="51"/>
        <v>3000</v>
      </c>
      <c r="E559" s="2">
        <f t="shared" si="52"/>
        <v>2376</v>
      </c>
      <c r="F559" s="2">
        <f t="shared" ca="1" si="53"/>
        <v>0</v>
      </c>
      <c r="G559" s="2">
        <f t="shared" ca="1" si="54"/>
        <v>624</v>
      </c>
    </row>
    <row r="560" spans="1:7" x14ac:dyDescent="0.3">
      <c r="A560" s="2">
        <v>539</v>
      </c>
      <c r="B560" s="2">
        <f t="shared" ca="1" si="55"/>
        <v>0.81447118713878419</v>
      </c>
      <c r="C560" s="2">
        <f t="shared" ca="1" si="50"/>
        <v>280</v>
      </c>
      <c r="D560" s="2">
        <f t="shared" ca="1" si="51"/>
        <v>3000</v>
      </c>
      <c r="E560" s="2">
        <f t="shared" si="52"/>
        <v>2376</v>
      </c>
      <c r="F560" s="2">
        <f t="shared" ca="1" si="53"/>
        <v>0</v>
      </c>
      <c r="G560" s="2">
        <f t="shared" ca="1" si="54"/>
        <v>624</v>
      </c>
    </row>
    <row r="561" spans="1:7" x14ac:dyDescent="0.3">
      <c r="A561" s="2">
        <v>540</v>
      </c>
      <c r="B561" s="2">
        <f t="shared" ca="1" si="55"/>
        <v>9.0710812944109431E-2</v>
      </c>
      <c r="C561" s="2">
        <f t="shared" ca="1" si="50"/>
        <v>200</v>
      </c>
      <c r="D561" s="2">
        <f t="shared" ca="1" si="51"/>
        <v>2500</v>
      </c>
      <c r="E561" s="2">
        <f t="shared" si="52"/>
        <v>2376</v>
      </c>
      <c r="F561" s="2">
        <f t="shared" ca="1" si="53"/>
        <v>100</v>
      </c>
      <c r="G561" s="2">
        <f t="shared" ca="1" si="54"/>
        <v>224</v>
      </c>
    </row>
    <row r="562" spans="1:7" x14ac:dyDescent="0.3">
      <c r="A562" s="2">
        <v>541</v>
      </c>
      <c r="B562" s="2">
        <f t="shared" ca="1" si="55"/>
        <v>0.12565876844306878</v>
      </c>
      <c r="C562" s="2">
        <f t="shared" ca="1" si="50"/>
        <v>200</v>
      </c>
      <c r="D562" s="2">
        <f t="shared" ca="1" si="51"/>
        <v>2500</v>
      </c>
      <c r="E562" s="2">
        <f t="shared" si="52"/>
        <v>2376</v>
      </c>
      <c r="F562" s="2">
        <f t="shared" ca="1" si="53"/>
        <v>100</v>
      </c>
      <c r="G562" s="2">
        <f t="shared" ca="1" si="54"/>
        <v>224</v>
      </c>
    </row>
    <row r="563" spans="1:7" x14ac:dyDescent="0.3">
      <c r="A563" s="2">
        <v>542</v>
      </c>
      <c r="B563" s="2">
        <f t="shared" ca="1" si="55"/>
        <v>0.51550245989130727</v>
      </c>
      <c r="C563" s="2">
        <f t="shared" ca="1" si="50"/>
        <v>240</v>
      </c>
      <c r="D563" s="2">
        <f t="shared" ca="1" si="51"/>
        <v>3000</v>
      </c>
      <c r="E563" s="2">
        <f t="shared" si="52"/>
        <v>2376</v>
      </c>
      <c r="F563" s="2">
        <f t="shared" ca="1" si="53"/>
        <v>0</v>
      </c>
      <c r="G563" s="2">
        <f t="shared" ca="1" si="54"/>
        <v>624</v>
      </c>
    </row>
    <row r="564" spans="1:7" x14ac:dyDescent="0.3">
      <c r="A564" s="2">
        <v>543</v>
      </c>
      <c r="B564" s="2">
        <f t="shared" ca="1" si="55"/>
        <v>0.49029891057803943</v>
      </c>
      <c r="C564" s="2">
        <f t="shared" ca="1" si="50"/>
        <v>240</v>
      </c>
      <c r="D564" s="2">
        <f t="shared" ca="1" si="51"/>
        <v>3000</v>
      </c>
      <c r="E564" s="2">
        <f t="shared" si="52"/>
        <v>2376</v>
      </c>
      <c r="F564" s="2">
        <f t="shared" ca="1" si="53"/>
        <v>0</v>
      </c>
      <c r="G564" s="2">
        <f t="shared" ca="1" si="54"/>
        <v>624</v>
      </c>
    </row>
    <row r="565" spans="1:7" x14ac:dyDescent="0.3">
      <c r="A565" s="2">
        <v>544</v>
      </c>
      <c r="B565" s="2">
        <f t="shared" ca="1" si="55"/>
        <v>0.69158401748756904</v>
      </c>
      <c r="C565" s="2">
        <f t="shared" ca="1" si="50"/>
        <v>260</v>
      </c>
      <c r="D565" s="2">
        <f t="shared" ca="1" si="51"/>
        <v>3000</v>
      </c>
      <c r="E565" s="2">
        <f t="shared" si="52"/>
        <v>2376</v>
      </c>
      <c r="F565" s="2">
        <f t="shared" ca="1" si="53"/>
        <v>0</v>
      </c>
      <c r="G565" s="2">
        <f t="shared" ca="1" si="54"/>
        <v>624</v>
      </c>
    </row>
    <row r="566" spans="1:7" x14ac:dyDescent="0.3">
      <c r="A566" s="2">
        <v>545</v>
      </c>
      <c r="B566" s="2">
        <f t="shared" ca="1" si="55"/>
        <v>0.86728773459561115</v>
      </c>
      <c r="C566" s="2">
        <f t="shared" ca="1" si="50"/>
        <v>280</v>
      </c>
      <c r="D566" s="2">
        <f t="shared" ca="1" si="51"/>
        <v>3000</v>
      </c>
      <c r="E566" s="2">
        <f t="shared" si="52"/>
        <v>2376</v>
      </c>
      <c r="F566" s="2">
        <f t="shared" ca="1" si="53"/>
        <v>0</v>
      </c>
      <c r="G566" s="2">
        <f t="shared" ca="1" si="54"/>
        <v>624</v>
      </c>
    </row>
    <row r="567" spans="1:7" x14ac:dyDescent="0.3">
      <c r="A567" s="2">
        <v>546</v>
      </c>
      <c r="B567" s="2">
        <f t="shared" ca="1" si="55"/>
        <v>0.94884770316037326</v>
      </c>
      <c r="C567" s="2">
        <f t="shared" ca="1" si="50"/>
        <v>300</v>
      </c>
      <c r="D567" s="2">
        <f t="shared" ca="1" si="51"/>
        <v>3000</v>
      </c>
      <c r="E567" s="2">
        <f t="shared" si="52"/>
        <v>2376</v>
      </c>
      <c r="F567" s="2">
        <f t="shared" ca="1" si="53"/>
        <v>0</v>
      </c>
      <c r="G567" s="2">
        <f t="shared" ca="1" si="54"/>
        <v>624</v>
      </c>
    </row>
    <row r="568" spans="1:7" x14ac:dyDescent="0.3">
      <c r="A568" s="2">
        <v>547</v>
      </c>
      <c r="B568" s="2">
        <f t="shared" ca="1" si="55"/>
        <v>2.5099683049423227E-3</v>
      </c>
      <c r="C568" s="2">
        <f t="shared" ca="1" si="50"/>
        <v>200</v>
      </c>
      <c r="D568" s="2">
        <f t="shared" ca="1" si="51"/>
        <v>2500</v>
      </c>
      <c r="E568" s="2">
        <f t="shared" si="52"/>
        <v>2376</v>
      </c>
      <c r="F568" s="2">
        <f t="shared" ca="1" si="53"/>
        <v>100</v>
      </c>
      <c r="G568" s="2">
        <f t="shared" ca="1" si="54"/>
        <v>224</v>
      </c>
    </row>
    <row r="569" spans="1:7" x14ac:dyDescent="0.3">
      <c r="A569" s="2">
        <v>548</v>
      </c>
      <c r="B569" s="2">
        <f t="shared" ca="1" si="55"/>
        <v>2.7350205357621782E-2</v>
      </c>
      <c r="C569" s="2">
        <f t="shared" ca="1" si="50"/>
        <v>200</v>
      </c>
      <c r="D569" s="2">
        <f t="shared" ca="1" si="51"/>
        <v>2500</v>
      </c>
      <c r="E569" s="2">
        <f t="shared" si="52"/>
        <v>2376</v>
      </c>
      <c r="F569" s="2">
        <f t="shared" ca="1" si="53"/>
        <v>100</v>
      </c>
      <c r="G569" s="2">
        <f t="shared" ca="1" si="54"/>
        <v>224</v>
      </c>
    </row>
    <row r="570" spans="1:7" x14ac:dyDescent="0.3">
      <c r="A570" s="2">
        <v>549</v>
      </c>
      <c r="B570" s="2">
        <f t="shared" ca="1" si="55"/>
        <v>0.59730687557666007</v>
      </c>
      <c r="C570" s="2">
        <f t="shared" ca="1" si="50"/>
        <v>260</v>
      </c>
      <c r="D570" s="2">
        <f t="shared" ca="1" si="51"/>
        <v>3000</v>
      </c>
      <c r="E570" s="2">
        <f t="shared" si="52"/>
        <v>2376</v>
      </c>
      <c r="F570" s="2">
        <f t="shared" ca="1" si="53"/>
        <v>0</v>
      </c>
      <c r="G570" s="2">
        <f t="shared" ca="1" si="54"/>
        <v>624</v>
      </c>
    </row>
    <row r="571" spans="1:7" x14ac:dyDescent="0.3">
      <c r="A571" s="2">
        <v>550</v>
      </c>
      <c r="B571" s="2">
        <f t="shared" ca="1" si="55"/>
        <v>0.57774882129174177</v>
      </c>
      <c r="C571" s="2">
        <f t="shared" ca="1" si="50"/>
        <v>260</v>
      </c>
      <c r="D571" s="2">
        <f t="shared" ca="1" si="51"/>
        <v>3000</v>
      </c>
      <c r="E571" s="2">
        <f t="shared" si="52"/>
        <v>2376</v>
      </c>
      <c r="F571" s="2">
        <f t="shared" ca="1" si="53"/>
        <v>0</v>
      </c>
      <c r="G571" s="2">
        <f t="shared" ca="1" si="54"/>
        <v>624</v>
      </c>
    </row>
    <row r="572" spans="1:7" x14ac:dyDescent="0.3">
      <c r="A572" s="2">
        <v>551</v>
      </c>
      <c r="B572" s="2">
        <f t="shared" ca="1" si="55"/>
        <v>0.75965645099204915</v>
      </c>
      <c r="C572" s="2">
        <f t="shared" ca="1" si="50"/>
        <v>260</v>
      </c>
      <c r="D572" s="2">
        <f t="shared" ca="1" si="51"/>
        <v>3000</v>
      </c>
      <c r="E572" s="2">
        <f t="shared" si="52"/>
        <v>2376</v>
      </c>
      <c r="F572" s="2">
        <f t="shared" ca="1" si="53"/>
        <v>0</v>
      </c>
      <c r="G572" s="2">
        <f t="shared" ca="1" si="54"/>
        <v>624</v>
      </c>
    </row>
    <row r="573" spans="1:7" x14ac:dyDescent="0.3">
      <c r="A573" s="2">
        <v>552</v>
      </c>
      <c r="B573" s="2">
        <f t="shared" ca="1" si="55"/>
        <v>2.8621047353966089E-3</v>
      </c>
      <c r="C573" s="2">
        <f t="shared" ca="1" si="50"/>
        <v>200</v>
      </c>
      <c r="D573" s="2">
        <f t="shared" ca="1" si="51"/>
        <v>2500</v>
      </c>
      <c r="E573" s="2">
        <f t="shared" si="52"/>
        <v>2376</v>
      </c>
      <c r="F573" s="2">
        <f t="shared" ca="1" si="53"/>
        <v>100</v>
      </c>
      <c r="G573" s="2">
        <f t="shared" ca="1" si="54"/>
        <v>224</v>
      </c>
    </row>
    <row r="574" spans="1:7" x14ac:dyDescent="0.3">
      <c r="A574" s="2">
        <v>553</v>
      </c>
      <c r="B574" s="2">
        <f t="shared" ca="1" si="55"/>
        <v>0.40293835932388511</v>
      </c>
      <c r="C574" s="2">
        <f t="shared" ca="1" si="50"/>
        <v>240</v>
      </c>
      <c r="D574" s="2">
        <f t="shared" ca="1" si="51"/>
        <v>3000</v>
      </c>
      <c r="E574" s="2">
        <f t="shared" si="52"/>
        <v>2376</v>
      </c>
      <c r="F574" s="2">
        <f t="shared" ca="1" si="53"/>
        <v>0</v>
      </c>
      <c r="G574" s="2">
        <f t="shared" ca="1" si="54"/>
        <v>624</v>
      </c>
    </row>
    <row r="575" spans="1:7" x14ac:dyDescent="0.3">
      <c r="A575" s="2">
        <v>554</v>
      </c>
      <c r="B575" s="2">
        <f t="shared" ca="1" si="55"/>
        <v>0.25991879185346312</v>
      </c>
      <c r="C575" s="2">
        <f t="shared" ca="1" si="50"/>
        <v>220</v>
      </c>
      <c r="D575" s="2">
        <f t="shared" ca="1" si="51"/>
        <v>2750</v>
      </c>
      <c r="E575" s="2">
        <f t="shared" si="52"/>
        <v>2376</v>
      </c>
      <c r="F575" s="2">
        <f t="shared" ca="1" si="53"/>
        <v>50</v>
      </c>
      <c r="G575" s="2">
        <f t="shared" ca="1" si="54"/>
        <v>424</v>
      </c>
    </row>
    <row r="576" spans="1:7" x14ac:dyDescent="0.3">
      <c r="A576" s="2">
        <v>555</v>
      </c>
      <c r="B576" s="2">
        <f t="shared" ca="1" si="55"/>
        <v>2.4404838700113896E-2</v>
      </c>
      <c r="C576" s="2">
        <f t="shared" ca="1" si="50"/>
        <v>200</v>
      </c>
      <c r="D576" s="2">
        <f t="shared" ca="1" si="51"/>
        <v>2500</v>
      </c>
      <c r="E576" s="2">
        <f t="shared" si="52"/>
        <v>2376</v>
      </c>
      <c r="F576" s="2">
        <f t="shared" ca="1" si="53"/>
        <v>100</v>
      </c>
      <c r="G576" s="2">
        <f t="shared" ca="1" si="54"/>
        <v>224</v>
      </c>
    </row>
    <row r="577" spans="1:7" x14ac:dyDescent="0.3">
      <c r="A577" s="2">
        <v>556</v>
      </c>
      <c r="B577" s="2">
        <f t="shared" ca="1" si="55"/>
        <v>5.7565625511076801E-2</v>
      </c>
      <c r="C577" s="2">
        <f t="shared" ca="1" si="50"/>
        <v>200</v>
      </c>
      <c r="D577" s="2">
        <f t="shared" ca="1" si="51"/>
        <v>2500</v>
      </c>
      <c r="E577" s="2">
        <f t="shared" si="52"/>
        <v>2376</v>
      </c>
      <c r="F577" s="2">
        <f t="shared" ca="1" si="53"/>
        <v>100</v>
      </c>
      <c r="G577" s="2">
        <f t="shared" ca="1" si="54"/>
        <v>224</v>
      </c>
    </row>
    <row r="578" spans="1:7" x14ac:dyDescent="0.3">
      <c r="A578" s="2">
        <v>557</v>
      </c>
      <c r="B578" s="2">
        <f t="shared" ca="1" si="55"/>
        <v>0.36220804063662082</v>
      </c>
      <c r="C578" s="2">
        <f t="shared" ca="1" si="50"/>
        <v>240</v>
      </c>
      <c r="D578" s="2">
        <f t="shared" ca="1" si="51"/>
        <v>3000</v>
      </c>
      <c r="E578" s="2">
        <f t="shared" si="52"/>
        <v>2376</v>
      </c>
      <c r="F578" s="2">
        <f t="shared" ca="1" si="53"/>
        <v>0</v>
      </c>
      <c r="G578" s="2">
        <f t="shared" ca="1" si="54"/>
        <v>624</v>
      </c>
    </row>
    <row r="579" spans="1:7" x14ac:dyDescent="0.3">
      <c r="A579" s="2">
        <v>558</v>
      </c>
      <c r="B579" s="2">
        <f t="shared" ca="1" si="55"/>
        <v>0.29364620413256404</v>
      </c>
      <c r="C579" s="2">
        <f t="shared" ca="1" si="50"/>
        <v>220</v>
      </c>
      <c r="D579" s="2">
        <f t="shared" ca="1" si="51"/>
        <v>2750</v>
      </c>
      <c r="E579" s="2">
        <f t="shared" si="52"/>
        <v>2376</v>
      </c>
      <c r="F579" s="2">
        <f t="shared" ca="1" si="53"/>
        <v>50</v>
      </c>
      <c r="G579" s="2">
        <f t="shared" ca="1" si="54"/>
        <v>424</v>
      </c>
    </row>
    <row r="580" spans="1:7" x14ac:dyDescent="0.3">
      <c r="A580" s="2">
        <v>559</v>
      </c>
      <c r="B580" s="2">
        <f t="shared" ca="1" si="55"/>
        <v>0.91317356519527737</v>
      </c>
      <c r="C580" s="2">
        <f t="shared" ca="1" si="50"/>
        <v>300</v>
      </c>
      <c r="D580" s="2">
        <f t="shared" ca="1" si="51"/>
        <v>3000</v>
      </c>
      <c r="E580" s="2">
        <f t="shared" si="52"/>
        <v>2376</v>
      </c>
      <c r="F580" s="2">
        <f t="shared" ca="1" si="53"/>
        <v>0</v>
      </c>
      <c r="G580" s="2">
        <f t="shared" ca="1" si="54"/>
        <v>624</v>
      </c>
    </row>
    <row r="581" spans="1:7" x14ac:dyDescent="0.3">
      <c r="A581" s="2">
        <v>560</v>
      </c>
      <c r="B581" s="2">
        <f t="shared" ca="1" si="55"/>
        <v>0.40885840193749079</v>
      </c>
      <c r="C581" s="2">
        <f t="shared" ca="1" si="50"/>
        <v>240</v>
      </c>
      <c r="D581" s="2">
        <f t="shared" ca="1" si="51"/>
        <v>3000</v>
      </c>
      <c r="E581" s="2">
        <f t="shared" si="52"/>
        <v>2376</v>
      </c>
      <c r="F581" s="2">
        <f t="shared" ca="1" si="53"/>
        <v>0</v>
      </c>
      <c r="G581" s="2">
        <f t="shared" ca="1" si="54"/>
        <v>624</v>
      </c>
    </row>
    <row r="582" spans="1:7" x14ac:dyDescent="0.3">
      <c r="A582" s="2">
        <v>561</v>
      </c>
      <c r="B582" s="2">
        <f t="shared" ca="1" si="55"/>
        <v>0.29302583328491816</v>
      </c>
      <c r="C582" s="2">
        <f t="shared" ca="1" si="50"/>
        <v>220</v>
      </c>
      <c r="D582" s="2">
        <f t="shared" ca="1" si="51"/>
        <v>2750</v>
      </c>
      <c r="E582" s="2">
        <f t="shared" si="52"/>
        <v>2376</v>
      </c>
      <c r="F582" s="2">
        <f t="shared" ca="1" si="53"/>
        <v>50</v>
      </c>
      <c r="G582" s="2">
        <f t="shared" ca="1" si="54"/>
        <v>424</v>
      </c>
    </row>
    <row r="583" spans="1:7" x14ac:dyDescent="0.3">
      <c r="A583" s="2">
        <v>562</v>
      </c>
      <c r="B583" s="2">
        <f t="shared" ca="1" si="55"/>
        <v>0.45095947579754248</v>
      </c>
      <c r="C583" s="2">
        <f t="shared" ca="1" si="50"/>
        <v>240</v>
      </c>
      <c r="D583" s="2">
        <f t="shared" ca="1" si="51"/>
        <v>3000</v>
      </c>
      <c r="E583" s="2">
        <f t="shared" si="52"/>
        <v>2376</v>
      </c>
      <c r="F583" s="2">
        <f t="shared" ca="1" si="53"/>
        <v>0</v>
      </c>
      <c r="G583" s="2">
        <f t="shared" ca="1" si="54"/>
        <v>624</v>
      </c>
    </row>
    <row r="584" spans="1:7" x14ac:dyDescent="0.3">
      <c r="A584" s="2">
        <v>563</v>
      </c>
      <c r="B584" s="2">
        <f t="shared" ca="1" si="55"/>
        <v>0.4878500938350534</v>
      </c>
      <c r="C584" s="2">
        <f t="shared" ca="1" si="50"/>
        <v>240</v>
      </c>
      <c r="D584" s="2">
        <f t="shared" ca="1" si="51"/>
        <v>3000</v>
      </c>
      <c r="E584" s="2">
        <f t="shared" si="52"/>
        <v>2376</v>
      </c>
      <c r="F584" s="2">
        <f t="shared" ca="1" si="53"/>
        <v>0</v>
      </c>
      <c r="G584" s="2">
        <f t="shared" ca="1" si="54"/>
        <v>624</v>
      </c>
    </row>
    <row r="585" spans="1:7" x14ac:dyDescent="0.3">
      <c r="A585" s="2">
        <v>564</v>
      </c>
      <c r="B585" s="2">
        <f t="shared" ca="1" si="55"/>
        <v>0.71728157733603515</v>
      </c>
      <c r="C585" s="2">
        <f t="shared" ca="1" si="50"/>
        <v>260</v>
      </c>
      <c r="D585" s="2">
        <f t="shared" ca="1" si="51"/>
        <v>3000</v>
      </c>
      <c r="E585" s="2">
        <f t="shared" si="52"/>
        <v>2376</v>
      </c>
      <c r="F585" s="2">
        <f t="shared" ca="1" si="53"/>
        <v>0</v>
      </c>
      <c r="G585" s="2">
        <f t="shared" ca="1" si="54"/>
        <v>624</v>
      </c>
    </row>
    <row r="586" spans="1:7" x14ac:dyDescent="0.3">
      <c r="A586" s="2">
        <v>565</v>
      </c>
      <c r="B586" s="2">
        <f t="shared" ca="1" si="55"/>
        <v>0.38824978320911396</v>
      </c>
      <c r="C586" s="2">
        <f t="shared" ca="1" si="50"/>
        <v>240</v>
      </c>
      <c r="D586" s="2">
        <f t="shared" ca="1" si="51"/>
        <v>3000</v>
      </c>
      <c r="E586" s="2">
        <f t="shared" si="52"/>
        <v>2376</v>
      </c>
      <c r="F586" s="2">
        <f t="shared" ca="1" si="53"/>
        <v>0</v>
      </c>
      <c r="G586" s="2">
        <f t="shared" ca="1" si="54"/>
        <v>624</v>
      </c>
    </row>
    <row r="587" spans="1:7" x14ac:dyDescent="0.3">
      <c r="A587" s="2">
        <v>566</v>
      </c>
      <c r="B587" s="2">
        <f t="shared" ca="1" si="55"/>
        <v>0.60597751754497065</v>
      </c>
      <c r="C587" s="2">
        <f t="shared" ca="1" si="50"/>
        <v>260</v>
      </c>
      <c r="D587" s="2">
        <f t="shared" ca="1" si="51"/>
        <v>3000</v>
      </c>
      <c r="E587" s="2">
        <f t="shared" si="52"/>
        <v>2376</v>
      </c>
      <c r="F587" s="2">
        <f t="shared" ca="1" si="53"/>
        <v>0</v>
      </c>
      <c r="G587" s="2">
        <f t="shared" ca="1" si="54"/>
        <v>624</v>
      </c>
    </row>
    <row r="588" spans="1:7" x14ac:dyDescent="0.3">
      <c r="A588" s="2">
        <v>567</v>
      </c>
      <c r="B588" s="2">
        <f t="shared" ca="1" si="55"/>
        <v>0.76578379736429381</v>
      </c>
      <c r="C588" s="2">
        <f t="shared" ca="1" si="50"/>
        <v>280</v>
      </c>
      <c r="D588" s="2">
        <f t="shared" ca="1" si="51"/>
        <v>3000</v>
      </c>
      <c r="E588" s="2">
        <f t="shared" si="52"/>
        <v>2376</v>
      </c>
      <c r="F588" s="2">
        <f t="shared" ca="1" si="53"/>
        <v>0</v>
      </c>
      <c r="G588" s="2">
        <f t="shared" ca="1" si="54"/>
        <v>624</v>
      </c>
    </row>
    <row r="589" spans="1:7" x14ac:dyDescent="0.3">
      <c r="A589" s="2">
        <v>568</v>
      </c>
      <c r="B589" s="2">
        <f t="shared" ca="1" si="55"/>
        <v>0.4800867961168116</v>
      </c>
      <c r="C589" s="2">
        <f t="shared" ca="1" si="50"/>
        <v>240</v>
      </c>
      <c r="D589" s="2">
        <f t="shared" ca="1" si="51"/>
        <v>3000</v>
      </c>
      <c r="E589" s="2">
        <f t="shared" si="52"/>
        <v>2376</v>
      </c>
      <c r="F589" s="2">
        <f t="shared" ca="1" si="53"/>
        <v>0</v>
      </c>
      <c r="G589" s="2">
        <f t="shared" ca="1" si="54"/>
        <v>624</v>
      </c>
    </row>
    <row r="590" spans="1:7" x14ac:dyDescent="0.3">
      <c r="A590" s="2">
        <v>569</v>
      </c>
      <c r="B590" s="2">
        <f t="shared" ca="1" si="55"/>
        <v>0.35807574990638602</v>
      </c>
      <c r="C590" s="2">
        <f t="shared" ca="1" si="50"/>
        <v>240</v>
      </c>
      <c r="D590" s="2">
        <f t="shared" ca="1" si="51"/>
        <v>3000</v>
      </c>
      <c r="E590" s="2">
        <f t="shared" si="52"/>
        <v>2376</v>
      </c>
      <c r="F590" s="2">
        <f t="shared" ca="1" si="53"/>
        <v>0</v>
      </c>
      <c r="G590" s="2">
        <f t="shared" ca="1" si="54"/>
        <v>624</v>
      </c>
    </row>
    <row r="591" spans="1:7" x14ac:dyDescent="0.3">
      <c r="A591" s="2">
        <v>570</v>
      </c>
      <c r="B591" s="2">
        <f t="shared" ca="1" si="55"/>
        <v>6.9968763298906222E-2</v>
      </c>
      <c r="C591" s="2">
        <f t="shared" ca="1" si="50"/>
        <v>200</v>
      </c>
      <c r="D591" s="2">
        <f t="shared" ca="1" si="51"/>
        <v>2500</v>
      </c>
      <c r="E591" s="2">
        <f t="shared" si="52"/>
        <v>2376</v>
      </c>
      <c r="F591" s="2">
        <f t="shared" ca="1" si="53"/>
        <v>100</v>
      </c>
      <c r="G591" s="2">
        <f t="shared" ca="1" si="54"/>
        <v>224</v>
      </c>
    </row>
    <row r="592" spans="1:7" x14ac:dyDescent="0.3">
      <c r="A592" s="2">
        <v>571</v>
      </c>
      <c r="B592" s="2">
        <f t="shared" ca="1" si="55"/>
        <v>0.26984371498093696</v>
      </c>
      <c r="C592" s="2">
        <f t="shared" ca="1" si="50"/>
        <v>220</v>
      </c>
      <c r="D592" s="2">
        <f t="shared" ca="1" si="51"/>
        <v>2750</v>
      </c>
      <c r="E592" s="2">
        <f t="shared" si="52"/>
        <v>2376</v>
      </c>
      <c r="F592" s="2">
        <f t="shared" ca="1" si="53"/>
        <v>50</v>
      </c>
      <c r="G592" s="2">
        <f t="shared" ca="1" si="54"/>
        <v>424</v>
      </c>
    </row>
    <row r="593" spans="1:7" x14ac:dyDescent="0.3">
      <c r="A593" s="2">
        <v>572</v>
      </c>
      <c r="B593" s="2">
        <f t="shared" ca="1" si="55"/>
        <v>0.13012593791764981</v>
      </c>
      <c r="C593" s="2">
        <f t="shared" ca="1" si="50"/>
        <v>200</v>
      </c>
      <c r="D593" s="2">
        <f t="shared" ca="1" si="51"/>
        <v>2500</v>
      </c>
      <c r="E593" s="2">
        <f t="shared" si="52"/>
        <v>2376</v>
      </c>
      <c r="F593" s="2">
        <f t="shared" ca="1" si="53"/>
        <v>100</v>
      </c>
      <c r="G593" s="2">
        <f t="shared" ca="1" si="54"/>
        <v>224</v>
      </c>
    </row>
    <row r="594" spans="1:7" x14ac:dyDescent="0.3">
      <c r="A594" s="2">
        <v>573</v>
      </c>
      <c r="B594" s="2">
        <f t="shared" ca="1" si="55"/>
        <v>6.1450630653246963E-2</v>
      </c>
      <c r="C594" s="2">
        <f t="shared" ca="1" si="50"/>
        <v>200</v>
      </c>
      <c r="D594" s="2">
        <f t="shared" ca="1" si="51"/>
        <v>2500</v>
      </c>
      <c r="E594" s="2">
        <f t="shared" si="52"/>
        <v>2376</v>
      </c>
      <c r="F594" s="2">
        <f t="shared" ca="1" si="53"/>
        <v>100</v>
      </c>
      <c r="G594" s="2">
        <f t="shared" ca="1" si="54"/>
        <v>224</v>
      </c>
    </row>
    <row r="595" spans="1:7" x14ac:dyDescent="0.3">
      <c r="A595" s="2">
        <v>574</v>
      </c>
      <c r="B595" s="2">
        <f t="shared" ca="1" si="55"/>
        <v>0.88343501333037044</v>
      </c>
      <c r="C595" s="2">
        <f t="shared" ca="1" si="50"/>
        <v>280</v>
      </c>
      <c r="D595" s="2">
        <f t="shared" ca="1" si="51"/>
        <v>3000</v>
      </c>
      <c r="E595" s="2">
        <f t="shared" si="52"/>
        <v>2376</v>
      </c>
      <c r="F595" s="2">
        <f t="shared" ca="1" si="53"/>
        <v>0</v>
      </c>
      <c r="G595" s="2">
        <f t="shared" ca="1" si="54"/>
        <v>624</v>
      </c>
    </row>
    <row r="596" spans="1:7" x14ac:dyDescent="0.3">
      <c r="A596" s="2">
        <v>575</v>
      </c>
      <c r="B596" s="2">
        <f t="shared" ca="1" si="55"/>
        <v>0.78757489315893681</v>
      </c>
      <c r="C596" s="2">
        <f t="shared" ca="1" si="50"/>
        <v>280</v>
      </c>
      <c r="D596" s="2">
        <f t="shared" ca="1" si="51"/>
        <v>3000</v>
      </c>
      <c r="E596" s="2">
        <f t="shared" si="52"/>
        <v>2376</v>
      </c>
      <c r="F596" s="2">
        <f t="shared" ca="1" si="53"/>
        <v>0</v>
      </c>
      <c r="G596" s="2">
        <f t="shared" ca="1" si="54"/>
        <v>624</v>
      </c>
    </row>
    <row r="597" spans="1:7" x14ac:dyDescent="0.3">
      <c r="A597" s="2">
        <v>576</v>
      </c>
      <c r="B597" s="2">
        <f t="shared" ca="1" si="55"/>
        <v>0.60248090271816157</v>
      </c>
      <c r="C597" s="2">
        <f t="shared" ca="1" si="50"/>
        <v>260</v>
      </c>
      <c r="D597" s="2">
        <f t="shared" ca="1" si="51"/>
        <v>3000</v>
      </c>
      <c r="E597" s="2">
        <f t="shared" si="52"/>
        <v>2376</v>
      </c>
      <c r="F597" s="2">
        <f t="shared" ca="1" si="53"/>
        <v>0</v>
      </c>
      <c r="G597" s="2">
        <f t="shared" ca="1" si="54"/>
        <v>624</v>
      </c>
    </row>
    <row r="598" spans="1:7" x14ac:dyDescent="0.3">
      <c r="A598" s="2">
        <v>577</v>
      </c>
      <c r="B598" s="2">
        <f t="shared" ca="1" si="55"/>
        <v>0.44966773959110151</v>
      </c>
      <c r="C598" s="2">
        <f t="shared" ref="C598:C661" ca="1" si="56">VLOOKUP(B598,$D$4:$F$9,3)</f>
        <v>240</v>
      </c>
      <c r="D598" s="2">
        <f t="shared" ca="1" si="51"/>
        <v>3000</v>
      </c>
      <c r="E598" s="2">
        <f t="shared" si="52"/>
        <v>2376</v>
      </c>
      <c r="F598" s="2">
        <f t="shared" ca="1" si="53"/>
        <v>0</v>
      </c>
      <c r="G598" s="2">
        <f t="shared" ca="1" si="54"/>
        <v>624</v>
      </c>
    </row>
    <row r="599" spans="1:7" x14ac:dyDescent="0.3">
      <c r="A599" s="2">
        <v>578</v>
      </c>
      <c r="B599" s="2">
        <f t="shared" ca="1" si="55"/>
        <v>0.13600988495562938</v>
      </c>
      <c r="C599" s="2">
        <f t="shared" ca="1" si="56"/>
        <v>200</v>
      </c>
      <c r="D599" s="2">
        <f t="shared" ref="D599:D662" ca="1" si="57">$B$4*MIN($B$8,C599)</f>
        <v>2500</v>
      </c>
      <c r="E599" s="2">
        <f t="shared" ref="E599:E662" si="58">$B$3*$B$8</f>
        <v>2376</v>
      </c>
      <c r="F599" s="2">
        <f t="shared" ref="F599:F662" ca="1" si="59">$B$5*MAX($B$8-C599,0)</f>
        <v>100</v>
      </c>
      <c r="G599" s="2">
        <f t="shared" ref="G599:G662" ca="1" si="60">D599-E599+F599</f>
        <v>224</v>
      </c>
    </row>
    <row r="600" spans="1:7" x14ac:dyDescent="0.3">
      <c r="A600" s="2">
        <v>579</v>
      </c>
      <c r="B600" s="2">
        <f t="shared" ref="B600:B663" ca="1" si="61">RAND()</f>
        <v>0.4130623585807196</v>
      </c>
      <c r="C600" s="2">
        <f t="shared" ca="1" si="56"/>
        <v>240</v>
      </c>
      <c r="D600" s="2">
        <f t="shared" ca="1" si="57"/>
        <v>3000</v>
      </c>
      <c r="E600" s="2">
        <f t="shared" si="58"/>
        <v>2376</v>
      </c>
      <c r="F600" s="2">
        <f t="shared" ca="1" si="59"/>
        <v>0</v>
      </c>
      <c r="G600" s="2">
        <f t="shared" ca="1" si="60"/>
        <v>624</v>
      </c>
    </row>
    <row r="601" spans="1:7" x14ac:dyDescent="0.3">
      <c r="A601" s="2">
        <v>580</v>
      </c>
      <c r="B601" s="2">
        <f t="shared" ca="1" si="61"/>
        <v>0.37508959385349283</v>
      </c>
      <c r="C601" s="2">
        <f t="shared" ca="1" si="56"/>
        <v>240</v>
      </c>
      <c r="D601" s="2">
        <f t="shared" ca="1" si="57"/>
        <v>3000</v>
      </c>
      <c r="E601" s="2">
        <f t="shared" si="58"/>
        <v>2376</v>
      </c>
      <c r="F601" s="2">
        <f t="shared" ca="1" si="59"/>
        <v>0</v>
      </c>
      <c r="G601" s="2">
        <f t="shared" ca="1" si="60"/>
        <v>624</v>
      </c>
    </row>
    <row r="602" spans="1:7" x14ac:dyDescent="0.3">
      <c r="A602" s="2">
        <v>581</v>
      </c>
      <c r="B602" s="2">
        <f t="shared" ca="1" si="61"/>
        <v>0.1780443676385618</v>
      </c>
      <c r="C602" s="2">
        <f t="shared" ca="1" si="56"/>
        <v>220</v>
      </c>
      <c r="D602" s="2">
        <f t="shared" ca="1" si="57"/>
        <v>2750</v>
      </c>
      <c r="E602" s="2">
        <f t="shared" si="58"/>
        <v>2376</v>
      </c>
      <c r="F602" s="2">
        <f t="shared" ca="1" si="59"/>
        <v>50</v>
      </c>
      <c r="G602" s="2">
        <f t="shared" ca="1" si="60"/>
        <v>424</v>
      </c>
    </row>
    <row r="603" spans="1:7" x14ac:dyDescent="0.3">
      <c r="A603" s="2">
        <v>582</v>
      </c>
      <c r="B603" s="2">
        <f t="shared" ca="1" si="61"/>
        <v>0.30082842300282808</v>
      </c>
      <c r="C603" s="2">
        <f t="shared" ca="1" si="56"/>
        <v>220</v>
      </c>
      <c r="D603" s="2">
        <f t="shared" ca="1" si="57"/>
        <v>2750</v>
      </c>
      <c r="E603" s="2">
        <f t="shared" si="58"/>
        <v>2376</v>
      </c>
      <c r="F603" s="2">
        <f t="shared" ca="1" si="59"/>
        <v>50</v>
      </c>
      <c r="G603" s="2">
        <f t="shared" ca="1" si="60"/>
        <v>424</v>
      </c>
    </row>
    <row r="604" spans="1:7" x14ac:dyDescent="0.3">
      <c r="A604" s="2">
        <v>583</v>
      </c>
      <c r="B604" s="2">
        <f t="shared" ca="1" si="61"/>
        <v>8.6814466186615591E-2</v>
      </c>
      <c r="C604" s="2">
        <f t="shared" ca="1" si="56"/>
        <v>200</v>
      </c>
      <c r="D604" s="2">
        <f t="shared" ca="1" si="57"/>
        <v>2500</v>
      </c>
      <c r="E604" s="2">
        <f t="shared" si="58"/>
        <v>2376</v>
      </c>
      <c r="F604" s="2">
        <f t="shared" ca="1" si="59"/>
        <v>100</v>
      </c>
      <c r="G604" s="2">
        <f t="shared" ca="1" si="60"/>
        <v>224</v>
      </c>
    </row>
    <row r="605" spans="1:7" x14ac:dyDescent="0.3">
      <c r="A605" s="2">
        <v>584</v>
      </c>
      <c r="B605" s="2">
        <f t="shared" ca="1" si="61"/>
        <v>2.2866197449474934E-2</v>
      </c>
      <c r="C605" s="2">
        <f t="shared" ca="1" si="56"/>
        <v>200</v>
      </c>
      <c r="D605" s="2">
        <f t="shared" ca="1" si="57"/>
        <v>2500</v>
      </c>
      <c r="E605" s="2">
        <f t="shared" si="58"/>
        <v>2376</v>
      </c>
      <c r="F605" s="2">
        <f t="shared" ca="1" si="59"/>
        <v>100</v>
      </c>
      <c r="G605" s="2">
        <f t="shared" ca="1" si="60"/>
        <v>224</v>
      </c>
    </row>
    <row r="606" spans="1:7" x14ac:dyDescent="0.3">
      <c r="A606" s="2">
        <v>585</v>
      </c>
      <c r="B606" s="2">
        <f t="shared" ca="1" si="61"/>
        <v>9.3029709689232409E-2</v>
      </c>
      <c r="C606" s="2">
        <f t="shared" ca="1" si="56"/>
        <v>200</v>
      </c>
      <c r="D606" s="2">
        <f t="shared" ca="1" si="57"/>
        <v>2500</v>
      </c>
      <c r="E606" s="2">
        <f t="shared" si="58"/>
        <v>2376</v>
      </c>
      <c r="F606" s="2">
        <f t="shared" ca="1" si="59"/>
        <v>100</v>
      </c>
      <c r="G606" s="2">
        <f t="shared" ca="1" si="60"/>
        <v>224</v>
      </c>
    </row>
    <row r="607" spans="1:7" x14ac:dyDescent="0.3">
      <c r="A607" s="2">
        <v>586</v>
      </c>
      <c r="B607" s="2">
        <f t="shared" ca="1" si="61"/>
        <v>0.43935865558754261</v>
      </c>
      <c r="C607" s="2">
        <f t="shared" ca="1" si="56"/>
        <v>240</v>
      </c>
      <c r="D607" s="2">
        <f t="shared" ca="1" si="57"/>
        <v>3000</v>
      </c>
      <c r="E607" s="2">
        <f t="shared" si="58"/>
        <v>2376</v>
      </c>
      <c r="F607" s="2">
        <f t="shared" ca="1" si="59"/>
        <v>0</v>
      </c>
      <c r="G607" s="2">
        <f t="shared" ca="1" si="60"/>
        <v>624</v>
      </c>
    </row>
    <row r="608" spans="1:7" x14ac:dyDescent="0.3">
      <c r="A608" s="2">
        <v>587</v>
      </c>
      <c r="B608" s="2">
        <f t="shared" ca="1" si="61"/>
        <v>0.77244416285406647</v>
      </c>
      <c r="C608" s="2">
        <f t="shared" ca="1" si="56"/>
        <v>280</v>
      </c>
      <c r="D608" s="2">
        <f t="shared" ca="1" si="57"/>
        <v>3000</v>
      </c>
      <c r="E608" s="2">
        <f t="shared" si="58"/>
        <v>2376</v>
      </c>
      <c r="F608" s="2">
        <f t="shared" ca="1" si="59"/>
        <v>0</v>
      </c>
      <c r="G608" s="2">
        <f t="shared" ca="1" si="60"/>
        <v>624</v>
      </c>
    </row>
    <row r="609" spans="1:7" x14ac:dyDescent="0.3">
      <c r="A609" s="2">
        <v>588</v>
      </c>
      <c r="B609" s="2">
        <f t="shared" ca="1" si="61"/>
        <v>0.388774502130938</v>
      </c>
      <c r="C609" s="2">
        <f t="shared" ca="1" si="56"/>
        <v>240</v>
      </c>
      <c r="D609" s="2">
        <f t="shared" ca="1" si="57"/>
        <v>3000</v>
      </c>
      <c r="E609" s="2">
        <f t="shared" si="58"/>
        <v>2376</v>
      </c>
      <c r="F609" s="2">
        <f t="shared" ca="1" si="59"/>
        <v>0</v>
      </c>
      <c r="G609" s="2">
        <f t="shared" ca="1" si="60"/>
        <v>624</v>
      </c>
    </row>
    <row r="610" spans="1:7" x14ac:dyDescent="0.3">
      <c r="A610" s="2">
        <v>589</v>
      </c>
      <c r="B610" s="2">
        <f t="shared" ca="1" si="61"/>
        <v>0.74719055965419001</v>
      </c>
      <c r="C610" s="2">
        <f t="shared" ca="1" si="56"/>
        <v>260</v>
      </c>
      <c r="D610" s="2">
        <f t="shared" ca="1" si="57"/>
        <v>3000</v>
      </c>
      <c r="E610" s="2">
        <f t="shared" si="58"/>
        <v>2376</v>
      </c>
      <c r="F610" s="2">
        <f t="shared" ca="1" si="59"/>
        <v>0</v>
      </c>
      <c r="G610" s="2">
        <f t="shared" ca="1" si="60"/>
        <v>624</v>
      </c>
    </row>
    <row r="611" spans="1:7" x14ac:dyDescent="0.3">
      <c r="A611" s="2">
        <v>590</v>
      </c>
      <c r="B611" s="2">
        <f t="shared" ca="1" si="61"/>
        <v>0.98795517206181893</v>
      </c>
      <c r="C611" s="2">
        <f t="shared" ca="1" si="56"/>
        <v>300</v>
      </c>
      <c r="D611" s="2">
        <f t="shared" ca="1" si="57"/>
        <v>3000</v>
      </c>
      <c r="E611" s="2">
        <f t="shared" si="58"/>
        <v>2376</v>
      </c>
      <c r="F611" s="2">
        <f t="shared" ca="1" si="59"/>
        <v>0</v>
      </c>
      <c r="G611" s="2">
        <f t="shared" ca="1" si="60"/>
        <v>624</v>
      </c>
    </row>
    <row r="612" spans="1:7" x14ac:dyDescent="0.3">
      <c r="A612" s="2">
        <v>591</v>
      </c>
      <c r="B612" s="2">
        <f t="shared" ca="1" si="61"/>
        <v>7.4250391604104071E-2</v>
      </c>
      <c r="C612" s="2">
        <f t="shared" ca="1" si="56"/>
        <v>200</v>
      </c>
      <c r="D612" s="2">
        <f t="shared" ca="1" si="57"/>
        <v>2500</v>
      </c>
      <c r="E612" s="2">
        <f t="shared" si="58"/>
        <v>2376</v>
      </c>
      <c r="F612" s="2">
        <f t="shared" ca="1" si="59"/>
        <v>100</v>
      </c>
      <c r="G612" s="2">
        <f t="shared" ca="1" si="60"/>
        <v>224</v>
      </c>
    </row>
    <row r="613" spans="1:7" x14ac:dyDescent="0.3">
      <c r="A613" s="2">
        <v>592</v>
      </c>
      <c r="B613" s="2">
        <f t="shared" ca="1" si="61"/>
        <v>0.58839224332347684</v>
      </c>
      <c r="C613" s="2">
        <f t="shared" ca="1" si="56"/>
        <v>260</v>
      </c>
      <c r="D613" s="2">
        <f t="shared" ca="1" si="57"/>
        <v>3000</v>
      </c>
      <c r="E613" s="2">
        <f t="shared" si="58"/>
        <v>2376</v>
      </c>
      <c r="F613" s="2">
        <f t="shared" ca="1" si="59"/>
        <v>0</v>
      </c>
      <c r="G613" s="2">
        <f t="shared" ca="1" si="60"/>
        <v>624</v>
      </c>
    </row>
    <row r="614" spans="1:7" x14ac:dyDescent="0.3">
      <c r="A614" s="2">
        <v>593</v>
      </c>
      <c r="B614" s="2">
        <f t="shared" ca="1" si="61"/>
        <v>0.50908018118344422</v>
      </c>
      <c r="C614" s="2">
        <f t="shared" ca="1" si="56"/>
        <v>240</v>
      </c>
      <c r="D614" s="2">
        <f t="shared" ca="1" si="57"/>
        <v>3000</v>
      </c>
      <c r="E614" s="2">
        <f t="shared" si="58"/>
        <v>2376</v>
      </c>
      <c r="F614" s="2">
        <f t="shared" ca="1" si="59"/>
        <v>0</v>
      </c>
      <c r="G614" s="2">
        <f t="shared" ca="1" si="60"/>
        <v>624</v>
      </c>
    </row>
    <row r="615" spans="1:7" x14ac:dyDescent="0.3">
      <c r="A615" s="2">
        <v>594</v>
      </c>
      <c r="B615" s="2">
        <f t="shared" ca="1" si="61"/>
        <v>0.72778560745882181</v>
      </c>
      <c r="C615" s="2">
        <f t="shared" ca="1" si="56"/>
        <v>260</v>
      </c>
      <c r="D615" s="2">
        <f t="shared" ca="1" si="57"/>
        <v>3000</v>
      </c>
      <c r="E615" s="2">
        <f t="shared" si="58"/>
        <v>2376</v>
      </c>
      <c r="F615" s="2">
        <f t="shared" ca="1" si="59"/>
        <v>0</v>
      </c>
      <c r="G615" s="2">
        <f t="shared" ca="1" si="60"/>
        <v>624</v>
      </c>
    </row>
    <row r="616" spans="1:7" x14ac:dyDescent="0.3">
      <c r="A616" s="2">
        <v>595</v>
      </c>
      <c r="B616" s="2">
        <f t="shared" ca="1" si="61"/>
        <v>0.82476470635032018</v>
      </c>
      <c r="C616" s="2">
        <f t="shared" ca="1" si="56"/>
        <v>280</v>
      </c>
      <c r="D616" s="2">
        <f t="shared" ca="1" si="57"/>
        <v>3000</v>
      </c>
      <c r="E616" s="2">
        <f t="shared" si="58"/>
        <v>2376</v>
      </c>
      <c r="F616" s="2">
        <f t="shared" ca="1" si="59"/>
        <v>0</v>
      </c>
      <c r="G616" s="2">
        <f t="shared" ca="1" si="60"/>
        <v>624</v>
      </c>
    </row>
    <row r="617" spans="1:7" x14ac:dyDescent="0.3">
      <c r="A617" s="2">
        <v>596</v>
      </c>
      <c r="B617" s="2">
        <f t="shared" ca="1" si="61"/>
        <v>0.80602141850538922</v>
      </c>
      <c r="C617" s="2">
        <f t="shared" ca="1" si="56"/>
        <v>280</v>
      </c>
      <c r="D617" s="2">
        <f t="shared" ca="1" si="57"/>
        <v>3000</v>
      </c>
      <c r="E617" s="2">
        <f t="shared" si="58"/>
        <v>2376</v>
      </c>
      <c r="F617" s="2">
        <f t="shared" ca="1" si="59"/>
        <v>0</v>
      </c>
      <c r="G617" s="2">
        <f t="shared" ca="1" si="60"/>
        <v>624</v>
      </c>
    </row>
    <row r="618" spans="1:7" x14ac:dyDescent="0.3">
      <c r="A618" s="2">
        <v>597</v>
      </c>
      <c r="B618" s="2">
        <f t="shared" ca="1" si="61"/>
        <v>0.84069523910666633</v>
      </c>
      <c r="C618" s="2">
        <f t="shared" ca="1" si="56"/>
        <v>280</v>
      </c>
      <c r="D618" s="2">
        <f t="shared" ca="1" si="57"/>
        <v>3000</v>
      </c>
      <c r="E618" s="2">
        <f t="shared" si="58"/>
        <v>2376</v>
      </c>
      <c r="F618" s="2">
        <f t="shared" ca="1" si="59"/>
        <v>0</v>
      </c>
      <c r="G618" s="2">
        <f t="shared" ca="1" si="60"/>
        <v>624</v>
      </c>
    </row>
    <row r="619" spans="1:7" x14ac:dyDescent="0.3">
      <c r="A619" s="2">
        <v>598</v>
      </c>
      <c r="B619" s="2">
        <f t="shared" ca="1" si="61"/>
        <v>0.23810971612209786</v>
      </c>
      <c r="C619" s="2">
        <f t="shared" ca="1" si="56"/>
        <v>220</v>
      </c>
      <c r="D619" s="2">
        <f t="shared" ca="1" si="57"/>
        <v>2750</v>
      </c>
      <c r="E619" s="2">
        <f t="shared" si="58"/>
        <v>2376</v>
      </c>
      <c r="F619" s="2">
        <f t="shared" ca="1" si="59"/>
        <v>50</v>
      </c>
      <c r="G619" s="2">
        <f t="shared" ca="1" si="60"/>
        <v>424</v>
      </c>
    </row>
    <row r="620" spans="1:7" x14ac:dyDescent="0.3">
      <c r="A620" s="2">
        <v>599</v>
      </c>
      <c r="B620" s="2">
        <f t="shared" ca="1" si="61"/>
        <v>0.89627433965657599</v>
      </c>
      <c r="C620" s="2">
        <f t="shared" ca="1" si="56"/>
        <v>280</v>
      </c>
      <c r="D620" s="2">
        <f t="shared" ca="1" si="57"/>
        <v>3000</v>
      </c>
      <c r="E620" s="2">
        <f t="shared" si="58"/>
        <v>2376</v>
      </c>
      <c r="F620" s="2">
        <f t="shared" ca="1" si="59"/>
        <v>0</v>
      </c>
      <c r="G620" s="2">
        <f t="shared" ca="1" si="60"/>
        <v>624</v>
      </c>
    </row>
    <row r="621" spans="1:7" x14ac:dyDescent="0.3">
      <c r="A621" s="2">
        <v>600</v>
      </c>
      <c r="B621" s="2">
        <f t="shared" ca="1" si="61"/>
        <v>0.81622700196307618</v>
      </c>
      <c r="C621" s="2">
        <f t="shared" ca="1" si="56"/>
        <v>280</v>
      </c>
      <c r="D621" s="2">
        <f t="shared" ca="1" si="57"/>
        <v>3000</v>
      </c>
      <c r="E621" s="2">
        <f t="shared" si="58"/>
        <v>2376</v>
      </c>
      <c r="F621" s="2">
        <f t="shared" ca="1" si="59"/>
        <v>0</v>
      </c>
      <c r="G621" s="2">
        <f t="shared" ca="1" si="60"/>
        <v>624</v>
      </c>
    </row>
    <row r="622" spans="1:7" x14ac:dyDescent="0.3">
      <c r="A622" s="2">
        <v>601</v>
      </c>
      <c r="B622" s="2">
        <f t="shared" ca="1" si="61"/>
        <v>0.90449985203198346</v>
      </c>
      <c r="C622" s="2">
        <f t="shared" ca="1" si="56"/>
        <v>300</v>
      </c>
      <c r="D622" s="2">
        <f t="shared" ca="1" si="57"/>
        <v>3000</v>
      </c>
      <c r="E622" s="2">
        <f t="shared" si="58"/>
        <v>2376</v>
      </c>
      <c r="F622" s="2">
        <f t="shared" ca="1" si="59"/>
        <v>0</v>
      </c>
      <c r="G622" s="2">
        <f t="shared" ca="1" si="60"/>
        <v>624</v>
      </c>
    </row>
    <row r="623" spans="1:7" x14ac:dyDescent="0.3">
      <c r="A623" s="2">
        <v>602</v>
      </c>
      <c r="B623" s="2">
        <f t="shared" ca="1" si="61"/>
        <v>0.74415054804948799</v>
      </c>
      <c r="C623" s="2">
        <f t="shared" ca="1" si="56"/>
        <v>260</v>
      </c>
      <c r="D623" s="2">
        <f t="shared" ca="1" si="57"/>
        <v>3000</v>
      </c>
      <c r="E623" s="2">
        <f t="shared" si="58"/>
        <v>2376</v>
      </c>
      <c r="F623" s="2">
        <f t="shared" ca="1" si="59"/>
        <v>0</v>
      </c>
      <c r="G623" s="2">
        <f t="shared" ca="1" si="60"/>
        <v>624</v>
      </c>
    </row>
    <row r="624" spans="1:7" x14ac:dyDescent="0.3">
      <c r="A624" s="2">
        <v>603</v>
      </c>
      <c r="B624" s="2">
        <f t="shared" ca="1" si="61"/>
        <v>0.97195246318886386</v>
      </c>
      <c r="C624" s="2">
        <f t="shared" ca="1" si="56"/>
        <v>300</v>
      </c>
      <c r="D624" s="2">
        <f t="shared" ca="1" si="57"/>
        <v>3000</v>
      </c>
      <c r="E624" s="2">
        <f t="shared" si="58"/>
        <v>2376</v>
      </c>
      <c r="F624" s="2">
        <f t="shared" ca="1" si="59"/>
        <v>0</v>
      </c>
      <c r="G624" s="2">
        <f t="shared" ca="1" si="60"/>
        <v>624</v>
      </c>
    </row>
    <row r="625" spans="1:7" x14ac:dyDescent="0.3">
      <c r="A625" s="2">
        <v>604</v>
      </c>
      <c r="B625" s="2">
        <f t="shared" ca="1" si="61"/>
        <v>8.2938770139186824E-2</v>
      </c>
      <c r="C625" s="2">
        <f t="shared" ca="1" si="56"/>
        <v>200</v>
      </c>
      <c r="D625" s="2">
        <f t="shared" ca="1" si="57"/>
        <v>2500</v>
      </c>
      <c r="E625" s="2">
        <f t="shared" si="58"/>
        <v>2376</v>
      </c>
      <c r="F625" s="2">
        <f t="shared" ca="1" si="59"/>
        <v>100</v>
      </c>
      <c r="G625" s="2">
        <f t="shared" ca="1" si="60"/>
        <v>224</v>
      </c>
    </row>
    <row r="626" spans="1:7" x14ac:dyDescent="0.3">
      <c r="A626" s="2">
        <v>605</v>
      </c>
      <c r="B626" s="2">
        <f t="shared" ca="1" si="61"/>
        <v>0.1760430795930592</v>
      </c>
      <c r="C626" s="2">
        <f t="shared" ca="1" si="56"/>
        <v>220</v>
      </c>
      <c r="D626" s="2">
        <f t="shared" ca="1" si="57"/>
        <v>2750</v>
      </c>
      <c r="E626" s="2">
        <f t="shared" si="58"/>
        <v>2376</v>
      </c>
      <c r="F626" s="2">
        <f t="shared" ca="1" si="59"/>
        <v>50</v>
      </c>
      <c r="G626" s="2">
        <f t="shared" ca="1" si="60"/>
        <v>424</v>
      </c>
    </row>
    <row r="627" spans="1:7" x14ac:dyDescent="0.3">
      <c r="A627" s="2">
        <v>606</v>
      </c>
      <c r="B627" s="2">
        <f t="shared" ca="1" si="61"/>
        <v>0.51442556591402677</v>
      </c>
      <c r="C627" s="2">
        <f t="shared" ca="1" si="56"/>
        <v>240</v>
      </c>
      <c r="D627" s="2">
        <f t="shared" ca="1" si="57"/>
        <v>3000</v>
      </c>
      <c r="E627" s="2">
        <f t="shared" si="58"/>
        <v>2376</v>
      </c>
      <c r="F627" s="2">
        <f t="shared" ca="1" si="59"/>
        <v>0</v>
      </c>
      <c r="G627" s="2">
        <f t="shared" ca="1" si="60"/>
        <v>624</v>
      </c>
    </row>
    <row r="628" spans="1:7" x14ac:dyDescent="0.3">
      <c r="A628" s="2">
        <v>607</v>
      </c>
      <c r="B628" s="2">
        <f t="shared" ca="1" si="61"/>
        <v>6.0514809164851746E-2</v>
      </c>
      <c r="C628" s="2">
        <f t="shared" ca="1" si="56"/>
        <v>200</v>
      </c>
      <c r="D628" s="2">
        <f t="shared" ca="1" si="57"/>
        <v>2500</v>
      </c>
      <c r="E628" s="2">
        <f t="shared" si="58"/>
        <v>2376</v>
      </c>
      <c r="F628" s="2">
        <f t="shared" ca="1" si="59"/>
        <v>100</v>
      </c>
      <c r="G628" s="2">
        <f t="shared" ca="1" si="60"/>
        <v>224</v>
      </c>
    </row>
    <row r="629" spans="1:7" x14ac:dyDescent="0.3">
      <c r="A629" s="2">
        <v>608</v>
      </c>
      <c r="B629" s="2">
        <f t="shared" ca="1" si="61"/>
        <v>0.10004088167796332</v>
      </c>
      <c r="C629" s="2">
        <f t="shared" ca="1" si="56"/>
        <v>200</v>
      </c>
      <c r="D629" s="2">
        <f t="shared" ca="1" si="57"/>
        <v>2500</v>
      </c>
      <c r="E629" s="2">
        <f t="shared" si="58"/>
        <v>2376</v>
      </c>
      <c r="F629" s="2">
        <f t="shared" ca="1" si="59"/>
        <v>100</v>
      </c>
      <c r="G629" s="2">
        <f t="shared" ca="1" si="60"/>
        <v>224</v>
      </c>
    </row>
    <row r="630" spans="1:7" x14ac:dyDescent="0.3">
      <c r="A630" s="2">
        <v>609</v>
      </c>
      <c r="B630" s="2">
        <f t="shared" ca="1" si="61"/>
        <v>0.26613161123570206</v>
      </c>
      <c r="C630" s="2">
        <f t="shared" ca="1" si="56"/>
        <v>220</v>
      </c>
      <c r="D630" s="2">
        <f t="shared" ca="1" si="57"/>
        <v>2750</v>
      </c>
      <c r="E630" s="2">
        <f t="shared" si="58"/>
        <v>2376</v>
      </c>
      <c r="F630" s="2">
        <f t="shared" ca="1" si="59"/>
        <v>50</v>
      </c>
      <c r="G630" s="2">
        <f t="shared" ca="1" si="60"/>
        <v>424</v>
      </c>
    </row>
    <row r="631" spans="1:7" x14ac:dyDescent="0.3">
      <c r="A631" s="2">
        <v>610</v>
      </c>
      <c r="B631" s="2">
        <f t="shared" ca="1" si="61"/>
        <v>0.60475702128338427</v>
      </c>
      <c r="C631" s="2">
        <f t="shared" ca="1" si="56"/>
        <v>260</v>
      </c>
      <c r="D631" s="2">
        <f t="shared" ca="1" si="57"/>
        <v>3000</v>
      </c>
      <c r="E631" s="2">
        <f t="shared" si="58"/>
        <v>2376</v>
      </c>
      <c r="F631" s="2">
        <f t="shared" ca="1" si="59"/>
        <v>0</v>
      </c>
      <c r="G631" s="2">
        <f t="shared" ca="1" si="60"/>
        <v>624</v>
      </c>
    </row>
    <row r="632" spans="1:7" x14ac:dyDescent="0.3">
      <c r="A632" s="2">
        <v>611</v>
      </c>
      <c r="B632" s="2">
        <f t="shared" ca="1" si="61"/>
        <v>0.85600747240817054</v>
      </c>
      <c r="C632" s="2">
        <f t="shared" ca="1" si="56"/>
        <v>280</v>
      </c>
      <c r="D632" s="2">
        <f t="shared" ca="1" si="57"/>
        <v>3000</v>
      </c>
      <c r="E632" s="2">
        <f t="shared" si="58"/>
        <v>2376</v>
      </c>
      <c r="F632" s="2">
        <f t="shared" ca="1" si="59"/>
        <v>0</v>
      </c>
      <c r="G632" s="2">
        <f t="shared" ca="1" si="60"/>
        <v>624</v>
      </c>
    </row>
    <row r="633" spans="1:7" x14ac:dyDescent="0.3">
      <c r="A633" s="2">
        <v>612</v>
      </c>
      <c r="B633" s="2">
        <f t="shared" ca="1" si="61"/>
        <v>0.25904633943325395</v>
      </c>
      <c r="C633" s="2">
        <f t="shared" ca="1" si="56"/>
        <v>220</v>
      </c>
      <c r="D633" s="2">
        <f t="shared" ca="1" si="57"/>
        <v>2750</v>
      </c>
      <c r="E633" s="2">
        <f t="shared" si="58"/>
        <v>2376</v>
      </c>
      <c r="F633" s="2">
        <f t="shared" ca="1" si="59"/>
        <v>50</v>
      </c>
      <c r="G633" s="2">
        <f t="shared" ca="1" si="60"/>
        <v>424</v>
      </c>
    </row>
    <row r="634" spans="1:7" x14ac:dyDescent="0.3">
      <c r="A634" s="2">
        <v>613</v>
      </c>
      <c r="B634" s="2">
        <f t="shared" ca="1" si="61"/>
        <v>0.12697533677447448</v>
      </c>
      <c r="C634" s="2">
        <f t="shared" ca="1" si="56"/>
        <v>200</v>
      </c>
      <c r="D634" s="2">
        <f t="shared" ca="1" si="57"/>
        <v>2500</v>
      </c>
      <c r="E634" s="2">
        <f t="shared" si="58"/>
        <v>2376</v>
      </c>
      <c r="F634" s="2">
        <f t="shared" ca="1" si="59"/>
        <v>100</v>
      </c>
      <c r="G634" s="2">
        <f t="shared" ca="1" si="60"/>
        <v>224</v>
      </c>
    </row>
    <row r="635" spans="1:7" x14ac:dyDescent="0.3">
      <c r="A635" s="2">
        <v>614</v>
      </c>
      <c r="B635" s="2">
        <f t="shared" ca="1" si="61"/>
        <v>4.5180951006171477E-2</v>
      </c>
      <c r="C635" s="2">
        <f t="shared" ca="1" si="56"/>
        <v>200</v>
      </c>
      <c r="D635" s="2">
        <f t="shared" ca="1" si="57"/>
        <v>2500</v>
      </c>
      <c r="E635" s="2">
        <f t="shared" si="58"/>
        <v>2376</v>
      </c>
      <c r="F635" s="2">
        <f t="shared" ca="1" si="59"/>
        <v>100</v>
      </c>
      <c r="G635" s="2">
        <f t="shared" ca="1" si="60"/>
        <v>224</v>
      </c>
    </row>
    <row r="636" spans="1:7" x14ac:dyDescent="0.3">
      <c r="A636" s="2">
        <v>615</v>
      </c>
      <c r="B636" s="2">
        <f t="shared" ca="1" si="61"/>
        <v>0.3805639423966114</v>
      </c>
      <c r="C636" s="2">
        <f t="shared" ca="1" si="56"/>
        <v>240</v>
      </c>
      <c r="D636" s="2">
        <f t="shared" ca="1" si="57"/>
        <v>3000</v>
      </c>
      <c r="E636" s="2">
        <f t="shared" si="58"/>
        <v>2376</v>
      </c>
      <c r="F636" s="2">
        <f t="shared" ca="1" si="59"/>
        <v>0</v>
      </c>
      <c r="G636" s="2">
        <f t="shared" ca="1" si="60"/>
        <v>624</v>
      </c>
    </row>
    <row r="637" spans="1:7" x14ac:dyDescent="0.3">
      <c r="A637" s="2">
        <v>616</v>
      </c>
      <c r="B637" s="2">
        <f t="shared" ca="1" si="61"/>
        <v>0.9270900382980557</v>
      </c>
      <c r="C637" s="2">
        <f t="shared" ca="1" si="56"/>
        <v>300</v>
      </c>
      <c r="D637" s="2">
        <f t="shared" ca="1" si="57"/>
        <v>3000</v>
      </c>
      <c r="E637" s="2">
        <f t="shared" si="58"/>
        <v>2376</v>
      </c>
      <c r="F637" s="2">
        <f t="shared" ca="1" si="59"/>
        <v>0</v>
      </c>
      <c r="G637" s="2">
        <f t="shared" ca="1" si="60"/>
        <v>624</v>
      </c>
    </row>
    <row r="638" spans="1:7" x14ac:dyDescent="0.3">
      <c r="A638" s="2">
        <v>617</v>
      </c>
      <c r="B638" s="2">
        <f t="shared" ca="1" si="61"/>
        <v>0.19998650278307495</v>
      </c>
      <c r="C638" s="2">
        <f t="shared" ca="1" si="56"/>
        <v>220</v>
      </c>
      <c r="D638" s="2">
        <f t="shared" ca="1" si="57"/>
        <v>2750</v>
      </c>
      <c r="E638" s="2">
        <f t="shared" si="58"/>
        <v>2376</v>
      </c>
      <c r="F638" s="2">
        <f t="shared" ca="1" si="59"/>
        <v>50</v>
      </c>
      <c r="G638" s="2">
        <f t="shared" ca="1" si="60"/>
        <v>424</v>
      </c>
    </row>
    <row r="639" spans="1:7" x14ac:dyDescent="0.3">
      <c r="A639" s="2">
        <v>618</v>
      </c>
      <c r="B639" s="2">
        <f t="shared" ca="1" si="61"/>
        <v>0.60947819542188142</v>
      </c>
      <c r="C639" s="2">
        <f t="shared" ca="1" si="56"/>
        <v>260</v>
      </c>
      <c r="D639" s="2">
        <f t="shared" ca="1" si="57"/>
        <v>3000</v>
      </c>
      <c r="E639" s="2">
        <f t="shared" si="58"/>
        <v>2376</v>
      </c>
      <c r="F639" s="2">
        <f t="shared" ca="1" si="59"/>
        <v>0</v>
      </c>
      <c r="G639" s="2">
        <f t="shared" ca="1" si="60"/>
        <v>624</v>
      </c>
    </row>
    <row r="640" spans="1:7" x14ac:dyDescent="0.3">
      <c r="A640" s="2">
        <v>619</v>
      </c>
      <c r="B640" s="2">
        <f t="shared" ca="1" si="61"/>
        <v>0.53853027436862455</v>
      </c>
      <c r="C640" s="2">
        <f t="shared" ca="1" si="56"/>
        <v>240</v>
      </c>
      <c r="D640" s="2">
        <f t="shared" ca="1" si="57"/>
        <v>3000</v>
      </c>
      <c r="E640" s="2">
        <f t="shared" si="58"/>
        <v>2376</v>
      </c>
      <c r="F640" s="2">
        <f t="shared" ca="1" si="59"/>
        <v>0</v>
      </c>
      <c r="G640" s="2">
        <f t="shared" ca="1" si="60"/>
        <v>624</v>
      </c>
    </row>
    <row r="641" spans="1:7" x14ac:dyDescent="0.3">
      <c r="A641" s="2">
        <v>620</v>
      </c>
      <c r="B641" s="2">
        <f t="shared" ca="1" si="61"/>
        <v>0.20924184936256784</v>
      </c>
      <c r="C641" s="2">
        <f t="shared" ca="1" si="56"/>
        <v>220</v>
      </c>
      <c r="D641" s="2">
        <f t="shared" ca="1" si="57"/>
        <v>2750</v>
      </c>
      <c r="E641" s="2">
        <f t="shared" si="58"/>
        <v>2376</v>
      </c>
      <c r="F641" s="2">
        <f t="shared" ca="1" si="59"/>
        <v>50</v>
      </c>
      <c r="G641" s="2">
        <f t="shared" ca="1" si="60"/>
        <v>424</v>
      </c>
    </row>
    <row r="642" spans="1:7" x14ac:dyDescent="0.3">
      <c r="A642" s="2">
        <v>621</v>
      </c>
      <c r="B642" s="2">
        <f t="shared" ca="1" si="61"/>
        <v>0.2730953861964639</v>
      </c>
      <c r="C642" s="2">
        <f t="shared" ca="1" si="56"/>
        <v>220</v>
      </c>
      <c r="D642" s="2">
        <f t="shared" ca="1" si="57"/>
        <v>2750</v>
      </c>
      <c r="E642" s="2">
        <f t="shared" si="58"/>
        <v>2376</v>
      </c>
      <c r="F642" s="2">
        <f t="shared" ca="1" si="59"/>
        <v>50</v>
      </c>
      <c r="G642" s="2">
        <f t="shared" ca="1" si="60"/>
        <v>424</v>
      </c>
    </row>
    <row r="643" spans="1:7" x14ac:dyDescent="0.3">
      <c r="A643" s="2">
        <v>622</v>
      </c>
      <c r="B643" s="2">
        <f t="shared" ca="1" si="61"/>
        <v>0.45980971662183912</v>
      </c>
      <c r="C643" s="2">
        <f t="shared" ca="1" si="56"/>
        <v>240</v>
      </c>
      <c r="D643" s="2">
        <f t="shared" ca="1" si="57"/>
        <v>3000</v>
      </c>
      <c r="E643" s="2">
        <f t="shared" si="58"/>
        <v>2376</v>
      </c>
      <c r="F643" s="2">
        <f t="shared" ca="1" si="59"/>
        <v>0</v>
      </c>
      <c r="G643" s="2">
        <f t="shared" ca="1" si="60"/>
        <v>624</v>
      </c>
    </row>
    <row r="644" spans="1:7" x14ac:dyDescent="0.3">
      <c r="A644" s="2">
        <v>623</v>
      </c>
      <c r="B644" s="2">
        <f t="shared" ca="1" si="61"/>
        <v>0.44629750457809958</v>
      </c>
      <c r="C644" s="2">
        <f t="shared" ca="1" si="56"/>
        <v>240</v>
      </c>
      <c r="D644" s="2">
        <f t="shared" ca="1" si="57"/>
        <v>3000</v>
      </c>
      <c r="E644" s="2">
        <f t="shared" si="58"/>
        <v>2376</v>
      </c>
      <c r="F644" s="2">
        <f t="shared" ca="1" si="59"/>
        <v>0</v>
      </c>
      <c r="G644" s="2">
        <f t="shared" ca="1" si="60"/>
        <v>624</v>
      </c>
    </row>
    <row r="645" spans="1:7" x14ac:dyDescent="0.3">
      <c r="A645" s="2">
        <v>624</v>
      </c>
      <c r="B645" s="2">
        <f t="shared" ca="1" si="61"/>
        <v>0.59335471080329449</v>
      </c>
      <c r="C645" s="2">
        <f t="shared" ca="1" si="56"/>
        <v>260</v>
      </c>
      <c r="D645" s="2">
        <f t="shared" ca="1" si="57"/>
        <v>3000</v>
      </c>
      <c r="E645" s="2">
        <f t="shared" si="58"/>
        <v>2376</v>
      </c>
      <c r="F645" s="2">
        <f t="shared" ca="1" si="59"/>
        <v>0</v>
      </c>
      <c r="G645" s="2">
        <f t="shared" ca="1" si="60"/>
        <v>624</v>
      </c>
    </row>
    <row r="646" spans="1:7" x14ac:dyDescent="0.3">
      <c r="A646" s="2">
        <v>625</v>
      </c>
      <c r="B646" s="2">
        <f t="shared" ca="1" si="61"/>
        <v>0.38307609942624599</v>
      </c>
      <c r="C646" s="2">
        <f t="shared" ca="1" si="56"/>
        <v>240</v>
      </c>
      <c r="D646" s="2">
        <f t="shared" ca="1" si="57"/>
        <v>3000</v>
      </c>
      <c r="E646" s="2">
        <f t="shared" si="58"/>
        <v>2376</v>
      </c>
      <c r="F646" s="2">
        <f t="shared" ca="1" si="59"/>
        <v>0</v>
      </c>
      <c r="G646" s="2">
        <f t="shared" ca="1" si="60"/>
        <v>624</v>
      </c>
    </row>
    <row r="647" spans="1:7" x14ac:dyDescent="0.3">
      <c r="A647" s="2">
        <v>626</v>
      </c>
      <c r="B647" s="2">
        <f t="shared" ca="1" si="61"/>
        <v>0.30896460998539033</v>
      </c>
      <c r="C647" s="2">
        <f t="shared" ca="1" si="56"/>
        <v>220</v>
      </c>
      <c r="D647" s="2">
        <f t="shared" ca="1" si="57"/>
        <v>2750</v>
      </c>
      <c r="E647" s="2">
        <f t="shared" si="58"/>
        <v>2376</v>
      </c>
      <c r="F647" s="2">
        <f t="shared" ca="1" si="59"/>
        <v>50</v>
      </c>
      <c r="G647" s="2">
        <f t="shared" ca="1" si="60"/>
        <v>424</v>
      </c>
    </row>
    <row r="648" spans="1:7" x14ac:dyDescent="0.3">
      <c r="A648" s="2">
        <v>627</v>
      </c>
      <c r="B648" s="2">
        <f t="shared" ca="1" si="61"/>
        <v>0.54311857485563864</v>
      </c>
      <c r="C648" s="2">
        <f t="shared" ca="1" si="56"/>
        <v>240</v>
      </c>
      <c r="D648" s="2">
        <f t="shared" ca="1" si="57"/>
        <v>3000</v>
      </c>
      <c r="E648" s="2">
        <f t="shared" si="58"/>
        <v>2376</v>
      </c>
      <c r="F648" s="2">
        <f t="shared" ca="1" si="59"/>
        <v>0</v>
      </c>
      <c r="G648" s="2">
        <f t="shared" ca="1" si="60"/>
        <v>624</v>
      </c>
    </row>
    <row r="649" spans="1:7" x14ac:dyDescent="0.3">
      <c r="A649" s="2">
        <v>628</v>
      </c>
      <c r="B649" s="2">
        <f t="shared" ca="1" si="61"/>
        <v>0.97404219692120408</v>
      </c>
      <c r="C649" s="2">
        <f t="shared" ca="1" si="56"/>
        <v>300</v>
      </c>
      <c r="D649" s="2">
        <f t="shared" ca="1" si="57"/>
        <v>3000</v>
      </c>
      <c r="E649" s="2">
        <f t="shared" si="58"/>
        <v>2376</v>
      </c>
      <c r="F649" s="2">
        <f t="shared" ca="1" si="59"/>
        <v>0</v>
      </c>
      <c r="G649" s="2">
        <f t="shared" ca="1" si="60"/>
        <v>624</v>
      </c>
    </row>
    <row r="650" spans="1:7" x14ac:dyDescent="0.3">
      <c r="A650" s="2">
        <v>629</v>
      </c>
      <c r="B650" s="2">
        <f t="shared" ca="1" si="61"/>
        <v>0.99647116112365697</v>
      </c>
      <c r="C650" s="2">
        <f t="shared" ca="1" si="56"/>
        <v>300</v>
      </c>
      <c r="D650" s="2">
        <f t="shared" ca="1" si="57"/>
        <v>3000</v>
      </c>
      <c r="E650" s="2">
        <f t="shared" si="58"/>
        <v>2376</v>
      </c>
      <c r="F650" s="2">
        <f t="shared" ca="1" si="59"/>
        <v>0</v>
      </c>
      <c r="G650" s="2">
        <f t="shared" ca="1" si="60"/>
        <v>624</v>
      </c>
    </row>
    <row r="651" spans="1:7" x14ac:dyDescent="0.3">
      <c r="A651" s="2">
        <v>630</v>
      </c>
      <c r="B651" s="2">
        <f t="shared" ca="1" si="61"/>
        <v>0.88960677140635791</v>
      </c>
      <c r="C651" s="2">
        <f t="shared" ca="1" si="56"/>
        <v>280</v>
      </c>
      <c r="D651" s="2">
        <f t="shared" ca="1" si="57"/>
        <v>3000</v>
      </c>
      <c r="E651" s="2">
        <f t="shared" si="58"/>
        <v>2376</v>
      </c>
      <c r="F651" s="2">
        <f t="shared" ca="1" si="59"/>
        <v>0</v>
      </c>
      <c r="G651" s="2">
        <f t="shared" ca="1" si="60"/>
        <v>624</v>
      </c>
    </row>
    <row r="652" spans="1:7" x14ac:dyDescent="0.3">
      <c r="A652" s="2">
        <v>631</v>
      </c>
      <c r="B652" s="2">
        <f t="shared" ca="1" si="61"/>
        <v>0.32506966897235889</v>
      </c>
      <c r="C652" s="2">
        <f t="shared" ca="1" si="56"/>
        <v>220</v>
      </c>
      <c r="D652" s="2">
        <f t="shared" ca="1" si="57"/>
        <v>2750</v>
      </c>
      <c r="E652" s="2">
        <f t="shared" si="58"/>
        <v>2376</v>
      </c>
      <c r="F652" s="2">
        <f t="shared" ca="1" si="59"/>
        <v>50</v>
      </c>
      <c r="G652" s="2">
        <f t="shared" ca="1" si="60"/>
        <v>424</v>
      </c>
    </row>
    <row r="653" spans="1:7" x14ac:dyDescent="0.3">
      <c r="A653" s="2">
        <v>632</v>
      </c>
      <c r="B653" s="2">
        <f t="shared" ca="1" si="61"/>
        <v>0.61599144959076246</v>
      </c>
      <c r="C653" s="2">
        <f t="shared" ca="1" si="56"/>
        <v>260</v>
      </c>
      <c r="D653" s="2">
        <f t="shared" ca="1" si="57"/>
        <v>3000</v>
      </c>
      <c r="E653" s="2">
        <f t="shared" si="58"/>
        <v>2376</v>
      </c>
      <c r="F653" s="2">
        <f t="shared" ca="1" si="59"/>
        <v>0</v>
      </c>
      <c r="G653" s="2">
        <f t="shared" ca="1" si="60"/>
        <v>624</v>
      </c>
    </row>
    <row r="654" spans="1:7" x14ac:dyDescent="0.3">
      <c r="A654" s="2">
        <v>633</v>
      </c>
      <c r="B654" s="2">
        <f t="shared" ca="1" si="61"/>
        <v>0.31043270194009009</v>
      </c>
      <c r="C654" s="2">
        <f t="shared" ca="1" si="56"/>
        <v>220</v>
      </c>
      <c r="D654" s="2">
        <f t="shared" ca="1" si="57"/>
        <v>2750</v>
      </c>
      <c r="E654" s="2">
        <f t="shared" si="58"/>
        <v>2376</v>
      </c>
      <c r="F654" s="2">
        <f t="shared" ca="1" si="59"/>
        <v>50</v>
      </c>
      <c r="G654" s="2">
        <f t="shared" ca="1" si="60"/>
        <v>424</v>
      </c>
    </row>
    <row r="655" spans="1:7" x14ac:dyDescent="0.3">
      <c r="A655" s="2">
        <v>634</v>
      </c>
      <c r="B655" s="2">
        <f t="shared" ca="1" si="61"/>
        <v>0.38694962718706927</v>
      </c>
      <c r="C655" s="2">
        <f t="shared" ca="1" si="56"/>
        <v>240</v>
      </c>
      <c r="D655" s="2">
        <f t="shared" ca="1" si="57"/>
        <v>3000</v>
      </c>
      <c r="E655" s="2">
        <f t="shared" si="58"/>
        <v>2376</v>
      </c>
      <c r="F655" s="2">
        <f t="shared" ca="1" si="59"/>
        <v>0</v>
      </c>
      <c r="G655" s="2">
        <f t="shared" ca="1" si="60"/>
        <v>624</v>
      </c>
    </row>
    <row r="656" spans="1:7" x14ac:dyDescent="0.3">
      <c r="A656" s="2">
        <v>635</v>
      </c>
      <c r="B656" s="2">
        <f t="shared" ca="1" si="61"/>
        <v>0.69219750174946282</v>
      </c>
      <c r="C656" s="2">
        <f t="shared" ca="1" si="56"/>
        <v>260</v>
      </c>
      <c r="D656" s="2">
        <f t="shared" ca="1" si="57"/>
        <v>3000</v>
      </c>
      <c r="E656" s="2">
        <f t="shared" si="58"/>
        <v>2376</v>
      </c>
      <c r="F656" s="2">
        <f t="shared" ca="1" si="59"/>
        <v>0</v>
      </c>
      <c r="G656" s="2">
        <f t="shared" ca="1" si="60"/>
        <v>624</v>
      </c>
    </row>
    <row r="657" spans="1:7" x14ac:dyDescent="0.3">
      <c r="A657" s="2">
        <v>636</v>
      </c>
      <c r="B657" s="2">
        <f t="shared" ca="1" si="61"/>
        <v>0.64938102917687068</v>
      </c>
      <c r="C657" s="2">
        <f t="shared" ca="1" si="56"/>
        <v>260</v>
      </c>
      <c r="D657" s="2">
        <f t="shared" ca="1" si="57"/>
        <v>3000</v>
      </c>
      <c r="E657" s="2">
        <f t="shared" si="58"/>
        <v>2376</v>
      </c>
      <c r="F657" s="2">
        <f t="shared" ca="1" si="59"/>
        <v>0</v>
      </c>
      <c r="G657" s="2">
        <f t="shared" ca="1" si="60"/>
        <v>624</v>
      </c>
    </row>
    <row r="658" spans="1:7" x14ac:dyDescent="0.3">
      <c r="A658" s="2">
        <v>637</v>
      </c>
      <c r="B658" s="2">
        <f t="shared" ca="1" si="61"/>
        <v>0.12836810784032771</v>
      </c>
      <c r="C658" s="2">
        <f t="shared" ca="1" si="56"/>
        <v>200</v>
      </c>
      <c r="D658" s="2">
        <f t="shared" ca="1" si="57"/>
        <v>2500</v>
      </c>
      <c r="E658" s="2">
        <f t="shared" si="58"/>
        <v>2376</v>
      </c>
      <c r="F658" s="2">
        <f t="shared" ca="1" si="59"/>
        <v>100</v>
      </c>
      <c r="G658" s="2">
        <f t="shared" ca="1" si="60"/>
        <v>224</v>
      </c>
    </row>
    <row r="659" spans="1:7" x14ac:dyDescent="0.3">
      <c r="A659" s="2">
        <v>638</v>
      </c>
      <c r="B659" s="2">
        <f t="shared" ca="1" si="61"/>
        <v>0.58523314100727475</v>
      </c>
      <c r="C659" s="2">
        <f t="shared" ca="1" si="56"/>
        <v>260</v>
      </c>
      <c r="D659" s="2">
        <f t="shared" ca="1" si="57"/>
        <v>3000</v>
      </c>
      <c r="E659" s="2">
        <f t="shared" si="58"/>
        <v>2376</v>
      </c>
      <c r="F659" s="2">
        <f t="shared" ca="1" si="59"/>
        <v>0</v>
      </c>
      <c r="G659" s="2">
        <f t="shared" ca="1" si="60"/>
        <v>624</v>
      </c>
    </row>
    <row r="660" spans="1:7" x14ac:dyDescent="0.3">
      <c r="A660" s="2">
        <v>639</v>
      </c>
      <c r="B660" s="2">
        <f t="shared" ca="1" si="61"/>
        <v>0.93256844833928454</v>
      </c>
      <c r="C660" s="2">
        <f t="shared" ca="1" si="56"/>
        <v>300</v>
      </c>
      <c r="D660" s="2">
        <f t="shared" ca="1" si="57"/>
        <v>3000</v>
      </c>
      <c r="E660" s="2">
        <f t="shared" si="58"/>
        <v>2376</v>
      </c>
      <c r="F660" s="2">
        <f t="shared" ca="1" si="59"/>
        <v>0</v>
      </c>
      <c r="G660" s="2">
        <f t="shared" ca="1" si="60"/>
        <v>624</v>
      </c>
    </row>
    <row r="661" spans="1:7" x14ac:dyDescent="0.3">
      <c r="A661" s="2">
        <v>640</v>
      </c>
      <c r="B661" s="2">
        <f t="shared" ca="1" si="61"/>
        <v>0.78641442512697413</v>
      </c>
      <c r="C661" s="2">
        <f t="shared" ca="1" si="56"/>
        <v>280</v>
      </c>
      <c r="D661" s="2">
        <f t="shared" ca="1" si="57"/>
        <v>3000</v>
      </c>
      <c r="E661" s="2">
        <f t="shared" si="58"/>
        <v>2376</v>
      </c>
      <c r="F661" s="2">
        <f t="shared" ca="1" si="59"/>
        <v>0</v>
      </c>
      <c r="G661" s="2">
        <f t="shared" ca="1" si="60"/>
        <v>624</v>
      </c>
    </row>
    <row r="662" spans="1:7" x14ac:dyDescent="0.3">
      <c r="A662" s="2">
        <v>641</v>
      </c>
      <c r="B662" s="2">
        <f t="shared" ca="1" si="61"/>
        <v>0.46271674746294467</v>
      </c>
      <c r="C662" s="2">
        <f t="shared" ref="C662:C725" ca="1" si="62">VLOOKUP(B662,$D$4:$F$9,3)</f>
        <v>240</v>
      </c>
      <c r="D662" s="2">
        <f t="shared" ca="1" si="57"/>
        <v>3000</v>
      </c>
      <c r="E662" s="2">
        <f t="shared" si="58"/>
        <v>2376</v>
      </c>
      <c r="F662" s="2">
        <f t="shared" ca="1" si="59"/>
        <v>0</v>
      </c>
      <c r="G662" s="2">
        <f t="shared" ca="1" si="60"/>
        <v>624</v>
      </c>
    </row>
    <row r="663" spans="1:7" x14ac:dyDescent="0.3">
      <c r="A663" s="2">
        <v>642</v>
      </c>
      <c r="B663" s="2">
        <f t="shared" ca="1" si="61"/>
        <v>0.88911214530738936</v>
      </c>
      <c r="C663" s="2">
        <f t="shared" ca="1" si="62"/>
        <v>280</v>
      </c>
      <c r="D663" s="2">
        <f t="shared" ref="D663:D726" ca="1" si="63">$B$4*MIN($B$8,C663)</f>
        <v>3000</v>
      </c>
      <c r="E663" s="2">
        <f t="shared" ref="E663:E726" si="64">$B$3*$B$8</f>
        <v>2376</v>
      </c>
      <c r="F663" s="2">
        <f t="shared" ref="F663:F726" ca="1" si="65">$B$5*MAX($B$8-C663,0)</f>
        <v>0</v>
      </c>
      <c r="G663" s="2">
        <f t="shared" ref="G663:G726" ca="1" si="66">D663-E663+F663</f>
        <v>624</v>
      </c>
    </row>
    <row r="664" spans="1:7" x14ac:dyDescent="0.3">
      <c r="A664" s="2">
        <v>643</v>
      </c>
      <c r="B664" s="2">
        <f t="shared" ref="B664:B727" ca="1" si="67">RAND()</f>
        <v>0.51233285310562182</v>
      </c>
      <c r="C664" s="2">
        <f t="shared" ca="1" si="62"/>
        <v>240</v>
      </c>
      <c r="D664" s="2">
        <f t="shared" ca="1" si="63"/>
        <v>3000</v>
      </c>
      <c r="E664" s="2">
        <f t="shared" si="64"/>
        <v>2376</v>
      </c>
      <c r="F664" s="2">
        <f t="shared" ca="1" si="65"/>
        <v>0</v>
      </c>
      <c r="G664" s="2">
        <f t="shared" ca="1" si="66"/>
        <v>624</v>
      </c>
    </row>
    <row r="665" spans="1:7" x14ac:dyDescent="0.3">
      <c r="A665" s="2">
        <v>644</v>
      </c>
      <c r="B665" s="2">
        <f t="shared" ca="1" si="67"/>
        <v>0.21140656744690389</v>
      </c>
      <c r="C665" s="2">
        <f t="shared" ca="1" si="62"/>
        <v>220</v>
      </c>
      <c r="D665" s="2">
        <f t="shared" ca="1" si="63"/>
        <v>2750</v>
      </c>
      <c r="E665" s="2">
        <f t="shared" si="64"/>
        <v>2376</v>
      </c>
      <c r="F665" s="2">
        <f t="shared" ca="1" si="65"/>
        <v>50</v>
      </c>
      <c r="G665" s="2">
        <f t="shared" ca="1" si="66"/>
        <v>424</v>
      </c>
    </row>
    <row r="666" spans="1:7" x14ac:dyDescent="0.3">
      <c r="A666" s="2">
        <v>645</v>
      </c>
      <c r="B666" s="2">
        <f t="shared" ca="1" si="67"/>
        <v>7.8077085551415681E-2</v>
      </c>
      <c r="C666" s="2">
        <f t="shared" ca="1" si="62"/>
        <v>200</v>
      </c>
      <c r="D666" s="2">
        <f t="shared" ca="1" si="63"/>
        <v>2500</v>
      </c>
      <c r="E666" s="2">
        <f t="shared" si="64"/>
        <v>2376</v>
      </c>
      <c r="F666" s="2">
        <f t="shared" ca="1" si="65"/>
        <v>100</v>
      </c>
      <c r="G666" s="2">
        <f t="shared" ca="1" si="66"/>
        <v>224</v>
      </c>
    </row>
    <row r="667" spans="1:7" x14ac:dyDescent="0.3">
      <c r="A667" s="2">
        <v>646</v>
      </c>
      <c r="B667" s="2">
        <f t="shared" ca="1" si="67"/>
        <v>0.31684809513554868</v>
      </c>
      <c r="C667" s="2">
        <f t="shared" ca="1" si="62"/>
        <v>220</v>
      </c>
      <c r="D667" s="2">
        <f t="shared" ca="1" si="63"/>
        <v>2750</v>
      </c>
      <c r="E667" s="2">
        <f t="shared" si="64"/>
        <v>2376</v>
      </c>
      <c r="F667" s="2">
        <f t="shared" ca="1" si="65"/>
        <v>50</v>
      </c>
      <c r="G667" s="2">
        <f t="shared" ca="1" si="66"/>
        <v>424</v>
      </c>
    </row>
    <row r="668" spans="1:7" x14ac:dyDescent="0.3">
      <c r="A668" s="2">
        <v>647</v>
      </c>
      <c r="B668" s="2">
        <f t="shared" ca="1" si="67"/>
        <v>0.23033572741422392</v>
      </c>
      <c r="C668" s="2">
        <f t="shared" ca="1" si="62"/>
        <v>220</v>
      </c>
      <c r="D668" s="2">
        <f t="shared" ca="1" si="63"/>
        <v>2750</v>
      </c>
      <c r="E668" s="2">
        <f t="shared" si="64"/>
        <v>2376</v>
      </c>
      <c r="F668" s="2">
        <f t="shared" ca="1" si="65"/>
        <v>50</v>
      </c>
      <c r="G668" s="2">
        <f t="shared" ca="1" si="66"/>
        <v>424</v>
      </c>
    </row>
    <row r="669" spans="1:7" x14ac:dyDescent="0.3">
      <c r="A669" s="2">
        <v>648</v>
      </c>
      <c r="B669" s="2">
        <f t="shared" ca="1" si="67"/>
        <v>0.84579440880769885</v>
      </c>
      <c r="C669" s="2">
        <f t="shared" ca="1" si="62"/>
        <v>280</v>
      </c>
      <c r="D669" s="2">
        <f t="shared" ca="1" si="63"/>
        <v>3000</v>
      </c>
      <c r="E669" s="2">
        <f t="shared" si="64"/>
        <v>2376</v>
      </c>
      <c r="F669" s="2">
        <f t="shared" ca="1" si="65"/>
        <v>0</v>
      </c>
      <c r="G669" s="2">
        <f t="shared" ca="1" si="66"/>
        <v>624</v>
      </c>
    </row>
    <row r="670" spans="1:7" x14ac:dyDescent="0.3">
      <c r="A670" s="2">
        <v>649</v>
      </c>
      <c r="B670" s="2">
        <f t="shared" ca="1" si="67"/>
        <v>0.87698639320094318</v>
      </c>
      <c r="C670" s="2">
        <f t="shared" ca="1" si="62"/>
        <v>280</v>
      </c>
      <c r="D670" s="2">
        <f t="shared" ca="1" si="63"/>
        <v>3000</v>
      </c>
      <c r="E670" s="2">
        <f t="shared" si="64"/>
        <v>2376</v>
      </c>
      <c r="F670" s="2">
        <f t="shared" ca="1" si="65"/>
        <v>0</v>
      </c>
      <c r="G670" s="2">
        <f t="shared" ca="1" si="66"/>
        <v>624</v>
      </c>
    </row>
    <row r="671" spans="1:7" x14ac:dyDescent="0.3">
      <c r="A671" s="2">
        <v>650</v>
      </c>
      <c r="B671" s="2">
        <f t="shared" ca="1" si="67"/>
        <v>0.4840574761522729</v>
      </c>
      <c r="C671" s="2">
        <f t="shared" ca="1" si="62"/>
        <v>240</v>
      </c>
      <c r="D671" s="2">
        <f t="shared" ca="1" si="63"/>
        <v>3000</v>
      </c>
      <c r="E671" s="2">
        <f t="shared" si="64"/>
        <v>2376</v>
      </c>
      <c r="F671" s="2">
        <f t="shared" ca="1" si="65"/>
        <v>0</v>
      </c>
      <c r="G671" s="2">
        <f t="shared" ca="1" si="66"/>
        <v>624</v>
      </c>
    </row>
    <row r="672" spans="1:7" x14ac:dyDescent="0.3">
      <c r="A672" s="2">
        <v>651</v>
      </c>
      <c r="B672" s="2">
        <f t="shared" ca="1" si="67"/>
        <v>3.5842280517661362E-2</v>
      </c>
      <c r="C672" s="2">
        <f t="shared" ca="1" si="62"/>
        <v>200</v>
      </c>
      <c r="D672" s="2">
        <f t="shared" ca="1" si="63"/>
        <v>2500</v>
      </c>
      <c r="E672" s="2">
        <f t="shared" si="64"/>
        <v>2376</v>
      </c>
      <c r="F672" s="2">
        <f t="shared" ca="1" si="65"/>
        <v>100</v>
      </c>
      <c r="G672" s="2">
        <f t="shared" ca="1" si="66"/>
        <v>224</v>
      </c>
    </row>
    <row r="673" spans="1:7" x14ac:dyDescent="0.3">
      <c r="A673" s="2">
        <v>652</v>
      </c>
      <c r="B673" s="2">
        <f t="shared" ca="1" si="67"/>
        <v>0.82390010535071889</v>
      </c>
      <c r="C673" s="2">
        <f t="shared" ca="1" si="62"/>
        <v>280</v>
      </c>
      <c r="D673" s="2">
        <f t="shared" ca="1" si="63"/>
        <v>3000</v>
      </c>
      <c r="E673" s="2">
        <f t="shared" si="64"/>
        <v>2376</v>
      </c>
      <c r="F673" s="2">
        <f t="shared" ca="1" si="65"/>
        <v>0</v>
      </c>
      <c r="G673" s="2">
        <f t="shared" ca="1" si="66"/>
        <v>624</v>
      </c>
    </row>
    <row r="674" spans="1:7" x14ac:dyDescent="0.3">
      <c r="A674" s="2">
        <v>653</v>
      </c>
      <c r="B674" s="2">
        <f t="shared" ca="1" si="67"/>
        <v>0.6449389170480555</v>
      </c>
      <c r="C674" s="2">
        <f t="shared" ca="1" si="62"/>
        <v>260</v>
      </c>
      <c r="D674" s="2">
        <f t="shared" ca="1" si="63"/>
        <v>3000</v>
      </c>
      <c r="E674" s="2">
        <f t="shared" si="64"/>
        <v>2376</v>
      </c>
      <c r="F674" s="2">
        <f t="shared" ca="1" si="65"/>
        <v>0</v>
      </c>
      <c r="G674" s="2">
        <f t="shared" ca="1" si="66"/>
        <v>624</v>
      </c>
    </row>
    <row r="675" spans="1:7" x14ac:dyDescent="0.3">
      <c r="A675" s="2">
        <v>654</v>
      </c>
      <c r="B675" s="2">
        <f t="shared" ca="1" si="67"/>
        <v>0.56434200517981647</v>
      </c>
      <c r="C675" s="2">
        <f t="shared" ca="1" si="62"/>
        <v>240</v>
      </c>
      <c r="D675" s="2">
        <f t="shared" ca="1" si="63"/>
        <v>3000</v>
      </c>
      <c r="E675" s="2">
        <f t="shared" si="64"/>
        <v>2376</v>
      </c>
      <c r="F675" s="2">
        <f t="shared" ca="1" si="65"/>
        <v>0</v>
      </c>
      <c r="G675" s="2">
        <f t="shared" ca="1" si="66"/>
        <v>624</v>
      </c>
    </row>
    <row r="676" spans="1:7" x14ac:dyDescent="0.3">
      <c r="A676" s="2">
        <v>655</v>
      </c>
      <c r="B676" s="2">
        <f t="shared" ca="1" si="67"/>
        <v>0.69034146803551655</v>
      </c>
      <c r="C676" s="2">
        <f t="shared" ca="1" si="62"/>
        <v>260</v>
      </c>
      <c r="D676" s="2">
        <f t="shared" ca="1" si="63"/>
        <v>3000</v>
      </c>
      <c r="E676" s="2">
        <f t="shared" si="64"/>
        <v>2376</v>
      </c>
      <c r="F676" s="2">
        <f t="shared" ca="1" si="65"/>
        <v>0</v>
      </c>
      <c r="G676" s="2">
        <f t="shared" ca="1" si="66"/>
        <v>624</v>
      </c>
    </row>
    <row r="677" spans="1:7" x14ac:dyDescent="0.3">
      <c r="A677" s="2">
        <v>656</v>
      </c>
      <c r="B677" s="2">
        <f t="shared" ca="1" si="67"/>
        <v>0.71392685398554345</v>
      </c>
      <c r="C677" s="2">
        <f t="shared" ca="1" si="62"/>
        <v>260</v>
      </c>
      <c r="D677" s="2">
        <f t="shared" ca="1" si="63"/>
        <v>3000</v>
      </c>
      <c r="E677" s="2">
        <f t="shared" si="64"/>
        <v>2376</v>
      </c>
      <c r="F677" s="2">
        <f t="shared" ca="1" si="65"/>
        <v>0</v>
      </c>
      <c r="G677" s="2">
        <f t="shared" ca="1" si="66"/>
        <v>624</v>
      </c>
    </row>
    <row r="678" spans="1:7" x14ac:dyDescent="0.3">
      <c r="A678" s="2">
        <v>657</v>
      </c>
      <c r="B678" s="2">
        <f t="shared" ca="1" si="67"/>
        <v>0.36673699755484568</v>
      </c>
      <c r="C678" s="2">
        <f t="shared" ca="1" si="62"/>
        <v>240</v>
      </c>
      <c r="D678" s="2">
        <f t="shared" ca="1" si="63"/>
        <v>3000</v>
      </c>
      <c r="E678" s="2">
        <f t="shared" si="64"/>
        <v>2376</v>
      </c>
      <c r="F678" s="2">
        <f t="shared" ca="1" si="65"/>
        <v>0</v>
      </c>
      <c r="G678" s="2">
        <f t="shared" ca="1" si="66"/>
        <v>624</v>
      </c>
    </row>
    <row r="679" spans="1:7" x14ac:dyDescent="0.3">
      <c r="A679" s="2">
        <v>658</v>
      </c>
      <c r="B679" s="2">
        <f t="shared" ca="1" si="67"/>
        <v>0.61592501070249639</v>
      </c>
      <c r="C679" s="2">
        <f t="shared" ca="1" si="62"/>
        <v>260</v>
      </c>
      <c r="D679" s="2">
        <f t="shared" ca="1" si="63"/>
        <v>3000</v>
      </c>
      <c r="E679" s="2">
        <f t="shared" si="64"/>
        <v>2376</v>
      </c>
      <c r="F679" s="2">
        <f t="shared" ca="1" si="65"/>
        <v>0</v>
      </c>
      <c r="G679" s="2">
        <f t="shared" ca="1" si="66"/>
        <v>624</v>
      </c>
    </row>
    <row r="680" spans="1:7" x14ac:dyDescent="0.3">
      <c r="A680" s="2">
        <v>659</v>
      </c>
      <c r="B680" s="2">
        <f t="shared" ca="1" si="67"/>
        <v>0.75334375150961086</v>
      </c>
      <c r="C680" s="2">
        <f t="shared" ca="1" si="62"/>
        <v>260</v>
      </c>
      <c r="D680" s="2">
        <f t="shared" ca="1" si="63"/>
        <v>3000</v>
      </c>
      <c r="E680" s="2">
        <f t="shared" si="64"/>
        <v>2376</v>
      </c>
      <c r="F680" s="2">
        <f t="shared" ca="1" si="65"/>
        <v>0</v>
      </c>
      <c r="G680" s="2">
        <f t="shared" ca="1" si="66"/>
        <v>624</v>
      </c>
    </row>
    <row r="681" spans="1:7" x14ac:dyDescent="0.3">
      <c r="A681" s="2">
        <v>660</v>
      </c>
      <c r="B681" s="2">
        <f t="shared" ca="1" si="67"/>
        <v>0.59057053564083328</v>
      </c>
      <c r="C681" s="2">
        <f t="shared" ca="1" si="62"/>
        <v>260</v>
      </c>
      <c r="D681" s="2">
        <f t="shared" ca="1" si="63"/>
        <v>3000</v>
      </c>
      <c r="E681" s="2">
        <f t="shared" si="64"/>
        <v>2376</v>
      </c>
      <c r="F681" s="2">
        <f t="shared" ca="1" si="65"/>
        <v>0</v>
      </c>
      <c r="G681" s="2">
        <f t="shared" ca="1" si="66"/>
        <v>624</v>
      </c>
    </row>
    <row r="682" spans="1:7" x14ac:dyDescent="0.3">
      <c r="A682" s="2">
        <v>661</v>
      </c>
      <c r="B682" s="2">
        <f t="shared" ca="1" si="67"/>
        <v>0.13963053681216475</v>
      </c>
      <c r="C682" s="2">
        <f t="shared" ca="1" si="62"/>
        <v>200</v>
      </c>
      <c r="D682" s="2">
        <f t="shared" ca="1" si="63"/>
        <v>2500</v>
      </c>
      <c r="E682" s="2">
        <f t="shared" si="64"/>
        <v>2376</v>
      </c>
      <c r="F682" s="2">
        <f t="shared" ca="1" si="65"/>
        <v>100</v>
      </c>
      <c r="G682" s="2">
        <f t="shared" ca="1" si="66"/>
        <v>224</v>
      </c>
    </row>
    <row r="683" spans="1:7" x14ac:dyDescent="0.3">
      <c r="A683" s="2">
        <v>662</v>
      </c>
      <c r="B683" s="2">
        <f t="shared" ca="1" si="67"/>
        <v>9.3528038515904077E-2</v>
      </c>
      <c r="C683" s="2">
        <f t="shared" ca="1" si="62"/>
        <v>200</v>
      </c>
      <c r="D683" s="2">
        <f t="shared" ca="1" si="63"/>
        <v>2500</v>
      </c>
      <c r="E683" s="2">
        <f t="shared" si="64"/>
        <v>2376</v>
      </c>
      <c r="F683" s="2">
        <f t="shared" ca="1" si="65"/>
        <v>100</v>
      </c>
      <c r="G683" s="2">
        <f t="shared" ca="1" si="66"/>
        <v>224</v>
      </c>
    </row>
    <row r="684" spans="1:7" x14ac:dyDescent="0.3">
      <c r="A684" s="2">
        <v>663</v>
      </c>
      <c r="B684" s="2">
        <f t="shared" ca="1" si="67"/>
        <v>0.31166957005521223</v>
      </c>
      <c r="C684" s="2">
        <f t="shared" ca="1" si="62"/>
        <v>220</v>
      </c>
      <c r="D684" s="2">
        <f t="shared" ca="1" si="63"/>
        <v>2750</v>
      </c>
      <c r="E684" s="2">
        <f t="shared" si="64"/>
        <v>2376</v>
      </c>
      <c r="F684" s="2">
        <f t="shared" ca="1" si="65"/>
        <v>50</v>
      </c>
      <c r="G684" s="2">
        <f t="shared" ca="1" si="66"/>
        <v>424</v>
      </c>
    </row>
    <row r="685" spans="1:7" x14ac:dyDescent="0.3">
      <c r="A685" s="2">
        <v>664</v>
      </c>
      <c r="B685" s="2">
        <f t="shared" ca="1" si="67"/>
        <v>0.68084577892389653</v>
      </c>
      <c r="C685" s="2">
        <f t="shared" ca="1" si="62"/>
        <v>260</v>
      </c>
      <c r="D685" s="2">
        <f t="shared" ca="1" si="63"/>
        <v>3000</v>
      </c>
      <c r="E685" s="2">
        <f t="shared" si="64"/>
        <v>2376</v>
      </c>
      <c r="F685" s="2">
        <f t="shared" ca="1" si="65"/>
        <v>0</v>
      </c>
      <c r="G685" s="2">
        <f t="shared" ca="1" si="66"/>
        <v>624</v>
      </c>
    </row>
    <row r="686" spans="1:7" x14ac:dyDescent="0.3">
      <c r="A686" s="2">
        <v>665</v>
      </c>
      <c r="B686" s="2">
        <f t="shared" ca="1" si="67"/>
        <v>0.51776123142241504</v>
      </c>
      <c r="C686" s="2">
        <f t="shared" ca="1" si="62"/>
        <v>240</v>
      </c>
      <c r="D686" s="2">
        <f t="shared" ca="1" si="63"/>
        <v>3000</v>
      </c>
      <c r="E686" s="2">
        <f t="shared" si="64"/>
        <v>2376</v>
      </c>
      <c r="F686" s="2">
        <f t="shared" ca="1" si="65"/>
        <v>0</v>
      </c>
      <c r="G686" s="2">
        <f t="shared" ca="1" si="66"/>
        <v>624</v>
      </c>
    </row>
    <row r="687" spans="1:7" x14ac:dyDescent="0.3">
      <c r="A687" s="2">
        <v>666</v>
      </c>
      <c r="B687" s="2">
        <f t="shared" ca="1" si="67"/>
        <v>0.17222573985347578</v>
      </c>
      <c r="C687" s="2">
        <f t="shared" ca="1" si="62"/>
        <v>220</v>
      </c>
      <c r="D687" s="2">
        <f t="shared" ca="1" si="63"/>
        <v>2750</v>
      </c>
      <c r="E687" s="2">
        <f t="shared" si="64"/>
        <v>2376</v>
      </c>
      <c r="F687" s="2">
        <f t="shared" ca="1" si="65"/>
        <v>50</v>
      </c>
      <c r="G687" s="2">
        <f t="shared" ca="1" si="66"/>
        <v>424</v>
      </c>
    </row>
    <row r="688" spans="1:7" x14ac:dyDescent="0.3">
      <c r="A688" s="2">
        <v>667</v>
      </c>
      <c r="B688" s="2">
        <f t="shared" ca="1" si="67"/>
        <v>0.28463030724515526</v>
      </c>
      <c r="C688" s="2">
        <f t="shared" ca="1" si="62"/>
        <v>220</v>
      </c>
      <c r="D688" s="2">
        <f t="shared" ca="1" si="63"/>
        <v>2750</v>
      </c>
      <c r="E688" s="2">
        <f t="shared" si="64"/>
        <v>2376</v>
      </c>
      <c r="F688" s="2">
        <f t="shared" ca="1" si="65"/>
        <v>50</v>
      </c>
      <c r="G688" s="2">
        <f t="shared" ca="1" si="66"/>
        <v>424</v>
      </c>
    </row>
    <row r="689" spans="1:7" x14ac:dyDescent="0.3">
      <c r="A689" s="2">
        <v>668</v>
      </c>
      <c r="B689" s="2">
        <f t="shared" ca="1" si="67"/>
        <v>0.44720364529113688</v>
      </c>
      <c r="C689" s="2">
        <f t="shared" ca="1" si="62"/>
        <v>240</v>
      </c>
      <c r="D689" s="2">
        <f t="shared" ca="1" si="63"/>
        <v>3000</v>
      </c>
      <c r="E689" s="2">
        <f t="shared" si="64"/>
        <v>2376</v>
      </c>
      <c r="F689" s="2">
        <f t="shared" ca="1" si="65"/>
        <v>0</v>
      </c>
      <c r="G689" s="2">
        <f t="shared" ca="1" si="66"/>
        <v>624</v>
      </c>
    </row>
    <row r="690" spans="1:7" x14ac:dyDescent="0.3">
      <c r="A690" s="2">
        <v>669</v>
      </c>
      <c r="B690" s="2">
        <f t="shared" ca="1" si="67"/>
        <v>0.54613203004594701</v>
      </c>
      <c r="C690" s="2">
        <f t="shared" ca="1" si="62"/>
        <v>240</v>
      </c>
      <c r="D690" s="2">
        <f t="shared" ca="1" si="63"/>
        <v>3000</v>
      </c>
      <c r="E690" s="2">
        <f t="shared" si="64"/>
        <v>2376</v>
      </c>
      <c r="F690" s="2">
        <f t="shared" ca="1" si="65"/>
        <v>0</v>
      </c>
      <c r="G690" s="2">
        <f t="shared" ca="1" si="66"/>
        <v>624</v>
      </c>
    </row>
    <row r="691" spans="1:7" x14ac:dyDescent="0.3">
      <c r="A691" s="2">
        <v>670</v>
      </c>
      <c r="B691" s="2">
        <f t="shared" ca="1" si="67"/>
        <v>0.7716712116807859</v>
      </c>
      <c r="C691" s="2">
        <f t="shared" ca="1" si="62"/>
        <v>280</v>
      </c>
      <c r="D691" s="2">
        <f t="shared" ca="1" si="63"/>
        <v>3000</v>
      </c>
      <c r="E691" s="2">
        <f t="shared" si="64"/>
        <v>2376</v>
      </c>
      <c r="F691" s="2">
        <f t="shared" ca="1" si="65"/>
        <v>0</v>
      </c>
      <c r="G691" s="2">
        <f t="shared" ca="1" si="66"/>
        <v>624</v>
      </c>
    </row>
    <row r="692" spans="1:7" x14ac:dyDescent="0.3">
      <c r="A692" s="2">
        <v>671</v>
      </c>
      <c r="B692" s="2">
        <f t="shared" ca="1" si="67"/>
        <v>0.72017197015943801</v>
      </c>
      <c r="C692" s="2">
        <f t="shared" ca="1" si="62"/>
        <v>260</v>
      </c>
      <c r="D692" s="2">
        <f t="shared" ca="1" si="63"/>
        <v>3000</v>
      </c>
      <c r="E692" s="2">
        <f t="shared" si="64"/>
        <v>2376</v>
      </c>
      <c r="F692" s="2">
        <f t="shared" ca="1" si="65"/>
        <v>0</v>
      </c>
      <c r="G692" s="2">
        <f t="shared" ca="1" si="66"/>
        <v>624</v>
      </c>
    </row>
    <row r="693" spans="1:7" x14ac:dyDescent="0.3">
      <c r="A693" s="2">
        <v>672</v>
      </c>
      <c r="B693" s="2">
        <f t="shared" ca="1" si="67"/>
        <v>5.7202219979286983E-2</v>
      </c>
      <c r="C693" s="2">
        <f t="shared" ca="1" si="62"/>
        <v>200</v>
      </c>
      <c r="D693" s="2">
        <f t="shared" ca="1" si="63"/>
        <v>2500</v>
      </c>
      <c r="E693" s="2">
        <f t="shared" si="64"/>
        <v>2376</v>
      </c>
      <c r="F693" s="2">
        <f t="shared" ca="1" si="65"/>
        <v>100</v>
      </c>
      <c r="G693" s="2">
        <f t="shared" ca="1" si="66"/>
        <v>224</v>
      </c>
    </row>
    <row r="694" spans="1:7" x14ac:dyDescent="0.3">
      <c r="A694" s="2">
        <v>673</v>
      </c>
      <c r="B694" s="2">
        <f t="shared" ca="1" si="67"/>
        <v>8.9397312185930056E-2</v>
      </c>
      <c r="C694" s="2">
        <f t="shared" ca="1" si="62"/>
        <v>200</v>
      </c>
      <c r="D694" s="2">
        <f t="shared" ca="1" si="63"/>
        <v>2500</v>
      </c>
      <c r="E694" s="2">
        <f t="shared" si="64"/>
        <v>2376</v>
      </c>
      <c r="F694" s="2">
        <f t="shared" ca="1" si="65"/>
        <v>100</v>
      </c>
      <c r="G694" s="2">
        <f t="shared" ca="1" si="66"/>
        <v>224</v>
      </c>
    </row>
    <row r="695" spans="1:7" x14ac:dyDescent="0.3">
      <c r="A695" s="2">
        <v>674</v>
      </c>
      <c r="B695" s="2">
        <f t="shared" ca="1" si="67"/>
        <v>0.2048070404106046</v>
      </c>
      <c r="C695" s="2">
        <f t="shared" ca="1" si="62"/>
        <v>220</v>
      </c>
      <c r="D695" s="2">
        <f t="shared" ca="1" si="63"/>
        <v>2750</v>
      </c>
      <c r="E695" s="2">
        <f t="shared" si="64"/>
        <v>2376</v>
      </c>
      <c r="F695" s="2">
        <f t="shared" ca="1" si="65"/>
        <v>50</v>
      </c>
      <c r="G695" s="2">
        <f t="shared" ca="1" si="66"/>
        <v>424</v>
      </c>
    </row>
    <row r="696" spans="1:7" x14ac:dyDescent="0.3">
      <c r="A696" s="2">
        <v>675</v>
      </c>
      <c r="B696" s="2">
        <f t="shared" ca="1" si="67"/>
        <v>0.4328203314244905</v>
      </c>
      <c r="C696" s="2">
        <f t="shared" ca="1" si="62"/>
        <v>240</v>
      </c>
      <c r="D696" s="2">
        <f t="shared" ca="1" si="63"/>
        <v>3000</v>
      </c>
      <c r="E696" s="2">
        <f t="shared" si="64"/>
        <v>2376</v>
      </c>
      <c r="F696" s="2">
        <f t="shared" ca="1" si="65"/>
        <v>0</v>
      </c>
      <c r="G696" s="2">
        <f t="shared" ca="1" si="66"/>
        <v>624</v>
      </c>
    </row>
    <row r="697" spans="1:7" x14ac:dyDescent="0.3">
      <c r="A697" s="2">
        <v>676</v>
      </c>
      <c r="B697" s="2">
        <f t="shared" ca="1" si="67"/>
        <v>0.14569653087641654</v>
      </c>
      <c r="C697" s="2">
        <f t="shared" ca="1" si="62"/>
        <v>200</v>
      </c>
      <c r="D697" s="2">
        <f t="shared" ca="1" si="63"/>
        <v>2500</v>
      </c>
      <c r="E697" s="2">
        <f t="shared" si="64"/>
        <v>2376</v>
      </c>
      <c r="F697" s="2">
        <f t="shared" ca="1" si="65"/>
        <v>100</v>
      </c>
      <c r="G697" s="2">
        <f t="shared" ca="1" si="66"/>
        <v>224</v>
      </c>
    </row>
    <row r="698" spans="1:7" x14ac:dyDescent="0.3">
      <c r="A698" s="2">
        <v>677</v>
      </c>
      <c r="B698" s="2">
        <f t="shared" ca="1" si="67"/>
        <v>0.23253423691138286</v>
      </c>
      <c r="C698" s="2">
        <f t="shared" ca="1" si="62"/>
        <v>220</v>
      </c>
      <c r="D698" s="2">
        <f t="shared" ca="1" si="63"/>
        <v>2750</v>
      </c>
      <c r="E698" s="2">
        <f t="shared" si="64"/>
        <v>2376</v>
      </c>
      <c r="F698" s="2">
        <f t="shared" ca="1" si="65"/>
        <v>50</v>
      </c>
      <c r="G698" s="2">
        <f t="shared" ca="1" si="66"/>
        <v>424</v>
      </c>
    </row>
    <row r="699" spans="1:7" x14ac:dyDescent="0.3">
      <c r="A699" s="2">
        <v>678</v>
      </c>
      <c r="B699" s="2">
        <f t="shared" ca="1" si="67"/>
        <v>0.72150840148313966</v>
      </c>
      <c r="C699" s="2">
        <f t="shared" ca="1" si="62"/>
        <v>260</v>
      </c>
      <c r="D699" s="2">
        <f t="shared" ca="1" si="63"/>
        <v>3000</v>
      </c>
      <c r="E699" s="2">
        <f t="shared" si="64"/>
        <v>2376</v>
      </c>
      <c r="F699" s="2">
        <f t="shared" ca="1" si="65"/>
        <v>0</v>
      </c>
      <c r="G699" s="2">
        <f t="shared" ca="1" si="66"/>
        <v>624</v>
      </c>
    </row>
    <row r="700" spans="1:7" x14ac:dyDescent="0.3">
      <c r="A700" s="2">
        <v>679</v>
      </c>
      <c r="B700" s="2">
        <f t="shared" ca="1" si="67"/>
        <v>0.13758991338738646</v>
      </c>
      <c r="C700" s="2">
        <f t="shared" ca="1" si="62"/>
        <v>200</v>
      </c>
      <c r="D700" s="2">
        <f t="shared" ca="1" si="63"/>
        <v>2500</v>
      </c>
      <c r="E700" s="2">
        <f t="shared" si="64"/>
        <v>2376</v>
      </c>
      <c r="F700" s="2">
        <f t="shared" ca="1" si="65"/>
        <v>100</v>
      </c>
      <c r="G700" s="2">
        <f t="shared" ca="1" si="66"/>
        <v>224</v>
      </c>
    </row>
    <row r="701" spans="1:7" x14ac:dyDescent="0.3">
      <c r="A701" s="2">
        <v>680</v>
      </c>
      <c r="B701" s="2">
        <f t="shared" ca="1" si="67"/>
        <v>0.6979067803296688</v>
      </c>
      <c r="C701" s="2">
        <f t="shared" ca="1" si="62"/>
        <v>260</v>
      </c>
      <c r="D701" s="2">
        <f t="shared" ca="1" si="63"/>
        <v>3000</v>
      </c>
      <c r="E701" s="2">
        <f t="shared" si="64"/>
        <v>2376</v>
      </c>
      <c r="F701" s="2">
        <f t="shared" ca="1" si="65"/>
        <v>0</v>
      </c>
      <c r="G701" s="2">
        <f t="shared" ca="1" si="66"/>
        <v>624</v>
      </c>
    </row>
    <row r="702" spans="1:7" x14ac:dyDescent="0.3">
      <c r="A702" s="2">
        <v>681</v>
      </c>
      <c r="B702" s="2">
        <f t="shared" ca="1" si="67"/>
        <v>0.83384760019907311</v>
      </c>
      <c r="C702" s="2">
        <f t="shared" ca="1" si="62"/>
        <v>280</v>
      </c>
      <c r="D702" s="2">
        <f t="shared" ca="1" si="63"/>
        <v>3000</v>
      </c>
      <c r="E702" s="2">
        <f t="shared" si="64"/>
        <v>2376</v>
      </c>
      <c r="F702" s="2">
        <f t="shared" ca="1" si="65"/>
        <v>0</v>
      </c>
      <c r="G702" s="2">
        <f t="shared" ca="1" si="66"/>
        <v>624</v>
      </c>
    </row>
    <row r="703" spans="1:7" x14ac:dyDescent="0.3">
      <c r="A703" s="2">
        <v>682</v>
      </c>
      <c r="B703" s="2">
        <f t="shared" ca="1" si="67"/>
        <v>0.81325699589955824</v>
      </c>
      <c r="C703" s="2">
        <f t="shared" ca="1" si="62"/>
        <v>280</v>
      </c>
      <c r="D703" s="2">
        <f t="shared" ca="1" si="63"/>
        <v>3000</v>
      </c>
      <c r="E703" s="2">
        <f t="shared" si="64"/>
        <v>2376</v>
      </c>
      <c r="F703" s="2">
        <f t="shared" ca="1" si="65"/>
        <v>0</v>
      </c>
      <c r="G703" s="2">
        <f t="shared" ca="1" si="66"/>
        <v>624</v>
      </c>
    </row>
    <row r="704" spans="1:7" x14ac:dyDescent="0.3">
      <c r="A704" s="2">
        <v>683</v>
      </c>
      <c r="B704" s="2">
        <f t="shared" ca="1" si="67"/>
        <v>2.1105197367411566E-2</v>
      </c>
      <c r="C704" s="2">
        <f t="shared" ca="1" si="62"/>
        <v>200</v>
      </c>
      <c r="D704" s="2">
        <f t="shared" ca="1" si="63"/>
        <v>2500</v>
      </c>
      <c r="E704" s="2">
        <f t="shared" si="64"/>
        <v>2376</v>
      </c>
      <c r="F704" s="2">
        <f t="shared" ca="1" si="65"/>
        <v>100</v>
      </c>
      <c r="G704" s="2">
        <f t="shared" ca="1" si="66"/>
        <v>224</v>
      </c>
    </row>
    <row r="705" spans="1:7" x14ac:dyDescent="0.3">
      <c r="A705" s="2">
        <v>684</v>
      </c>
      <c r="B705" s="2">
        <f t="shared" ca="1" si="67"/>
        <v>0.4952084081813608</v>
      </c>
      <c r="C705" s="2">
        <f t="shared" ca="1" si="62"/>
        <v>240</v>
      </c>
      <c r="D705" s="2">
        <f t="shared" ca="1" si="63"/>
        <v>3000</v>
      </c>
      <c r="E705" s="2">
        <f t="shared" si="64"/>
        <v>2376</v>
      </c>
      <c r="F705" s="2">
        <f t="shared" ca="1" si="65"/>
        <v>0</v>
      </c>
      <c r="G705" s="2">
        <f t="shared" ca="1" si="66"/>
        <v>624</v>
      </c>
    </row>
    <row r="706" spans="1:7" x14ac:dyDescent="0.3">
      <c r="A706" s="2">
        <v>685</v>
      </c>
      <c r="B706" s="2">
        <f t="shared" ca="1" si="67"/>
        <v>0.65145034978516847</v>
      </c>
      <c r="C706" s="2">
        <f t="shared" ca="1" si="62"/>
        <v>260</v>
      </c>
      <c r="D706" s="2">
        <f t="shared" ca="1" si="63"/>
        <v>3000</v>
      </c>
      <c r="E706" s="2">
        <f t="shared" si="64"/>
        <v>2376</v>
      </c>
      <c r="F706" s="2">
        <f t="shared" ca="1" si="65"/>
        <v>0</v>
      </c>
      <c r="G706" s="2">
        <f t="shared" ca="1" si="66"/>
        <v>624</v>
      </c>
    </row>
    <row r="707" spans="1:7" x14ac:dyDescent="0.3">
      <c r="A707" s="2">
        <v>686</v>
      </c>
      <c r="B707" s="2">
        <f t="shared" ca="1" si="67"/>
        <v>0.54172494027352613</v>
      </c>
      <c r="C707" s="2">
        <f t="shared" ca="1" si="62"/>
        <v>240</v>
      </c>
      <c r="D707" s="2">
        <f t="shared" ca="1" si="63"/>
        <v>3000</v>
      </c>
      <c r="E707" s="2">
        <f t="shared" si="64"/>
        <v>2376</v>
      </c>
      <c r="F707" s="2">
        <f t="shared" ca="1" si="65"/>
        <v>0</v>
      </c>
      <c r="G707" s="2">
        <f t="shared" ca="1" si="66"/>
        <v>624</v>
      </c>
    </row>
    <row r="708" spans="1:7" x14ac:dyDescent="0.3">
      <c r="A708" s="2">
        <v>687</v>
      </c>
      <c r="B708" s="2">
        <f t="shared" ca="1" si="67"/>
        <v>0.43460164344889263</v>
      </c>
      <c r="C708" s="2">
        <f t="shared" ca="1" si="62"/>
        <v>240</v>
      </c>
      <c r="D708" s="2">
        <f t="shared" ca="1" si="63"/>
        <v>3000</v>
      </c>
      <c r="E708" s="2">
        <f t="shared" si="64"/>
        <v>2376</v>
      </c>
      <c r="F708" s="2">
        <f t="shared" ca="1" si="65"/>
        <v>0</v>
      </c>
      <c r="G708" s="2">
        <f t="shared" ca="1" si="66"/>
        <v>624</v>
      </c>
    </row>
    <row r="709" spans="1:7" x14ac:dyDescent="0.3">
      <c r="A709" s="2">
        <v>688</v>
      </c>
      <c r="B709" s="2">
        <f t="shared" ca="1" si="67"/>
        <v>0.42559700560339386</v>
      </c>
      <c r="C709" s="2">
        <f t="shared" ca="1" si="62"/>
        <v>240</v>
      </c>
      <c r="D709" s="2">
        <f t="shared" ca="1" si="63"/>
        <v>3000</v>
      </c>
      <c r="E709" s="2">
        <f t="shared" si="64"/>
        <v>2376</v>
      </c>
      <c r="F709" s="2">
        <f t="shared" ca="1" si="65"/>
        <v>0</v>
      </c>
      <c r="G709" s="2">
        <f t="shared" ca="1" si="66"/>
        <v>624</v>
      </c>
    </row>
    <row r="710" spans="1:7" x14ac:dyDescent="0.3">
      <c r="A710" s="2">
        <v>689</v>
      </c>
      <c r="B710" s="2">
        <f t="shared" ca="1" si="67"/>
        <v>0.42131066433841091</v>
      </c>
      <c r="C710" s="2">
        <f t="shared" ca="1" si="62"/>
        <v>240</v>
      </c>
      <c r="D710" s="2">
        <f t="shared" ca="1" si="63"/>
        <v>3000</v>
      </c>
      <c r="E710" s="2">
        <f t="shared" si="64"/>
        <v>2376</v>
      </c>
      <c r="F710" s="2">
        <f t="shared" ca="1" si="65"/>
        <v>0</v>
      </c>
      <c r="G710" s="2">
        <f t="shared" ca="1" si="66"/>
        <v>624</v>
      </c>
    </row>
    <row r="711" spans="1:7" x14ac:dyDescent="0.3">
      <c r="A711" s="2">
        <v>690</v>
      </c>
      <c r="B711" s="2">
        <f t="shared" ca="1" si="67"/>
        <v>0.66755112266584327</v>
      </c>
      <c r="C711" s="2">
        <f t="shared" ca="1" si="62"/>
        <v>260</v>
      </c>
      <c r="D711" s="2">
        <f t="shared" ca="1" si="63"/>
        <v>3000</v>
      </c>
      <c r="E711" s="2">
        <f t="shared" si="64"/>
        <v>2376</v>
      </c>
      <c r="F711" s="2">
        <f t="shared" ca="1" si="65"/>
        <v>0</v>
      </c>
      <c r="G711" s="2">
        <f t="shared" ca="1" si="66"/>
        <v>624</v>
      </c>
    </row>
    <row r="712" spans="1:7" x14ac:dyDescent="0.3">
      <c r="A712" s="2">
        <v>691</v>
      </c>
      <c r="B712" s="2">
        <f t="shared" ca="1" si="67"/>
        <v>0.67888119707357963</v>
      </c>
      <c r="C712" s="2">
        <f t="shared" ca="1" si="62"/>
        <v>260</v>
      </c>
      <c r="D712" s="2">
        <f t="shared" ca="1" si="63"/>
        <v>3000</v>
      </c>
      <c r="E712" s="2">
        <f t="shared" si="64"/>
        <v>2376</v>
      </c>
      <c r="F712" s="2">
        <f t="shared" ca="1" si="65"/>
        <v>0</v>
      </c>
      <c r="G712" s="2">
        <f t="shared" ca="1" si="66"/>
        <v>624</v>
      </c>
    </row>
    <row r="713" spans="1:7" x14ac:dyDescent="0.3">
      <c r="A713" s="2">
        <v>692</v>
      </c>
      <c r="B713" s="2">
        <f t="shared" ca="1" si="67"/>
        <v>0.78408672060531015</v>
      </c>
      <c r="C713" s="2">
        <f t="shared" ca="1" si="62"/>
        <v>280</v>
      </c>
      <c r="D713" s="2">
        <f t="shared" ca="1" si="63"/>
        <v>3000</v>
      </c>
      <c r="E713" s="2">
        <f t="shared" si="64"/>
        <v>2376</v>
      </c>
      <c r="F713" s="2">
        <f t="shared" ca="1" si="65"/>
        <v>0</v>
      </c>
      <c r="G713" s="2">
        <f t="shared" ca="1" si="66"/>
        <v>624</v>
      </c>
    </row>
    <row r="714" spans="1:7" x14ac:dyDescent="0.3">
      <c r="A714" s="2">
        <v>693</v>
      </c>
      <c r="B714" s="2">
        <f t="shared" ca="1" si="67"/>
        <v>0.82205847418708489</v>
      </c>
      <c r="C714" s="2">
        <f t="shared" ca="1" si="62"/>
        <v>280</v>
      </c>
      <c r="D714" s="2">
        <f t="shared" ca="1" si="63"/>
        <v>3000</v>
      </c>
      <c r="E714" s="2">
        <f t="shared" si="64"/>
        <v>2376</v>
      </c>
      <c r="F714" s="2">
        <f t="shared" ca="1" si="65"/>
        <v>0</v>
      </c>
      <c r="G714" s="2">
        <f t="shared" ca="1" si="66"/>
        <v>624</v>
      </c>
    </row>
    <row r="715" spans="1:7" x14ac:dyDescent="0.3">
      <c r="A715" s="2">
        <v>694</v>
      </c>
      <c r="B715" s="2">
        <f t="shared" ca="1" si="67"/>
        <v>5.0750453393826778E-2</v>
      </c>
      <c r="C715" s="2">
        <f t="shared" ca="1" si="62"/>
        <v>200</v>
      </c>
      <c r="D715" s="2">
        <f t="shared" ca="1" si="63"/>
        <v>2500</v>
      </c>
      <c r="E715" s="2">
        <f t="shared" si="64"/>
        <v>2376</v>
      </c>
      <c r="F715" s="2">
        <f t="shared" ca="1" si="65"/>
        <v>100</v>
      </c>
      <c r="G715" s="2">
        <f t="shared" ca="1" si="66"/>
        <v>224</v>
      </c>
    </row>
    <row r="716" spans="1:7" x14ac:dyDescent="0.3">
      <c r="A716" s="2">
        <v>695</v>
      </c>
      <c r="B716" s="2">
        <f t="shared" ca="1" si="67"/>
        <v>0.39343502642887473</v>
      </c>
      <c r="C716" s="2">
        <f t="shared" ca="1" si="62"/>
        <v>240</v>
      </c>
      <c r="D716" s="2">
        <f t="shared" ca="1" si="63"/>
        <v>3000</v>
      </c>
      <c r="E716" s="2">
        <f t="shared" si="64"/>
        <v>2376</v>
      </c>
      <c r="F716" s="2">
        <f t="shared" ca="1" si="65"/>
        <v>0</v>
      </c>
      <c r="G716" s="2">
        <f t="shared" ca="1" si="66"/>
        <v>624</v>
      </c>
    </row>
    <row r="717" spans="1:7" x14ac:dyDescent="0.3">
      <c r="A717" s="2">
        <v>696</v>
      </c>
      <c r="B717" s="2">
        <f t="shared" ca="1" si="67"/>
        <v>0.94205055059222365</v>
      </c>
      <c r="C717" s="2">
        <f t="shared" ca="1" si="62"/>
        <v>300</v>
      </c>
      <c r="D717" s="2">
        <f t="shared" ca="1" si="63"/>
        <v>3000</v>
      </c>
      <c r="E717" s="2">
        <f t="shared" si="64"/>
        <v>2376</v>
      </c>
      <c r="F717" s="2">
        <f t="shared" ca="1" si="65"/>
        <v>0</v>
      </c>
      <c r="G717" s="2">
        <f t="shared" ca="1" si="66"/>
        <v>624</v>
      </c>
    </row>
    <row r="718" spans="1:7" x14ac:dyDescent="0.3">
      <c r="A718" s="2">
        <v>697</v>
      </c>
      <c r="B718" s="2">
        <f t="shared" ca="1" si="67"/>
        <v>0.23868666507559366</v>
      </c>
      <c r="C718" s="2">
        <f t="shared" ca="1" si="62"/>
        <v>220</v>
      </c>
      <c r="D718" s="2">
        <f t="shared" ca="1" si="63"/>
        <v>2750</v>
      </c>
      <c r="E718" s="2">
        <f t="shared" si="64"/>
        <v>2376</v>
      </c>
      <c r="F718" s="2">
        <f t="shared" ca="1" si="65"/>
        <v>50</v>
      </c>
      <c r="G718" s="2">
        <f t="shared" ca="1" si="66"/>
        <v>424</v>
      </c>
    </row>
    <row r="719" spans="1:7" x14ac:dyDescent="0.3">
      <c r="A719" s="2">
        <v>698</v>
      </c>
      <c r="B719" s="2">
        <f t="shared" ca="1" si="67"/>
        <v>0.23447098409713107</v>
      </c>
      <c r="C719" s="2">
        <f t="shared" ca="1" si="62"/>
        <v>220</v>
      </c>
      <c r="D719" s="2">
        <f t="shared" ca="1" si="63"/>
        <v>2750</v>
      </c>
      <c r="E719" s="2">
        <f t="shared" si="64"/>
        <v>2376</v>
      </c>
      <c r="F719" s="2">
        <f t="shared" ca="1" si="65"/>
        <v>50</v>
      </c>
      <c r="G719" s="2">
        <f t="shared" ca="1" si="66"/>
        <v>424</v>
      </c>
    </row>
    <row r="720" spans="1:7" x14ac:dyDescent="0.3">
      <c r="A720" s="2">
        <v>699</v>
      </c>
      <c r="B720" s="2">
        <f t="shared" ca="1" si="67"/>
        <v>0.45792825731477671</v>
      </c>
      <c r="C720" s="2">
        <f t="shared" ca="1" si="62"/>
        <v>240</v>
      </c>
      <c r="D720" s="2">
        <f t="shared" ca="1" si="63"/>
        <v>3000</v>
      </c>
      <c r="E720" s="2">
        <f t="shared" si="64"/>
        <v>2376</v>
      </c>
      <c r="F720" s="2">
        <f t="shared" ca="1" si="65"/>
        <v>0</v>
      </c>
      <c r="G720" s="2">
        <f t="shared" ca="1" si="66"/>
        <v>624</v>
      </c>
    </row>
    <row r="721" spans="1:7" x14ac:dyDescent="0.3">
      <c r="A721" s="2">
        <v>700</v>
      </c>
      <c r="B721" s="2">
        <f t="shared" ca="1" si="67"/>
        <v>0.26109074296470425</v>
      </c>
      <c r="C721" s="2">
        <f t="shared" ca="1" si="62"/>
        <v>220</v>
      </c>
      <c r="D721" s="2">
        <f t="shared" ca="1" si="63"/>
        <v>2750</v>
      </c>
      <c r="E721" s="2">
        <f t="shared" si="64"/>
        <v>2376</v>
      </c>
      <c r="F721" s="2">
        <f t="shared" ca="1" si="65"/>
        <v>50</v>
      </c>
      <c r="G721" s="2">
        <f t="shared" ca="1" si="66"/>
        <v>424</v>
      </c>
    </row>
    <row r="722" spans="1:7" x14ac:dyDescent="0.3">
      <c r="A722" s="2">
        <v>701</v>
      </c>
      <c r="B722" s="2">
        <f t="shared" ca="1" si="67"/>
        <v>0.34704027214310462</v>
      </c>
      <c r="C722" s="2">
        <f t="shared" ca="1" si="62"/>
        <v>240</v>
      </c>
      <c r="D722" s="2">
        <f t="shared" ca="1" si="63"/>
        <v>3000</v>
      </c>
      <c r="E722" s="2">
        <f t="shared" si="64"/>
        <v>2376</v>
      </c>
      <c r="F722" s="2">
        <f t="shared" ca="1" si="65"/>
        <v>0</v>
      </c>
      <c r="G722" s="2">
        <f t="shared" ca="1" si="66"/>
        <v>624</v>
      </c>
    </row>
    <row r="723" spans="1:7" x14ac:dyDescent="0.3">
      <c r="A723" s="2">
        <v>702</v>
      </c>
      <c r="B723" s="2">
        <f t="shared" ca="1" si="67"/>
        <v>0.3315486004757171</v>
      </c>
      <c r="C723" s="2">
        <f t="shared" ca="1" si="62"/>
        <v>240</v>
      </c>
      <c r="D723" s="2">
        <f t="shared" ca="1" si="63"/>
        <v>3000</v>
      </c>
      <c r="E723" s="2">
        <f t="shared" si="64"/>
        <v>2376</v>
      </c>
      <c r="F723" s="2">
        <f t="shared" ca="1" si="65"/>
        <v>0</v>
      </c>
      <c r="G723" s="2">
        <f t="shared" ca="1" si="66"/>
        <v>624</v>
      </c>
    </row>
    <row r="724" spans="1:7" x14ac:dyDescent="0.3">
      <c r="A724" s="2">
        <v>703</v>
      </c>
      <c r="B724" s="2">
        <f t="shared" ca="1" si="67"/>
        <v>0.46131181138639321</v>
      </c>
      <c r="C724" s="2">
        <f t="shared" ca="1" si="62"/>
        <v>240</v>
      </c>
      <c r="D724" s="2">
        <f t="shared" ca="1" si="63"/>
        <v>3000</v>
      </c>
      <c r="E724" s="2">
        <f t="shared" si="64"/>
        <v>2376</v>
      </c>
      <c r="F724" s="2">
        <f t="shared" ca="1" si="65"/>
        <v>0</v>
      </c>
      <c r="G724" s="2">
        <f t="shared" ca="1" si="66"/>
        <v>624</v>
      </c>
    </row>
    <row r="725" spans="1:7" x14ac:dyDescent="0.3">
      <c r="A725" s="2">
        <v>704</v>
      </c>
      <c r="B725" s="2">
        <f t="shared" ca="1" si="67"/>
        <v>2.0097627792027728E-2</v>
      </c>
      <c r="C725" s="2">
        <f t="shared" ca="1" si="62"/>
        <v>200</v>
      </c>
      <c r="D725" s="2">
        <f t="shared" ca="1" si="63"/>
        <v>2500</v>
      </c>
      <c r="E725" s="2">
        <f t="shared" si="64"/>
        <v>2376</v>
      </c>
      <c r="F725" s="2">
        <f t="shared" ca="1" si="65"/>
        <v>100</v>
      </c>
      <c r="G725" s="2">
        <f t="shared" ca="1" si="66"/>
        <v>224</v>
      </c>
    </row>
    <row r="726" spans="1:7" x14ac:dyDescent="0.3">
      <c r="A726" s="2">
        <v>705</v>
      </c>
      <c r="B726" s="2">
        <f t="shared" ca="1" si="67"/>
        <v>0.51827185333178749</v>
      </c>
      <c r="C726" s="2">
        <f t="shared" ref="C726:C789" ca="1" si="68">VLOOKUP(B726,$D$4:$F$9,3)</f>
        <v>240</v>
      </c>
      <c r="D726" s="2">
        <f t="shared" ca="1" si="63"/>
        <v>3000</v>
      </c>
      <c r="E726" s="2">
        <f t="shared" si="64"/>
        <v>2376</v>
      </c>
      <c r="F726" s="2">
        <f t="shared" ca="1" si="65"/>
        <v>0</v>
      </c>
      <c r="G726" s="2">
        <f t="shared" ca="1" si="66"/>
        <v>624</v>
      </c>
    </row>
    <row r="727" spans="1:7" x14ac:dyDescent="0.3">
      <c r="A727" s="2">
        <v>706</v>
      </c>
      <c r="B727" s="2">
        <f t="shared" ca="1" si="67"/>
        <v>5.4707418174415601E-2</v>
      </c>
      <c r="C727" s="2">
        <f t="shared" ca="1" si="68"/>
        <v>200</v>
      </c>
      <c r="D727" s="2">
        <f t="shared" ref="D727:D790" ca="1" si="69">$B$4*MIN($B$8,C727)</f>
        <v>2500</v>
      </c>
      <c r="E727" s="2">
        <f t="shared" ref="E727:E790" si="70">$B$3*$B$8</f>
        <v>2376</v>
      </c>
      <c r="F727" s="2">
        <f t="shared" ref="F727:F790" ca="1" si="71">$B$5*MAX($B$8-C727,0)</f>
        <v>100</v>
      </c>
      <c r="G727" s="2">
        <f t="shared" ref="G727:G790" ca="1" si="72">D727-E727+F727</f>
        <v>224</v>
      </c>
    </row>
    <row r="728" spans="1:7" x14ac:dyDescent="0.3">
      <c r="A728" s="2">
        <v>707</v>
      </c>
      <c r="B728" s="2">
        <f t="shared" ref="B728:B791" ca="1" si="73">RAND()</f>
        <v>0.19953802977429635</v>
      </c>
      <c r="C728" s="2">
        <f t="shared" ca="1" si="68"/>
        <v>220</v>
      </c>
      <c r="D728" s="2">
        <f t="shared" ca="1" si="69"/>
        <v>2750</v>
      </c>
      <c r="E728" s="2">
        <f t="shared" si="70"/>
        <v>2376</v>
      </c>
      <c r="F728" s="2">
        <f t="shared" ca="1" si="71"/>
        <v>50</v>
      </c>
      <c r="G728" s="2">
        <f t="shared" ca="1" si="72"/>
        <v>424</v>
      </c>
    </row>
    <row r="729" spans="1:7" x14ac:dyDescent="0.3">
      <c r="A729" s="2">
        <v>708</v>
      </c>
      <c r="B729" s="2">
        <f t="shared" ca="1" si="73"/>
        <v>0.59876167344032072</v>
      </c>
      <c r="C729" s="2">
        <f t="shared" ca="1" si="68"/>
        <v>260</v>
      </c>
      <c r="D729" s="2">
        <f t="shared" ca="1" si="69"/>
        <v>3000</v>
      </c>
      <c r="E729" s="2">
        <f t="shared" si="70"/>
        <v>2376</v>
      </c>
      <c r="F729" s="2">
        <f t="shared" ca="1" si="71"/>
        <v>0</v>
      </c>
      <c r="G729" s="2">
        <f t="shared" ca="1" si="72"/>
        <v>624</v>
      </c>
    </row>
    <row r="730" spans="1:7" x14ac:dyDescent="0.3">
      <c r="A730" s="2">
        <v>709</v>
      </c>
      <c r="B730" s="2">
        <f t="shared" ca="1" si="73"/>
        <v>0.93030064405176327</v>
      </c>
      <c r="C730" s="2">
        <f t="shared" ca="1" si="68"/>
        <v>300</v>
      </c>
      <c r="D730" s="2">
        <f t="shared" ca="1" si="69"/>
        <v>3000</v>
      </c>
      <c r="E730" s="2">
        <f t="shared" si="70"/>
        <v>2376</v>
      </c>
      <c r="F730" s="2">
        <f t="shared" ca="1" si="71"/>
        <v>0</v>
      </c>
      <c r="G730" s="2">
        <f t="shared" ca="1" si="72"/>
        <v>624</v>
      </c>
    </row>
    <row r="731" spans="1:7" x14ac:dyDescent="0.3">
      <c r="A731" s="2">
        <v>710</v>
      </c>
      <c r="B731" s="2">
        <f t="shared" ca="1" si="73"/>
        <v>2.3681761167225757E-3</v>
      </c>
      <c r="C731" s="2">
        <f t="shared" ca="1" si="68"/>
        <v>200</v>
      </c>
      <c r="D731" s="2">
        <f t="shared" ca="1" si="69"/>
        <v>2500</v>
      </c>
      <c r="E731" s="2">
        <f t="shared" si="70"/>
        <v>2376</v>
      </c>
      <c r="F731" s="2">
        <f t="shared" ca="1" si="71"/>
        <v>100</v>
      </c>
      <c r="G731" s="2">
        <f t="shared" ca="1" si="72"/>
        <v>224</v>
      </c>
    </row>
    <row r="732" spans="1:7" x14ac:dyDescent="0.3">
      <c r="A732" s="2">
        <v>711</v>
      </c>
      <c r="B732" s="2">
        <f t="shared" ca="1" si="73"/>
        <v>0.49914204809127871</v>
      </c>
      <c r="C732" s="2">
        <f t="shared" ca="1" si="68"/>
        <v>240</v>
      </c>
      <c r="D732" s="2">
        <f t="shared" ca="1" si="69"/>
        <v>3000</v>
      </c>
      <c r="E732" s="2">
        <f t="shared" si="70"/>
        <v>2376</v>
      </c>
      <c r="F732" s="2">
        <f t="shared" ca="1" si="71"/>
        <v>0</v>
      </c>
      <c r="G732" s="2">
        <f t="shared" ca="1" si="72"/>
        <v>624</v>
      </c>
    </row>
    <row r="733" spans="1:7" x14ac:dyDescent="0.3">
      <c r="A733" s="2">
        <v>712</v>
      </c>
      <c r="B733" s="2">
        <f t="shared" ca="1" si="73"/>
        <v>6.9140715459976243E-2</v>
      </c>
      <c r="C733" s="2">
        <f t="shared" ca="1" si="68"/>
        <v>200</v>
      </c>
      <c r="D733" s="2">
        <f t="shared" ca="1" si="69"/>
        <v>2500</v>
      </c>
      <c r="E733" s="2">
        <f t="shared" si="70"/>
        <v>2376</v>
      </c>
      <c r="F733" s="2">
        <f t="shared" ca="1" si="71"/>
        <v>100</v>
      </c>
      <c r="G733" s="2">
        <f t="shared" ca="1" si="72"/>
        <v>224</v>
      </c>
    </row>
    <row r="734" spans="1:7" x14ac:dyDescent="0.3">
      <c r="A734" s="2">
        <v>713</v>
      </c>
      <c r="B734" s="2">
        <f t="shared" ca="1" si="73"/>
        <v>0.55619203855305055</v>
      </c>
      <c r="C734" s="2">
        <f t="shared" ca="1" si="68"/>
        <v>240</v>
      </c>
      <c r="D734" s="2">
        <f t="shared" ca="1" si="69"/>
        <v>3000</v>
      </c>
      <c r="E734" s="2">
        <f t="shared" si="70"/>
        <v>2376</v>
      </c>
      <c r="F734" s="2">
        <f t="shared" ca="1" si="71"/>
        <v>0</v>
      </c>
      <c r="G734" s="2">
        <f t="shared" ca="1" si="72"/>
        <v>624</v>
      </c>
    </row>
    <row r="735" spans="1:7" x14ac:dyDescent="0.3">
      <c r="A735" s="2">
        <v>714</v>
      </c>
      <c r="B735" s="2">
        <f t="shared" ca="1" si="73"/>
        <v>0.48103160354166286</v>
      </c>
      <c r="C735" s="2">
        <f t="shared" ca="1" si="68"/>
        <v>240</v>
      </c>
      <c r="D735" s="2">
        <f t="shared" ca="1" si="69"/>
        <v>3000</v>
      </c>
      <c r="E735" s="2">
        <f t="shared" si="70"/>
        <v>2376</v>
      </c>
      <c r="F735" s="2">
        <f t="shared" ca="1" si="71"/>
        <v>0</v>
      </c>
      <c r="G735" s="2">
        <f t="shared" ca="1" si="72"/>
        <v>624</v>
      </c>
    </row>
    <row r="736" spans="1:7" x14ac:dyDescent="0.3">
      <c r="A736" s="2">
        <v>715</v>
      </c>
      <c r="B736" s="2">
        <f t="shared" ca="1" si="73"/>
        <v>8.0627981976813312E-2</v>
      </c>
      <c r="C736" s="2">
        <f t="shared" ca="1" si="68"/>
        <v>200</v>
      </c>
      <c r="D736" s="2">
        <f t="shared" ca="1" si="69"/>
        <v>2500</v>
      </c>
      <c r="E736" s="2">
        <f t="shared" si="70"/>
        <v>2376</v>
      </c>
      <c r="F736" s="2">
        <f t="shared" ca="1" si="71"/>
        <v>100</v>
      </c>
      <c r="G736" s="2">
        <f t="shared" ca="1" si="72"/>
        <v>224</v>
      </c>
    </row>
    <row r="737" spans="1:7" x14ac:dyDescent="0.3">
      <c r="A737" s="2">
        <v>716</v>
      </c>
      <c r="B737" s="2">
        <f t="shared" ca="1" si="73"/>
        <v>0.54208573317380437</v>
      </c>
      <c r="C737" s="2">
        <f t="shared" ca="1" si="68"/>
        <v>240</v>
      </c>
      <c r="D737" s="2">
        <f t="shared" ca="1" si="69"/>
        <v>3000</v>
      </c>
      <c r="E737" s="2">
        <f t="shared" si="70"/>
        <v>2376</v>
      </c>
      <c r="F737" s="2">
        <f t="shared" ca="1" si="71"/>
        <v>0</v>
      </c>
      <c r="G737" s="2">
        <f t="shared" ca="1" si="72"/>
        <v>624</v>
      </c>
    </row>
    <row r="738" spans="1:7" x14ac:dyDescent="0.3">
      <c r="A738" s="2">
        <v>717</v>
      </c>
      <c r="B738" s="2">
        <f t="shared" ca="1" si="73"/>
        <v>0.85745432893083529</v>
      </c>
      <c r="C738" s="2">
        <f t="shared" ca="1" si="68"/>
        <v>280</v>
      </c>
      <c r="D738" s="2">
        <f t="shared" ca="1" si="69"/>
        <v>3000</v>
      </c>
      <c r="E738" s="2">
        <f t="shared" si="70"/>
        <v>2376</v>
      </c>
      <c r="F738" s="2">
        <f t="shared" ca="1" si="71"/>
        <v>0</v>
      </c>
      <c r="G738" s="2">
        <f t="shared" ca="1" si="72"/>
        <v>624</v>
      </c>
    </row>
    <row r="739" spans="1:7" x14ac:dyDescent="0.3">
      <c r="A739" s="2">
        <v>718</v>
      </c>
      <c r="B739" s="2">
        <f t="shared" ca="1" si="73"/>
        <v>0.63952633862496511</v>
      </c>
      <c r="C739" s="2">
        <f t="shared" ca="1" si="68"/>
        <v>260</v>
      </c>
      <c r="D739" s="2">
        <f t="shared" ca="1" si="69"/>
        <v>3000</v>
      </c>
      <c r="E739" s="2">
        <f t="shared" si="70"/>
        <v>2376</v>
      </c>
      <c r="F739" s="2">
        <f t="shared" ca="1" si="71"/>
        <v>0</v>
      </c>
      <c r="G739" s="2">
        <f t="shared" ca="1" si="72"/>
        <v>624</v>
      </c>
    </row>
    <row r="740" spans="1:7" x14ac:dyDescent="0.3">
      <c r="A740" s="2">
        <v>719</v>
      </c>
      <c r="B740" s="2">
        <f t="shared" ca="1" si="73"/>
        <v>0.79388081930590648</v>
      </c>
      <c r="C740" s="2">
        <f t="shared" ca="1" si="68"/>
        <v>280</v>
      </c>
      <c r="D740" s="2">
        <f t="shared" ca="1" si="69"/>
        <v>3000</v>
      </c>
      <c r="E740" s="2">
        <f t="shared" si="70"/>
        <v>2376</v>
      </c>
      <c r="F740" s="2">
        <f t="shared" ca="1" si="71"/>
        <v>0</v>
      </c>
      <c r="G740" s="2">
        <f t="shared" ca="1" si="72"/>
        <v>624</v>
      </c>
    </row>
    <row r="741" spans="1:7" x14ac:dyDescent="0.3">
      <c r="A741" s="2">
        <v>720</v>
      </c>
      <c r="B741" s="2">
        <f t="shared" ca="1" si="73"/>
        <v>0.91272936753992606</v>
      </c>
      <c r="C741" s="2">
        <f t="shared" ca="1" si="68"/>
        <v>300</v>
      </c>
      <c r="D741" s="2">
        <f t="shared" ca="1" si="69"/>
        <v>3000</v>
      </c>
      <c r="E741" s="2">
        <f t="shared" si="70"/>
        <v>2376</v>
      </c>
      <c r="F741" s="2">
        <f t="shared" ca="1" si="71"/>
        <v>0</v>
      </c>
      <c r="G741" s="2">
        <f t="shared" ca="1" si="72"/>
        <v>624</v>
      </c>
    </row>
    <row r="742" spans="1:7" x14ac:dyDescent="0.3">
      <c r="A742" s="2">
        <v>721</v>
      </c>
      <c r="B742" s="2">
        <f t="shared" ca="1" si="73"/>
        <v>0.56306197525635926</v>
      </c>
      <c r="C742" s="2">
        <f t="shared" ca="1" si="68"/>
        <v>240</v>
      </c>
      <c r="D742" s="2">
        <f t="shared" ca="1" si="69"/>
        <v>3000</v>
      </c>
      <c r="E742" s="2">
        <f t="shared" si="70"/>
        <v>2376</v>
      </c>
      <c r="F742" s="2">
        <f t="shared" ca="1" si="71"/>
        <v>0</v>
      </c>
      <c r="G742" s="2">
        <f t="shared" ca="1" si="72"/>
        <v>624</v>
      </c>
    </row>
    <row r="743" spans="1:7" x14ac:dyDescent="0.3">
      <c r="A743" s="2">
        <v>722</v>
      </c>
      <c r="B743" s="2">
        <f t="shared" ca="1" si="73"/>
        <v>0.25948251438927306</v>
      </c>
      <c r="C743" s="2">
        <f t="shared" ca="1" si="68"/>
        <v>220</v>
      </c>
      <c r="D743" s="2">
        <f t="shared" ca="1" si="69"/>
        <v>2750</v>
      </c>
      <c r="E743" s="2">
        <f t="shared" si="70"/>
        <v>2376</v>
      </c>
      <c r="F743" s="2">
        <f t="shared" ca="1" si="71"/>
        <v>50</v>
      </c>
      <c r="G743" s="2">
        <f t="shared" ca="1" si="72"/>
        <v>424</v>
      </c>
    </row>
    <row r="744" spans="1:7" x14ac:dyDescent="0.3">
      <c r="A744" s="2">
        <v>723</v>
      </c>
      <c r="B744" s="2">
        <f t="shared" ca="1" si="73"/>
        <v>0.63782138049376447</v>
      </c>
      <c r="C744" s="2">
        <f t="shared" ca="1" si="68"/>
        <v>260</v>
      </c>
      <c r="D744" s="2">
        <f t="shared" ca="1" si="69"/>
        <v>3000</v>
      </c>
      <c r="E744" s="2">
        <f t="shared" si="70"/>
        <v>2376</v>
      </c>
      <c r="F744" s="2">
        <f t="shared" ca="1" si="71"/>
        <v>0</v>
      </c>
      <c r="G744" s="2">
        <f t="shared" ca="1" si="72"/>
        <v>624</v>
      </c>
    </row>
    <row r="745" spans="1:7" x14ac:dyDescent="0.3">
      <c r="A745" s="2">
        <v>724</v>
      </c>
      <c r="B745" s="2">
        <f t="shared" ca="1" si="73"/>
        <v>0.96063010298757101</v>
      </c>
      <c r="C745" s="2">
        <f t="shared" ca="1" si="68"/>
        <v>300</v>
      </c>
      <c r="D745" s="2">
        <f t="shared" ca="1" si="69"/>
        <v>3000</v>
      </c>
      <c r="E745" s="2">
        <f t="shared" si="70"/>
        <v>2376</v>
      </c>
      <c r="F745" s="2">
        <f t="shared" ca="1" si="71"/>
        <v>0</v>
      </c>
      <c r="G745" s="2">
        <f t="shared" ca="1" si="72"/>
        <v>624</v>
      </c>
    </row>
    <row r="746" spans="1:7" x14ac:dyDescent="0.3">
      <c r="A746" s="2">
        <v>725</v>
      </c>
      <c r="B746" s="2">
        <f t="shared" ca="1" si="73"/>
        <v>0.23678210201727135</v>
      </c>
      <c r="C746" s="2">
        <f t="shared" ca="1" si="68"/>
        <v>220</v>
      </c>
      <c r="D746" s="2">
        <f t="shared" ca="1" si="69"/>
        <v>2750</v>
      </c>
      <c r="E746" s="2">
        <f t="shared" si="70"/>
        <v>2376</v>
      </c>
      <c r="F746" s="2">
        <f t="shared" ca="1" si="71"/>
        <v>50</v>
      </c>
      <c r="G746" s="2">
        <f t="shared" ca="1" si="72"/>
        <v>424</v>
      </c>
    </row>
    <row r="747" spans="1:7" x14ac:dyDescent="0.3">
      <c r="A747" s="2">
        <v>726</v>
      </c>
      <c r="B747" s="2">
        <f t="shared" ca="1" si="73"/>
        <v>0.62455805506224349</v>
      </c>
      <c r="C747" s="2">
        <f t="shared" ca="1" si="68"/>
        <v>260</v>
      </c>
      <c r="D747" s="2">
        <f t="shared" ca="1" si="69"/>
        <v>3000</v>
      </c>
      <c r="E747" s="2">
        <f t="shared" si="70"/>
        <v>2376</v>
      </c>
      <c r="F747" s="2">
        <f t="shared" ca="1" si="71"/>
        <v>0</v>
      </c>
      <c r="G747" s="2">
        <f t="shared" ca="1" si="72"/>
        <v>624</v>
      </c>
    </row>
    <row r="748" spans="1:7" x14ac:dyDescent="0.3">
      <c r="A748" s="2">
        <v>727</v>
      </c>
      <c r="B748" s="2">
        <f t="shared" ca="1" si="73"/>
        <v>0.84202477897798733</v>
      </c>
      <c r="C748" s="2">
        <f t="shared" ca="1" si="68"/>
        <v>280</v>
      </c>
      <c r="D748" s="2">
        <f t="shared" ca="1" si="69"/>
        <v>3000</v>
      </c>
      <c r="E748" s="2">
        <f t="shared" si="70"/>
        <v>2376</v>
      </c>
      <c r="F748" s="2">
        <f t="shared" ca="1" si="71"/>
        <v>0</v>
      </c>
      <c r="G748" s="2">
        <f t="shared" ca="1" si="72"/>
        <v>624</v>
      </c>
    </row>
    <row r="749" spans="1:7" x14ac:dyDescent="0.3">
      <c r="A749" s="2">
        <v>728</v>
      </c>
      <c r="B749" s="2">
        <f t="shared" ca="1" si="73"/>
        <v>2.51423508655233E-2</v>
      </c>
      <c r="C749" s="2">
        <f t="shared" ca="1" si="68"/>
        <v>200</v>
      </c>
      <c r="D749" s="2">
        <f t="shared" ca="1" si="69"/>
        <v>2500</v>
      </c>
      <c r="E749" s="2">
        <f t="shared" si="70"/>
        <v>2376</v>
      </c>
      <c r="F749" s="2">
        <f t="shared" ca="1" si="71"/>
        <v>100</v>
      </c>
      <c r="G749" s="2">
        <f t="shared" ca="1" si="72"/>
        <v>224</v>
      </c>
    </row>
    <row r="750" spans="1:7" x14ac:dyDescent="0.3">
      <c r="A750" s="2">
        <v>729</v>
      </c>
      <c r="B750" s="2">
        <f t="shared" ca="1" si="73"/>
        <v>0.68539226445418189</v>
      </c>
      <c r="C750" s="2">
        <f t="shared" ca="1" si="68"/>
        <v>260</v>
      </c>
      <c r="D750" s="2">
        <f t="shared" ca="1" si="69"/>
        <v>3000</v>
      </c>
      <c r="E750" s="2">
        <f t="shared" si="70"/>
        <v>2376</v>
      </c>
      <c r="F750" s="2">
        <f t="shared" ca="1" si="71"/>
        <v>0</v>
      </c>
      <c r="G750" s="2">
        <f t="shared" ca="1" si="72"/>
        <v>624</v>
      </c>
    </row>
    <row r="751" spans="1:7" x14ac:dyDescent="0.3">
      <c r="A751" s="2">
        <v>730</v>
      </c>
      <c r="B751" s="2">
        <f t="shared" ca="1" si="73"/>
        <v>0.61443037526206679</v>
      </c>
      <c r="C751" s="2">
        <f t="shared" ca="1" si="68"/>
        <v>260</v>
      </c>
      <c r="D751" s="2">
        <f t="shared" ca="1" si="69"/>
        <v>3000</v>
      </c>
      <c r="E751" s="2">
        <f t="shared" si="70"/>
        <v>2376</v>
      </c>
      <c r="F751" s="2">
        <f t="shared" ca="1" si="71"/>
        <v>0</v>
      </c>
      <c r="G751" s="2">
        <f t="shared" ca="1" si="72"/>
        <v>624</v>
      </c>
    </row>
    <row r="752" spans="1:7" x14ac:dyDescent="0.3">
      <c r="A752" s="2">
        <v>731</v>
      </c>
      <c r="B752" s="2">
        <f t="shared" ca="1" si="73"/>
        <v>0.25816457188754061</v>
      </c>
      <c r="C752" s="2">
        <f t="shared" ca="1" si="68"/>
        <v>220</v>
      </c>
      <c r="D752" s="2">
        <f t="shared" ca="1" si="69"/>
        <v>2750</v>
      </c>
      <c r="E752" s="2">
        <f t="shared" si="70"/>
        <v>2376</v>
      </c>
      <c r="F752" s="2">
        <f t="shared" ca="1" si="71"/>
        <v>50</v>
      </c>
      <c r="G752" s="2">
        <f t="shared" ca="1" si="72"/>
        <v>424</v>
      </c>
    </row>
    <row r="753" spans="1:7" x14ac:dyDescent="0.3">
      <c r="A753" s="2">
        <v>732</v>
      </c>
      <c r="B753" s="2">
        <f t="shared" ca="1" si="73"/>
        <v>0.58450372234114967</v>
      </c>
      <c r="C753" s="2">
        <f t="shared" ca="1" si="68"/>
        <v>260</v>
      </c>
      <c r="D753" s="2">
        <f t="shared" ca="1" si="69"/>
        <v>3000</v>
      </c>
      <c r="E753" s="2">
        <f t="shared" si="70"/>
        <v>2376</v>
      </c>
      <c r="F753" s="2">
        <f t="shared" ca="1" si="71"/>
        <v>0</v>
      </c>
      <c r="G753" s="2">
        <f t="shared" ca="1" si="72"/>
        <v>624</v>
      </c>
    </row>
    <row r="754" spans="1:7" x14ac:dyDescent="0.3">
      <c r="A754" s="2">
        <v>733</v>
      </c>
      <c r="B754" s="2">
        <f t="shared" ca="1" si="73"/>
        <v>0.68911452435536513</v>
      </c>
      <c r="C754" s="2">
        <f t="shared" ca="1" si="68"/>
        <v>260</v>
      </c>
      <c r="D754" s="2">
        <f t="shared" ca="1" si="69"/>
        <v>3000</v>
      </c>
      <c r="E754" s="2">
        <f t="shared" si="70"/>
        <v>2376</v>
      </c>
      <c r="F754" s="2">
        <f t="shared" ca="1" si="71"/>
        <v>0</v>
      </c>
      <c r="G754" s="2">
        <f t="shared" ca="1" si="72"/>
        <v>624</v>
      </c>
    </row>
    <row r="755" spans="1:7" x14ac:dyDescent="0.3">
      <c r="A755" s="2">
        <v>734</v>
      </c>
      <c r="B755" s="2">
        <f t="shared" ca="1" si="73"/>
        <v>6.2972638418697602E-2</v>
      </c>
      <c r="C755" s="2">
        <f t="shared" ca="1" si="68"/>
        <v>200</v>
      </c>
      <c r="D755" s="2">
        <f t="shared" ca="1" si="69"/>
        <v>2500</v>
      </c>
      <c r="E755" s="2">
        <f t="shared" si="70"/>
        <v>2376</v>
      </c>
      <c r="F755" s="2">
        <f t="shared" ca="1" si="71"/>
        <v>100</v>
      </c>
      <c r="G755" s="2">
        <f t="shared" ca="1" si="72"/>
        <v>224</v>
      </c>
    </row>
    <row r="756" spans="1:7" x14ac:dyDescent="0.3">
      <c r="A756" s="2">
        <v>735</v>
      </c>
      <c r="B756" s="2">
        <f t="shared" ca="1" si="73"/>
        <v>0.54075706884385644</v>
      </c>
      <c r="C756" s="2">
        <f t="shared" ca="1" si="68"/>
        <v>240</v>
      </c>
      <c r="D756" s="2">
        <f t="shared" ca="1" si="69"/>
        <v>3000</v>
      </c>
      <c r="E756" s="2">
        <f t="shared" si="70"/>
        <v>2376</v>
      </c>
      <c r="F756" s="2">
        <f t="shared" ca="1" si="71"/>
        <v>0</v>
      </c>
      <c r="G756" s="2">
        <f t="shared" ca="1" si="72"/>
        <v>624</v>
      </c>
    </row>
    <row r="757" spans="1:7" x14ac:dyDescent="0.3">
      <c r="A757" s="2">
        <v>736</v>
      </c>
      <c r="B757" s="2">
        <f t="shared" ca="1" si="73"/>
        <v>0.83103641411756302</v>
      </c>
      <c r="C757" s="2">
        <f t="shared" ca="1" si="68"/>
        <v>280</v>
      </c>
      <c r="D757" s="2">
        <f t="shared" ca="1" si="69"/>
        <v>3000</v>
      </c>
      <c r="E757" s="2">
        <f t="shared" si="70"/>
        <v>2376</v>
      </c>
      <c r="F757" s="2">
        <f t="shared" ca="1" si="71"/>
        <v>0</v>
      </c>
      <c r="G757" s="2">
        <f t="shared" ca="1" si="72"/>
        <v>624</v>
      </c>
    </row>
    <row r="758" spans="1:7" x14ac:dyDescent="0.3">
      <c r="A758" s="2">
        <v>737</v>
      </c>
      <c r="B758" s="2">
        <f t="shared" ca="1" si="73"/>
        <v>0.77069103614616219</v>
      </c>
      <c r="C758" s="2">
        <f t="shared" ca="1" si="68"/>
        <v>280</v>
      </c>
      <c r="D758" s="2">
        <f t="shared" ca="1" si="69"/>
        <v>3000</v>
      </c>
      <c r="E758" s="2">
        <f t="shared" si="70"/>
        <v>2376</v>
      </c>
      <c r="F758" s="2">
        <f t="shared" ca="1" si="71"/>
        <v>0</v>
      </c>
      <c r="G758" s="2">
        <f t="shared" ca="1" si="72"/>
        <v>624</v>
      </c>
    </row>
    <row r="759" spans="1:7" x14ac:dyDescent="0.3">
      <c r="A759" s="2">
        <v>738</v>
      </c>
      <c r="B759" s="2">
        <f t="shared" ca="1" si="73"/>
        <v>0.27194195098816332</v>
      </c>
      <c r="C759" s="2">
        <f t="shared" ca="1" si="68"/>
        <v>220</v>
      </c>
      <c r="D759" s="2">
        <f t="shared" ca="1" si="69"/>
        <v>2750</v>
      </c>
      <c r="E759" s="2">
        <f t="shared" si="70"/>
        <v>2376</v>
      </c>
      <c r="F759" s="2">
        <f t="shared" ca="1" si="71"/>
        <v>50</v>
      </c>
      <c r="G759" s="2">
        <f t="shared" ca="1" si="72"/>
        <v>424</v>
      </c>
    </row>
    <row r="760" spans="1:7" x14ac:dyDescent="0.3">
      <c r="A760" s="2">
        <v>739</v>
      </c>
      <c r="B760" s="2">
        <f t="shared" ca="1" si="73"/>
        <v>0.95143570582802472</v>
      </c>
      <c r="C760" s="2">
        <f t="shared" ca="1" si="68"/>
        <v>300</v>
      </c>
      <c r="D760" s="2">
        <f t="shared" ca="1" si="69"/>
        <v>3000</v>
      </c>
      <c r="E760" s="2">
        <f t="shared" si="70"/>
        <v>2376</v>
      </c>
      <c r="F760" s="2">
        <f t="shared" ca="1" si="71"/>
        <v>0</v>
      </c>
      <c r="G760" s="2">
        <f t="shared" ca="1" si="72"/>
        <v>624</v>
      </c>
    </row>
    <row r="761" spans="1:7" x14ac:dyDescent="0.3">
      <c r="A761" s="2">
        <v>740</v>
      </c>
      <c r="B761" s="2">
        <f t="shared" ca="1" si="73"/>
        <v>0.57360182605442722</v>
      </c>
      <c r="C761" s="2">
        <f t="shared" ca="1" si="68"/>
        <v>260</v>
      </c>
      <c r="D761" s="2">
        <f t="shared" ca="1" si="69"/>
        <v>3000</v>
      </c>
      <c r="E761" s="2">
        <f t="shared" si="70"/>
        <v>2376</v>
      </c>
      <c r="F761" s="2">
        <f t="shared" ca="1" si="71"/>
        <v>0</v>
      </c>
      <c r="G761" s="2">
        <f t="shared" ca="1" si="72"/>
        <v>624</v>
      </c>
    </row>
    <row r="762" spans="1:7" x14ac:dyDescent="0.3">
      <c r="A762" s="2">
        <v>741</v>
      </c>
      <c r="B762" s="2">
        <f t="shared" ca="1" si="73"/>
        <v>0.22887654508417765</v>
      </c>
      <c r="C762" s="2">
        <f t="shared" ca="1" si="68"/>
        <v>220</v>
      </c>
      <c r="D762" s="2">
        <f t="shared" ca="1" si="69"/>
        <v>2750</v>
      </c>
      <c r="E762" s="2">
        <f t="shared" si="70"/>
        <v>2376</v>
      </c>
      <c r="F762" s="2">
        <f t="shared" ca="1" si="71"/>
        <v>50</v>
      </c>
      <c r="G762" s="2">
        <f t="shared" ca="1" si="72"/>
        <v>424</v>
      </c>
    </row>
    <row r="763" spans="1:7" x14ac:dyDescent="0.3">
      <c r="A763" s="2">
        <v>742</v>
      </c>
      <c r="B763" s="2">
        <f t="shared" ca="1" si="73"/>
        <v>0.85171567171355722</v>
      </c>
      <c r="C763" s="2">
        <f t="shared" ca="1" si="68"/>
        <v>280</v>
      </c>
      <c r="D763" s="2">
        <f t="shared" ca="1" si="69"/>
        <v>3000</v>
      </c>
      <c r="E763" s="2">
        <f t="shared" si="70"/>
        <v>2376</v>
      </c>
      <c r="F763" s="2">
        <f t="shared" ca="1" si="71"/>
        <v>0</v>
      </c>
      <c r="G763" s="2">
        <f t="shared" ca="1" si="72"/>
        <v>624</v>
      </c>
    </row>
    <row r="764" spans="1:7" x14ac:dyDescent="0.3">
      <c r="A764" s="2">
        <v>743</v>
      </c>
      <c r="B764" s="2">
        <f t="shared" ca="1" si="73"/>
        <v>0.26072436780058483</v>
      </c>
      <c r="C764" s="2">
        <f t="shared" ca="1" si="68"/>
        <v>220</v>
      </c>
      <c r="D764" s="2">
        <f t="shared" ca="1" si="69"/>
        <v>2750</v>
      </c>
      <c r="E764" s="2">
        <f t="shared" si="70"/>
        <v>2376</v>
      </c>
      <c r="F764" s="2">
        <f t="shared" ca="1" si="71"/>
        <v>50</v>
      </c>
      <c r="G764" s="2">
        <f t="shared" ca="1" si="72"/>
        <v>424</v>
      </c>
    </row>
    <row r="765" spans="1:7" x14ac:dyDescent="0.3">
      <c r="A765" s="2">
        <v>744</v>
      </c>
      <c r="B765" s="2">
        <f t="shared" ca="1" si="73"/>
        <v>0.77368457289243409</v>
      </c>
      <c r="C765" s="2">
        <f t="shared" ca="1" si="68"/>
        <v>280</v>
      </c>
      <c r="D765" s="2">
        <f t="shared" ca="1" si="69"/>
        <v>3000</v>
      </c>
      <c r="E765" s="2">
        <f t="shared" si="70"/>
        <v>2376</v>
      </c>
      <c r="F765" s="2">
        <f t="shared" ca="1" si="71"/>
        <v>0</v>
      </c>
      <c r="G765" s="2">
        <f t="shared" ca="1" si="72"/>
        <v>624</v>
      </c>
    </row>
    <row r="766" spans="1:7" x14ac:dyDescent="0.3">
      <c r="A766" s="2">
        <v>745</v>
      </c>
      <c r="B766" s="2">
        <f t="shared" ca="1" si="73"/>
        <v>0.64348461370564258</v>
      </c>
      <c r="C766" s="2">
        <f t="shared" ca="1" si="68"/>
        <v>260</v>
      </c>
      <c r="D766" s="2">
        <f t="shared" ca="1" si="69"/>
        <v>3000</v>
      </c>
      <c r="E766" s="2">
        <f t="shared" si="70"/>
        <v>2376</v>
      </c>
      <c r="F766" s="2">
        <f t="shared" ca="1" si="71"/>
        <v>0</v>
      </c>
      <c r="G766" s="2">
        <f t="shared" ca="1" si="72"/>
        <v>624</v>
      </c>
    </row>
    <row r="767" spans="1:7" x14ac:dyDescent="0.3">
      <c r="A767" s="2">
        <v>746</v>
      </c>
      <c r="B767" s="2">
        <f t="shared" ca="1" si="73"/>
        <v>0.48593457811646845</v>
      </c>
      <c r="C767" s="2">
        <f t="shared" ca="1" si="68"/>
        <v>240</v>
      </c>
      <c r="D767" s="2">
        <f t="shared" ca="1" si="69"/>
        <v>3000</v>
      </c>
      <c r="E767" s="2">
        <f t="shared" si="70"/>
        <v>2376</v>
      </c>
      <c r="F767" s="2">
        <f t="shared" ca="1" si="71"/>
        <v>0</v>
      </c>
      <c r="G767" s="2">
        <f t="shared" ca="1" si="72"/>
        <v>624</v>
      </c>
    </row>
    <row r="768" spans="1:7" x14ac:dyDescent="0.3">
      <c r="A768" s="2">
        <v>747</v>
      </c>
      <c r="B768" s="2">
        <f t="shared" ca="1" si="73"/>
        <v>0.27124112471495243</v>
      </c>
      <c r="C768" s="2">
        <f t="shared" ca="1" si="68"/>
        <v>220</v>
      </c>
      <c r="D768" s="2">
        <f t="shared" ca="1" si="69"/>
        <v>2750</v>
      </c>
      <c r="E768" s="2">
        <f t="shared" si="70"/>
        <v>2376</v>
      </c>
      <c r="F768" s="2">
        <f t="shared" ca="1" si="71"/>
        <v>50</v>
      </c>
      <c r="G768" s="2">
        <f t="shared" ca="1" si="72"/>
        <v>424</v>
      </c>
    </row>
    <row r="769" spans="1:7" x14ac:dyDescent="0.3">
      <c r="A769" s="2">
        <v>748</v>
      </c>
      <c r="B769" s="2">
        <f t="shared" ca="1" si="73"/>
        <v>0.65359680267549625</v>
      </c>
      <c r="C769" s="2">
        <f t="shared" ca="1" si="68"/>
        <v>260</v>
      </c>
      <c r="D769" s="2">
        <f t="shared" ca="1" si="69"/>
        <v>3000</v>
      </c>
      <c r="E769" s="2">
        <f t="shared" si="70"/>
        <v>2376</v>
      </c>
      <c r="F769" s="2">
        <f t="shared" ca="1" si="71"/>
        <v>0</v>
      </c>
      <c r="G769" s="2">
        <f t="shared" ca="1" si="72"/>
        <v>624</v>
      </c>
    </row>
    <row r="770" spans="1:7" x14ac:dyDescent="0.3">
      <c r="A770" s="2">
        <v>749</v>
      </c>
      <c r="B770" s="2">
        <f t="shared" ca="1" si="73"/>
        <v>0.68699538350270362</v>
      </c>
      <c r="C770" s="2">
        <f t="shared" ca="1" si="68"/>
        <v>260</v>
      </c>
      <c r="D770" s="2">
        <f t="shared" ca="1" si="69"/>
        <v>3000</v>
      </c>
      <c r="E770" s="2">
        <f t="shared" si="70"/>
        <v>2376</v>
      </c>
      <c r="F770" s="2">
        <f t="shared" ca="1" si="71"/>
        <v>0</v>
      </c>
      <c r="G770" s="2">
        <f t="shared" ca="1" si="72"/>
        <v>624</v>
      </c>
    </row>
    <row r="771" spans="1:7" x14ac:dyDescent="0.3">
      <c r="A771" s="2">
        <v>750</v>
      </c>
      <c r="B771" s="2">
        <f t="shared" ca="1" si="73"/>
        <v>0.58800674652699825</v>
      </c>
      <c r="C771" s="2">
        <f t="shared" ca="1" si="68"/>
        <v>260</v>
      </c>
      <c r="D771" s="2">
        <f t="shared" ca="1" si="69"/>
        <v>3000</v>
      </c>
      <c r="E771" s="2">
        <f t="shared" si="70"/>
        <v>2376</v>
      </c>
      <c r="F771" s="2">
        <f t="shared" ca="1" si="71"/>
        <v>0</v>
      </c>
      <c r="G771" s="2">
        <f t="shared" ca="1" si="72"/>
        <v>624</v>
      </c>
    </row>
    <row r="772" spans="1:7" x14ac:dyDescent="0.3">
      <c r="A772" s="2">
        <v>751</v>
      </c>
      <c r="B772" s="2">
        <f t="shared" ca="1" si="73"/>
        <v>0.16776837350280793</v>
      </c>
      <c r="C772" s="2">
        <f t="shared" ca="1" si="68"/>
        <v>220</v>
      </c>
      <c r="D772" s="2">
        <f t="shared" ca="1" si="69"/>
        <v>2750</v>
      </c>
      <c r="E772" s="2">
        <f t="shared" si="70"/>
        <v>2376</v>
      </c>
      <c r="F772" s="2">
        <f t="shared" ca="1" si="71"/>
        <v>50</v>
      </c>
      <c r="G772" s="2">
        <f t="shared" ca="1" si="72"/>
        <v>424</v>
      </c>
    </row>
    <row r="773" spans="1:7" x14ac:dyDescent="0.3">
      <c r="A773" s="2">
        <v>752</v>
      </c>
      <c r="B773" s="2">
        <f t="shared" ca="1" si="73"/>
        <v>0.86152744271548598</v>
      </c>
      <c r="C773" s="2">
        <f t="shared" ca="1" si="68"/>
        <v>280</v>
      </c>
      <c r="D773" s="2">
        <f t="shared" ca="1" si="69"/>
        <v>3000</v>
      </c>
      <c r="E773" s="2">
        <f t="shared" si="70"/>
        <v>2376</v>
      </c>
      <c r="F773" s="2">
        <f t="shared" ca="1" si="71"/>
        <v>0</v>
      </c>
      <c r="G773" s="2">
        <f t="shared" ca="1" si="72"/>
        <v>624</v>
      </c>
    </row>
    <row r="774" spans="1:7" x14ac:dyDescent="0.3">
      <c r="A774" s="2">
        <v>753</v>
      </c>
      <c r="B774" s="2">
        <f t="shared" ca="1" si="73"/>
        <v>0.20700765470705051</v>
      </c>
      <c r="C774" s="2">
        <f t="shared" ca="1" si="68"/>
        <v>220</v>
      </c>
      <c r="D774" s="2">
        <f t="shared" ca="1" si="69"/>
        <v>2750</v>
      </c>
      <c r="E774" s="2">
        <f t="shared" si="70"/>
        <v>2376</v>
      </c>
      <c r="F774" s="2">
        <f t="shared" ca="1" si="71"/>
        <v>50</v>
      </c>
      <c r="G774" s="2">
        <f t="shared" ca="1" si="72"/>
        <v>424</v>
      </c>
    </row>
    <row r="775" spans="1:7" x14ac:dyDescent="0.3">
      <c r="A775" s="2">
        <v>754</v>
      </c>
      <c r="B775" s="2">
        <f t="shared" ca="1" si="73"/>
        <v>0.62520125637296453</v>
      </c>
      <c r="C775" s="2">
        <f t="shared" ca="1" si="68"/>
        <v>260</v>
      </c>
      <c r="D775" s="2">
        <f t="shared" ca="1" si="69"/>
        <v>3000</v>
      </c>
      <c r="E775" s="2">
        <f t="shared" si="70"/>
        <v>2376</v>
      </c>
      <c r="F775" s="2">
        <f t="shared" ca="1" si="71"/>
        <v>0</v>
      </c>
      <c r="G775" s="2">
        <f t="shared" ca="1" si="72"/>
        <v>624</v>
      </c>
    </row>
    <row r="776" spans="1:7" x14ac:dyDescent="0.3">
      <c r="A776" s="2">
        <v>755</v>
      </c>
      <c r="B776" s="2">
        <f t="shared" ca="1" si="73"/>
        <v>0.3133590379764718</v>
      </c>
      <c r="C776" s="2">
        <f t="shared" ca="1" si="68"/>
        <v>220</v>
      </c>
      <c r="D776" s="2">
        <f t="shared" ca="1" si="69"/>
        <v>2750</v>
      </c>
      <c r="E776" s="2">
        <f t="shared" si="70"/>
        <v>2376</v>
      </c>
      <c r="F776" s="2">
        <f t="shared" ca="1" si="71"/>
        <v>50</v>
      </c>
      <c r="G776" s="2">
        <f t="shared" ca="1" si="72"/>
        <v>424</v>
      </c>
    </row>
    <row r="777" spans="1:7" x14ac:dyDescent="0.3">
      <c r="A777" s="2">
        <v>756</v>
      </c>
      <c r="B777" s="2">
        <f t="shared" ca="1" si="73"/>
        <v>0.53965974196223387</v>
      </c>
      <c r="C777" s="2">
        <f t="shared" ca="1" si="68"/>
        <v>240</v>
      </c>
      <c r="D777" s="2">
        <f t="shared" ca="1" si="69"/>
        <v>3000</v>
      </c>
      <c r="E777" s="2">
        <f t="shared" si="70"/>
        <v>2376</v>
      </c>
      <c r="F777" s="2">
        <f t="shared" ca="1" si="71"/>
        <v>0</v>
      </c>
      <c r="G777" s="2">
        <f t="shared" ca="1" si="72"/>
        <v>624</v>
      </c>
    </row>
    <row r="778" spans="1:7" x14ac:dyDescent="0.3">
      <c r="A778" s="2">
        <v>757</v>
      </c>
      <c r="B778" s="2">
        <f t="shared" ca="1" si="73"/>
        <v>0.37258347923232604</v>
      </c>
      <c r="C778" s="2">
        <f t="shared" ca="1" si="68"/>
        <v>240</v>
      </c>
      <c r="D778" s="2">
        <f t="shared" ca="1" si="69"/>
        <v>3000</v>
      </c>
      <c r="E778" s="2">
        <f t="shared" si="70"/>
        <v>2376</v>
      </c>
      <c r="F778" s="2">
        <f t="shared" ca="1" si="71"/>
        <v>0</v>
      </c>
      <c r="G778" s="2">
        <f t="shared" ca="1" si="72"/>
        <v>624</v>
      </c>
    </row>
    <row r="779" spans="1:7" x14ac:dyDescent="0.3">
      <c r="A779" s="2">
        <v>758</v>
      </c>
      <c r="B779" s="2">
        <f t="shared" ca="1" si="73"/>
        <v>0.84464081259151813</v>
      </c>
      <c r="C779" s="2">
        <f t="shared" ca="1" si="68"/>
        <v>280</v>
      </c>
      <c r="D779" s="2">
        <f t="shared" ca="1" si="69"/>
        <v>3000</v>
      </c>
      <c r="E779" s="2">
        <f t="shared" si="70"/>
        <v>2376</v>
      </c>
      <c r="F779" s="2">
        <f t="shared" ca="1" si="71"/>
        <v>0</v>
      </c>
      <c r="G779" s="2">
        <f t="shared" ca="1" si="72"/>
        <v>624</v>
      </c>
    </row>
    <row r="780" spans="1:7" x14ac:dyDescent="0.3">
      <c r="A780" s="2">
        <v>759</v>
      </c>
      <c r="B780" s="2">
        <f t="shared" ca="1" si="73"/>
        <v>5.2820330835279927E-2</v>
      </c>
      <c r="C780" s="2">
        <f t="shared" ca="1" si="68"/>
        <v>200</v>
      </c>
      <c r="D780" s="2">
        <f t="shared" ca="1" si="69"/>
        <v>2500</v>
      </c>
      <c r="E780" s="2">
        <f t="shared" si="70"/>
        <v>2376</v>
      </c>
      <c r="F780" s="2">
        <f t="shared" ca="1" si="71"/>
        <v>100</v>
      </c>
      <c r="G780" s="2">
        <f t="shared" ca="1" si="72"/>
        <v>224</v>
      </c>
    </row>
    <row r="781" spans="1:7" x14ac:dyDescent="0.3">
      <c r="A781" s="2">
        <v>760</v>
      </c>
      <c r="B781" s="2">
        <f t="shared" ca="1" si="73"/>
        <v>0.27549047604410215</v>
      </c>
      <c r="C781" s="2">
        <f t="shared" ca="1" si="68"/>
        <v>220</v>
      </c>
      <c r="D781" s="2">
        <f t="shared" ca="1" si="69"/>
        <v>2750</v>
      </c>
      <c r="E781" s="2">
        <f t="shared" si="70"/>
        <v>2376</v>
      </c>
      <c r="F781" s="2">
        <f t="shared" ca="1" si="71"/>
        <v>50</v>
      </c>
      <c r="G781" s="2">
        <f t="shared" ca="1" si="72"/>
        <v>424</v>
      </c>
    </row>
    <row r="782" spans="1:7" x14ac:dyDescent="0.3">
      <c r="A782" s="2">
        <v>761</v>
      </c>
      <c r="B782" s="2">
        <f t="shared" ca="1" si="73"/>
        <v>1.1200913494671672E-2</v>
      </c>
      <c r="C782" s="2">
        <f t="shared" ca="1" si="68"/>
        <v>200</v>
      </c>
      <c r="D782" s="2">
        <f t="shared" ca="1" si="69"/>
        <v>2500</v>
      </c>
      <c r="E782" s="2">
        <f t="shared" si="70"/>
        <v>2376</v>
      </c>
      <c r="F782" s="2">
        <f t="shared" ca="1" si="71"/>
        <v>100</v>
      </c>
      <c r="G782" s="2">
        <f t="shared" ca="1" si="72"/>
        <v>224</v>
      </c>
    </row>
    <row r="783" spans="1:7" x14ac:dyDescent="0.3">
      <c r="A783" s="2">
        <v>762</v>
      </c>
      <c r="B783" s="2">
        <f t="shared" ca="1" si="73"/>
        <v>0.85853547268217467</v>
      </c>
      <c r="C783" s="2">
        <f t="shared" ca="1" si="68"/>
        <v>280</v>
      </c>
      <c r="D783" s="2">
        <f t="shared" ca="1" si="69"/>
        <v>3000</v>
      </c>
      <c r="E783" s="2">
        <f t="shared" si="70"/>
        <v>2376</v>
      </c>
      <c r="F783" s="2">
        <f t="shared" ca="1" si="71"/>
        <v>0</v>
      </c>
      <c r="G783" s="2">
        <f t="shared" ca="1" si="72"/>
        <v>624</v>
      </c>
    </row>
    <row r="784" spans="1:7" x14ac:dyDescent="0.3">
      <c r="A784" s="2">
        <v>763</v>
      </c>
      <c r="B784" s="2">
        <f t="shared" ca="1" si="73"/>
        <v>0.15932169539135876</v>
      </c>
      <c r="C784" s="2">
        <f t="shared" ca="1" si="68"/>
        <v>220</v>
      </c>
      <c r="D784" s="2">
        <f t="shared" ca="1" si="69"/>
        <v>2750</v>
      </c>
      <c r="E784" s="2">
        <f t="shared" si="70"/>
        <v>2376</v>
      </c>
      <c r="F784" s="2">
        <f t="shared" ca="1" si="71"/>
        <v>50</v>
      </c>
      <c r="G784" s="2">
        <f t="shared" ca="1" si="72"/>
        <v>424</v>
      </c>
    </row>
    <row r="785" spans="1:7" x14ac:dyDescent="0.3">
      <c r="A785" s="2">
        <v>764</v>
      </c>
      <c r="B785" s="2">
        <f t="shared" ca="1" si="73"/>
        <v>0.48771809617101325</v>
      </c>
      <c r="C785" s="2">
        <f t="shared" ca="1" si="68"/>
        <v>240</v>
      </c>
      <c r="D785" s="2">
        <f t="shared" ca="1" si="69"/>
        <v>3000</v>
      </c>
      <c r="E785" s="2">
        <f t="shared" si="70"/>
        <v>2376</v>
      </c>
      <c r="F785" s="2">
        <f t="shared" ca="1" si="71"/>
        <v>0</v>
      </c>
      <c r="G785" s="2">
        <f t="shared" ca="1" si="72"/>
        <v>624</v>
      </c>
    </row>
    <row r="786" spans="1:7" x14ac:dyDescent="0.3">
      <c r="A786" s="2">
        <v>765</v>
      </c>
      <c r="B786" s="2">
        <f t="shared" ca="1" si="73"/>
        <v>0.44635406653599141</v>
      </c>
      <c r="C786" s="2">
        <f t="shared" ca="1" si="68"/>
        <v>240</v>
      </c>
      <c r="D786" s="2">
        <f t="shared" ca="1" si="69"/>
        <v>3000</v>
      </c>
      <c r="E786" s="2">
        <f t="shared" si="70"/>
        <v>2376</v>
      </c>
      <c r="F786" s="2">
        <f t="shared" ca="1" si="71"/>
        <v>0</v>
      </c>
      <c r="G786" s="2">
        <f t="shared" ca="1" si="72"/>
        <v>624</v>
      </c>
    </row>
    <row r="787" spans="1:7" x14ac:dyDescent="0.3">
      <c r="A787" s="2">
        <v>766</v>
      </c>
      <c r="B787" s="2">
        <f t="shared" ca="1" si="73"/>
        <v>0.63780214267595958</v>
      </c>
      <c r="C787" s="2">
        <f t="shared" ca="1" si="68"/>
        <v>260</v>
      </c>
      <c r="D787" s="2">
        <f t="shared" ca="1" si="69"/>
        <v>3000</v>
      </c>
      <c r="E787" s="2">
        <f t="shared" si="70"/>
        <v>2376</v>
      </c>
      <c r="F787" s="2">
        <f t="shared" ca="1" si="71"/>
        <v>0</v>
      </c>
      <c r="G787" s="2">
        <f t="shared" ca="1" si="72"/>
        <v>624</v>
      </c>
    </row>
    <row r="788" spans="1:7" x14ac:dyDescent="0.3">
      <c r="A788" s="2">
        <v>767</v>
      </c>
      <c r="B788" s="2">
        <f t="shared" ca="1" si="73"/>
        <v>0.34915007483927085</v>
      </c>
      <c r="C788" s="2">
        <f t="shared" ca="1" si="68"/>
        <v>240</v>
      </c>
      <c r="D788" s="2">
        <f t="shared" ca="1" si="69"/>
        <v>3000</v>
      </c>
      <c r="E788" s="2">
        <f t="shared" si="70"/>
        <v>2376</v>
      </c>
      <c r="F788" s="2">
        <f t="shared" ca="1" si="71"/>
        <v>0</v>
      </c>
      <c r="G788" s="2">
        <f t="shared" ca="1" si="72"/>
        <v>624</v>
      </c>
    </row>
    <row r="789" spans="1:7" x14ac:dyDescent="0.3">
      <c r="A789" s="2">
        <v>768</v>
      </c>
      <c r="B789" s="2">
        <f t="shared" ca="1" si="73"/>
        <v>0.47906896414224054</v>
      </c>
      <c r="C789" s="2">
        <f t="shared" ca="1" si="68"/>
        <v>240</v>
      </c>
      <c r="D789" s="2">
        <f t="shared" ca="1" si="69"/>
        <v>3000</v>
      </c>
      <c r="E789" s="2">
        <f t="shared" si="70"/>
        <v>2376</v>
      </c>
      <c r="F789" s="2">
        <f t="shared" ca="1" si="71"/>
        <v>0</v>
      </c>
      <c r="G789" s="2">
        <f t="shared" ca="1" si="72"/>
        <v>624</v>
      </c>
    </row>
    <row r="790" spans="1:7" x14ac:dyDescent="0.3">
      <c r="A790" s="2">
        <v>769</v>
      </c>
      <c r="B790" s="2">
        <f t="shared" ca="1" si="73"/>
        <v>0.22712877793712249</v>
      </c>
      <c r="C790" s="2">
        <f t="shared" ref="C790:C853" ca="1" si="74">VLOOKUP(B790,$D$4:$F$9,3)</f>
        <v>220</v>
      </c>
      <c r="D790" s="2">
        <f t="shared" ca="1" si="69"/>
        <v>2750</v>
      </c>
      <c r="E790" s="2">
        <f t="shared" si="70"/>
        <v>2376</v>
      </c>
      <c r="F790" s="2">
        <f t="shared" ca="1" si="71"/>
        <v>50</v>
      </c>
      <c r="G790" s="2">
        <f t="shared" ca="1" si="72"/>
        <v>424</v>
      </c>
    </row>
    <row r="791" spans="1:7" x14ac:dyDescent="0.3">
      <c r="A791" s="2">
        <v>770</v>
      </c>
      <c r="B791" s="2">
        <f t="shared" ca="1" si="73"/>
        <v>0.54208018257072432</v>
      </c>
      <c r="C791" s="2">
        <f t="shared" ca="1" si="74"/>
        <v>240</v>
      </c>
      <c r="D791" s="2">
        <f t="shared" ref="D791:D854" ca="1" si="75">$B$4*MIN($B$8,C791)</f>
        <v>3000</v>
      </c>
      <c r="E791" s="2">
        <f t="shared" ref="E791:E854" si="76">$B$3*$B$8</f>
        <v>2376</v>
      </c>
      <c r="F791" s="2">
        <f t="shared" ref="F791:F854" ca="1" si="77">$B$5*MAX($B$8-C791,0)</f>
        <v>0</v>
      </c>
      <c r="G791" s="2">
        <f t="shared" ref="G791:G854" ca="1" si="78">D791-E791+F791</f>
        <v>624</v>
      </c>
    </row>
    <row r="792" spans="1:7" x14ac:dyDescent="0.3">
      <c r="A792" s="2">
        <v>771</v>
      </c>
      <c r="B792" s="2">
        <f t="shared" ref="B792:B855" ca="1" si="79">RAND()</f>
        <v>0.32458962047383166</v>
      </c>
      <c r="C792" s="2">
        <f t="shared" ca="1" si="74"/>
        <v>220</v>
      </c>
      <c r="D792" s="2">
        <f t="shared" ca="1" si="75"/>
        <v>2750</v>
      </c>
      <c r="E792" s="2">
        <f t="shared" si="76"/>
        <v>2376</v>
      </c>
      <c r="F792" s="2">
        <f t="shared" ca="1" si="77"/>
        <v>50</v>
      </c>
      <c r="G792" s="2">
        <f t="shared" ca="1" si="78"/>
        <v>424</v>
      </c>
    </row>
    <row r="793" spans="1:7" x14ac:dyDescent="0.3">
      <c r="A793" s="2">
        <v>772</v>
      </c>
      <c r="B793" s="2">
        <f t="shared" ca="1" si="79"/>
        <v>0.76539554350568562</v>
      </c>
      <c r="C793" s="2">
        <f t="shared" ca="1" si="74"/>
        <v>280</v>
      </c>
      <c r="D793" s="2">
        <f t="shared" ca="1" si="75"/>
        <v>3000</v>
      </c>
      <c r="E793" s="2">
        <f t="shared" si="76"/>
        <v>2376</v>
      </c>
      <c r="F793" s="2">
        <f t="shared" ca="1" si="77"/>
        <v>0</v>
      </c>
      <c r="G793" s="2">
        <f t="shared" ca="1" si="78"/>
        <v>624</v>
      </c>
    </row>
    <row r="794" spans="1:7" x14ac:dyDescent="0.3">
      <c r="A794" s="2">
        <v>773</v>
      </c>
      <c r="B794" s="2">
        <f t="shared" ca="1" si="79"/>
        <v>0.41816109399340551</v>
      </c>
      <c r="C794" s="2">
        <f t="shared" ca="1" si="74"/>
        <v>240</v>
      </c>
      <c r="D794" s="2">
        <f t="shared" ca="1" si="75"/>
        <v>3000</v>
      </c>
      <c r="E794" s="2">
        <f t="shared" si="76"/>
        <v>2376</v>
      </c>
      <c r="F794" s="2">
        <f t="shared" ca="1" si="77"/>
        <v>0</v>
      </c>
      <c r="G794" s="2">
        <f t="shared" ca="1" si="78"/>
        <v>624</v>
      </c>
    </row>
    <row r="795" spans="1:7" x14ac:dyDescent="0.3">
      <c r="A795" s="2">
        <v>774</v>
      </c>
      <c r="B795" s="2">
        <f t="shared" ca="1" si="79"/>
        <v>0.72859827643177322</v>
      </c>
      <c r="C795" s="2">
        <f t="shared" ca="1" si="74"/>
        <v>260</v>
      </c>
      <c r="D795" s="2">
        <f t="shared" ca="1" si="75"/>
        <v>3000</v>
      </c>
      <c r="E795" s="2">
        <f t="shared" si="76"/>
        <v>2376</v>
      </c>
      <c r="F795" s="2">
        <f t="shared" ca="1" si="77"/>
        <v>0</v>
      </c>
      <c r="G795" s="2">
        <f t="shared" ca="1" si="78"/>
        <v>624</v>
      </c>
    </row>
    <row r="796" spans="1:7" x14ac:dyDescent="0.3">
      <c r="A796" s="2">
        <v>775</v>
      </c>
      <c r="B796" s="2">
        <f t="shared" ca="1" si="79"/>
        <v>0.82082529300151874</v>
      </c>
      <c r="C796" s="2">
        <f t="shared" ca="1" si="74"/>
        <v>280</v>
      </c>
      <c r="D796" s="2">
        <f t="shared" ca="1" si="75"/>
        <v>3000</v>
      </c>
      <c r="E796" s="2">
        <f t="shared" si="76"/>
        <v>2376</v>
      </c>
      <c r="F796" s="2">
        <f t="shared" ca="1" si="77"/>
        <v>0</v>
      </c>
      <c r="G796" s="2">
        <f t="shared" ca="1" si="78"/>
        <v>624</v>
      </c>
    </row>
    <row r="797" spans="1:7" x14ac:dyDescent="0.3">
      <c r="A797" s="2">
        <v>776</v>
      </c>
      <c r="B797" s="2">
        <f t="shared" ca="1" si="79"/>
        <v>0.22612741337377029</v>
      </c>
      <c r="C797" s="2">
        <f t="shared" ca="1" si="74"/>
        <v>220</v>
      </c>
      <c r="D797" s="2">
        <f t="shared" ca="1" si="75"/>
        <v>2750</v>
      </c>
      <c r="E797" s="2">
        <f t="shared" si="76"/>
        <v>2376</v>
      </c>
      <c r="F797" s="2">
        <f t="shared" ca="1" si="77"/>
        <v>50</v>
      </c>
      <c r="G797" s="2">
        <f t="shared" ca="1" si="78"/>
        <v>424</v>
      </c>
    </row>
    <row r="798" spans="1:7" x14ac:dyDescent="0.3">
      <c r="A798" s="2">
        <v>777</v>
      </c>
      <c r="B798" s="2">
        <f t="shared" ca="1" si="79"/>
        <v>0.49007794946047523</v>
      </c>
      <c r="C798" s="2">
        <f t="shared" ca="1" si="74"/>
        <v>240</v>
      </c>
      <c r="D798" s="2">
        <f t="shared" ca="1" si="75"/>
        <v>3000</v>
      </c>
      <c r="E798" s="2">
        <f t="shared" si="76"/>
        <v>2376</v>
      </c>
      <c r="F798" s="2">
        <f t="shared" ca="1" si="77"/>
        <v>0</v>
      </c>
      <c r="G798" s="2">
        <f t="shared" ca="1" si="78"/>
        <v>624</v>
      </c>
    </row>
    <row r="799" spans="1:7" x14ac:dyDescent="0.3">
      <c r="A799" s="2">
        <v>778</v>
      </c>
      <c r="B799" s="2">
        <f t="shared" ca="1" si="79"/>
        <v>0.96080698641783757</v>
      </c>
      <c r="C799" s="2">
        <f t="shared" ca="1" si="74"/>
        <v>300</v>
      </c>
      <c r="D799" s="2">
        <f t="shared" ca="1" si="75"/>
        <v>3000</v>
      </c>
      <c r="E799" s="2">
        <f t="shared" si="76"/>
        <v>2376</v>
      </c>
      <c r="F799" s="2">
        <f t="shared" ca="1" si="77"/>
        <v>0</v>
      </c>
      <c r="G799" s="2">
        <f t="shared" ca="1" si="78"/>
        <v>624</v>
      </c>
    </row>
    <row r="800" spans="1:7" x14ac:dyDescent="0.3">
      <c r="A800" s="2">
        <v>779</v>
      </c>
      <c r="B800" s="2">
        <f t="shared" ca="1" si="79"/>
        <v>0.650290803161227</v>
      </c>
      <c r="C800" s="2">
        <f t="shared" ca="1" si="74"/>
        <v>260</v>
      </c>
      <c r="D800" s="2">
        <f t="shared" ca="1" si="75"/>
        <v>3000</v>
      </c>
      <c r="E800" s="2">
        <f t="shared" si="76"/>
        <v>2376</v>
      </c>
      <c r="F800" s="2">
        <f t="shared" ca="1" si="77"/>
        <v>0</v>
      </c>
      <c r="G800" s="2">
        <f t="shared" ca="1" si="78"/>
        <v>624</v>
      </c>
    </row>
    <row r="801" spans="1:7" x14ac:dyDescent="0.3">
      <c r="A801" s="2">
        <v>780</v>
      </c>
      <c r="B801" s="2">
        <f t="shared" ca="1" si="79"/>
        <v>0.37868601798111479</v>
      </c>
      <c r="C801" s="2">
        <f t="shared" ca="1" si="74"/>
        <v>240</v>
      </c>
      <c r="D801" s="2">
        <f t="shared" ca="1" si="75"/>
        <v>3000</v>
      </c>
      <c r="E801" s="2">
        <f t="shared" si="76"/>
        <v>2376</v>
      </c>
      <c r="F801" s="2">
        <f t="shared" ca="1" si="77"/>
        <v>0</v>
      </c>
      <c r="G801" s="2">
        <f t="shared" ca="1" si="78"/>
        <v>624</v>
      </c>
    </row>
    <row r="802" spans="1:7" x14ac:dyDescent="0.3">
      <c r="A802" s="2">
        <v>781</v>
      </c>
      <c r="B802" s="2">
        <f t="shared" ca="1" si="79"/>
        <v>0.55058292960359145</v>
      </c>
      <c r="C802" s="2">
        <f t="shared" ca="1" si="74"/>
        <v>240</v>
      </c>
      <c r="D802" s="2">
        <f t="shared" ca="1" si="75"/>
        <v>3000</v>
      </c>
      <c r="E802" s="2">
        <f t="shared" si="76"/>
        <v>2376</v>
      </c>
      <c r="F802" s="2">
        <f t="shared" ca="1" si="77"/>
        <v>0</v>
      </c>
      <c r="G802" s="2">
        <f t="shared" ca="1" si="78"/>
        <v>624</v>
      </c>
    </row>
    <row r="803" spans="1:7" x14ac:dyDescent="0.3">
      <c r="A803" s="2">
        <v>782</v>
      </c>
      <c r="B803" s="2">
        <f t="shared" ca="1" si="79"/>
        <v>0.375546746417176</v>
      </c>
      <c r="C803" s="2">
        <f t="shared" ca="1" si="74"/>
        <v>240</v>
      </c>
      <c r="D803" s="2">
        <f t="shared" ca="1" si="75"/>
        <v>3000</v>
      </c>
      <c r="E803" s="2">
        <f t="shared" si="76"/>
        <v>2376</v>
      </c>
      <c r="F803" s="2">
        <f t="shared" ca="1" si="77"/>
        <v>0</v>
      </c>
      <c r="G803" s="2">
        <f t="shared" ca="1" si="78"/>
        <v>624</v>
      </c>
    </row>
    <row r="804" spans="1:7" x14ac:dyDescent="0.3">
      <c r="A804" s="2">
        <v>783</v>
      </c>
      <c r="B804" s="2">
        <f t="shared" ca="1" si="79"/>
        <v>0.88137161187388713</v>
      </c>
      <c r="C804" s="2">
        <f t="shared" ca="1" si="74"/>
        <v>280</v>
      </c>
      <c r="D804" s="2">
        <f t="shared" ca="1" si="75"/>
        <v>3000</v>
      </c>
      <c r="E804" s="2">
        <f t="shared" si="76"/>
        <v>2376</v>
      </c>
      <c r="F804" s="2">
        <f t="shared" ca="1" si="77"/>
        <v>0</v>
      </c>
      <c r="G804" s="2">
        <f t="shared" ca="1" si="78"/>
        <v>624</v>
      </c>
    </row>
    <row r="805" spans="1:7" x14ac:dyDescent="0.3">
      <c r="A805" s="2">
        <v>784</v>
      </c>
      <c r="B805" s="2">
        <f t="shared" ca="1" si="79"/>
        <v>0.10947680816061411</v>
      </c>
      <c r="C805" s="2">
        <f t="shared" ca="1" si="74"/>
        <v>200</v>
      </c>
      <c r="D805" s="2">
        <f t="shared" ca="1" si="75"/>
        <v>2500</v>
      </c>
      <c r="E805" s="2">
        <f t="shared" si="76"/>
        <v>2376</v>
      </c>
      <c r="F805" s="2">
        <f t="shared" ca="1" si="77"/>
        <v>100</v>
      </c>
      <c r="G805" s="2">
        <f t="shared" ca="1" si="78"/>
        <v>224</v>
      </c>
    </row>
    <row r="806" spans="1:7" x14ac:dyDescent="0.3">
      <c r="A806" s="2">
        <v>785</v>
      </c>
      <c r="B806" s="2">
        <f t="shared" ca="1" si="79"/>
        <v>0.57685852453344533</v>
      </c>
      <c r="C806" s="2">
        <f t="shared" ca="1" si="74"/>
        <v>260</v>
      </c>
      <c r="D806" s="2">
        <f t="shared" ca="1" si="75"/>
        <v>3000</v>
      </c>
      <c r="E806" s="2">
        <f t="shared" si="76"/>
        <v>2376</v>
      </c>
      <c r="F806" s="2">
        <f t="shared" ca="1" si="77"/>
        <v>0</v>
      </c>
      <c r="G806" s="2">
        <f t="shared" ca="1" si="78"/>
        <v>624</v>
      </c>
    </row>
    <row r="807" spans="1:7" x14ac:dyDescent="0.3">
      <c r="A807" s="2">
        <v>786</v>
      </c>
      <c r="B807" s="2">
        <f t="shared" ca="1" si="79"/>
        <v>0.28110314449492246</v>
      </c>
      <c r="C807" s="2">
        <f t="shared" ca="1" si="74"/>
        <v>220</v>
      </c>
      <c r="D807" s="2">
        <f t="shared" ca="1" si="75"/>
        <v>2750</v>
      </c>
      <c r="E807" s="2">
        <f t="shared" si="76"/>
        <v>2376</v>
      </c>
      <c r="F807" s="2">
        <f t="shared" ca="1" si="77"/>
        <v>50</v>
      </c>
      <c r="G807" s="2">
        <f t="shared" ca="1" si="78"/>
        <v>424</v>
      </c>
    </row>
    <row r="808" spans="1:7" x14ac:dyDescent="0.3">
      <c r="A808" s="2">
        <v>787</v>
      </c>
      <c r="B808" s="2">
        <f t="shared" ca="1" si="79"/>
        <v>0.86798327531236641</v>
      </c>
      <c r="C808" s="2">
        <f t="shared" ca="1" si="74"/>
        <v>280</v>
      </c>
      <c r="D808" s="2">
        <f t="shared" ca="1" si="75"/>
        <v>3000</v>
      </c>
      <c r="E808" s="2">
        <f t="shared" si="76"/>
        <v>2376</v>
      </c>
      <c r="F808" s="2">
        <f t="shared" ca="1" si="77"/>
        <v>0</v>
      </c>
      <c r="G808" s="2">
        <f t="shared" ca="1" si="78"/>
        <v>624</v>
      </c>
    </row>
    <row r="809" spans="1:7" x14ac:dyDescent="0.3">
      <c r="A809" s="2">
        <v>788</v>
      </c>
      <c r="B809" s="2">
        <f t="shared" ca="1" si="79"/>
        <v>0.40982349131543794</v>
      </c>
      <c r="C809" s="2">
        <f t="shared" ca="1" si="74"/>
        <v>240</v>
      </c>
      <c r="D809" s="2">
        <f t="shared" ca="1" si="75"/>
        <v>3000</v>
      </c>
      <c r="E809" s="2">
        <f t="shared" si="76"/>
        <v>2376</v>
      </c>
      <c r="F809" s="2">
        <f t="shared" ca="1" si="77"/>
        <v>0</v>
      </c>
      <c r="G809" s="2">
        <f t="shared" ca="1" si="78"/>
        <v>624</v>
      </c>
    </row>
    <row r="810" spans="1:7" x14ac:dyDescent="0.3">
      <c r="A810" s="2">
        <v>789</v>
      </c>
      <c r="B810" s="2">
        <f t="shared" ca="1" si="79"/>
        <v>0.739550168175515</v>
      </c>
      <c r="C810" s="2">
        <f t="shared" ca="1" si="74"/>
        <v>260</v>
      </c>
      <c r="D810" s="2">
        <f t="shared" ca="1" si="75"/>
        <v>3000</v>
      </c>
      <c r="E810" s="2">
        <f t="shared" si="76"/>
        <v>2376</v>
      </c>
      <c r="F810" s="2">
        <f t="shared" ca="1" si="77"/>
        <v>0</v>
      </c>
      <c r="G810" s="2">
        <f t="shared" ca="1" si="78"/>
        <v>624</v>
      </c>
    </row>
    <row r="811" spans="1:7" x14ac:dyDescent="0.3">
      <c r="A811" s="2">
        <v>790</v>
      </c>
      <c r="B811" s="2">
        <f t="shared" ca="1" si="79"/>
        <v>0.99176064950890608</v>
      </c>
      <c r="C811" s="2">
        <f t="shared" ca="1" si="74"/>
        <v>300</v>
      </c>
      <c r="D811" s="2">
        <f t="shared" ca="1" si="75"/>
        <v>3000</v>
      </c>
      <c r="E811" s="2">
        <f t="shared" si="76"/>
        <v>2376</v>
      </c>
      <c r="F811" s="2">
        <f t="shared" ca="1" si="77"/>
        <v>0</v>
      </c>
      <c r="G811" s="2">
        <f t="shared" ca="1" si="78"/>
        <v>624</v>
      </c>
    </row>
    <row r="812" spans="1:7" x14ac:dyDescent="0.3">
      <c r="A812" s="2">
        <v>791</v>
      </c>
      <c r="B812" s="2">
        <f t="shared" ca="1" si="79"/>
        <v>0.50999822984732757</v>
      </c>
      <c r="C812" s="2">
        <f t="shared" ca="1" si="74"/>
        <v>240</v>
      </c>
      <c r="D812" s="2">
        <f t="shared" ca="1" si="75"/>
        <v>3000</v>
      </c>
      <c r="E812" s="2">
        <f t="shared" si="76"/>
        <v>2376</v>
      </c>
      <c r="F812" s="2">
        <f t="shared" ca="1" si="77"/>
        <v>0</v>
      </c>
      <c r="G812" s="2">
        <f t="shared" ca="1" si="78"/>
        <v>624</v>
      </c>
    </row>
    <row r="813" spans="1:7" x14ac:dyDescent="0.3">
      <c r="A813" s="2">
        <v>792</v>
      </c>
      <c r="B813" s="2">
        <f t="shared" ca="1" si="79"/>
        <v>0.22365964922496628</v>
      </c>
      <c r="C813" s="2">
        <f t="shared" ca="1" si="74"/>
        <v>220</v>
      </c>
      <c r="D813" s="2">
        <f t="shared" ca="1" si="75"/>
        <v>2750</v>
      </c>
      <c r="E813" s="2">
        <f t="shared" si="76"/>
        <v>2376</v>
      </c>
      <c r="F813" s="2">
        <f t="shared" ca="1" si="77"/>
        <v>50</v>
      </c>
      <c r="G813" s="2">
        <f t="shared" ca="1" si="78"/>
        <v>424</v>
      </c>
    </row>
    <row r="814" spans="1:7" x14ac:dyDescent="0.3">
      <c r="A814" s="2">
        <v>793</v>
      </c>
      <c r="B814" s="2">
        <f t="shared" ca="1" si="79"/>
        <v>5.6050510148386579E-3</v>
      </c>
      <c r="C814" s="2">
        <f t="shared" ca="1" si="74"/>
        <v>200</v>
      </c>
      <c r="D814" s="2">
        <f t="shared" ca="1" si="75"/>
        <v>2500</v>
      </c>
      <c r="E814" s="2">
        <f t="shared" si="76"/>
        <v>2376</v>
      </c>
      <c r="F814" s="2">
        <f t="shared" ca="1" si="77"/>
        <v>100</v>
      </c>
      <c r="G814" s="2">
        <f t="shared" ca="1" si="78"/>
        <v>224</v>
      </c>
    </row>
    <row r="815" spans="1:7" x14ac:dyDescent="0.3">
      <c r="A815" s="2">
        <v>794</v>
      </c>
      <c r="B815" s="2">
        <f t="shared" ca="1" si="79"/>
        <v>0.43137962491005366</v>
      </c>
      <c r="C815" s="2">
        <f t="shared" ca="1" si="74"/>
        <v>240</v>
      </c>
      <c r="D815" s="2">
        <f t="shared" ca="1" si="75"/>
        <v>3000</v>
      </c>
      <c r="E815" s="2">
        <f t="shared" si="76"/>
        <v>2376</v>
      </c>
      <c r="F815" s="2">
        <f t="shared" ca="1" si="77"/>
        <v>0</v>
      </c>
      <c r="G815" s="2">
        <f t="shared" ca="1" si="78"/>
        <v>624</v>
      </c>
    </row>
    <row r="816" spans="1:7" x14ac:dyDescent="0.3">
      <c r="A816" s="2">
        <v>795</v>
      </c>
      <c r="B816" s="2">
        <f t="shared" ca="1" si="79"/>
        <v>0.67629529411218636</v>
      </c>
      <c r="C816" s="2">
        <f t="shared" ca="1" si="74"/>
        <v>260</v>
      </c>
      <c r="D816" s="2">
        <f t="shared" ca="1" si="75"/>
        <v>3000</v>
      </c>
      <c r="E816" s="2">
        <f t="shared" si="76"/>
        <v>2376</v>
      </c>
      <c r="F816" s="2">
        <f t="shared" ca="1" si="77"/>
        <v>0</v>
      </c>
      <c r="G816" s="2">
        <f t="shared" ca="1" si="78"/>
        <v>624</v>
      </c>
    </row>
    <row r="817" spans="1:7" x14ac:dyDescent="0.3">
      <c r="A817" s="2">
        <v>796</v>
      </c>
      <c r="B817" s="2">
        <f t="shared" ca="1" si="79"/>
        <v>0.38533972010086393</v>
      </c>
      <c r="C817" s="2">
        <f t="shared" ca="1" si="74"/>
        <v>240</v>
      </c>
      <c r="D817" s="2">
        <f t="shared" ca="1" si="75"/>
        <v>3000</v>
      </c>
      <c r="E817" s="2">
        <f t="shared" si="76"/>
        <v>2376</v>
      </c>
      <c r="F817" s="2">
        <f t="shared" ca="1" si="77"/>
        <v>0</v>
      </c>
      <c r="G817" s="2">
        <f t="shared" ca="1" si="78"/>
        <v>624</v>
      </c>
    </row>
    <row r="818" spans="1:7" x14ac:dyDescent="0.3">
      <c r="A818" s="2">
        <v>797</v>
      </c>
      <c r="B818" s="2">
        <f t="shared" ca="1" si="79"/>
        <v>0.93267274066309835</v>
      </c>
      <c r="C818" s="2">
        <f t="shared" ca="1" si="74"/>
        <v>300</v>
      </c>
      <c r="D818" s="2">
        <f t="shared" ca="1" si="75"/>
        <v>3000</v>
      </c>
      <c r="E818" s="2">
        <f t="shared" si="76"/>
        <v>2376</v>
      </c>
      <c r="F818" s="2">
        <f t="shared" ca="1" si="77"/>
        <v>0</v>
      </c>
      <c r="G818" s="2">
        <f t="shared" ca="1" si="78"/>
        <v>624</v>
      </c>
    </row>
    <row r="819" spans="1:7" x14ac:dyDescent="0.3">
      <c r="A819" s="2">
        <v>798</v>
      </c>
      <c r="B819" s="2">
        <f t="shared" ca="1" si="79"/>
        <v>0.18332573245927031</v>
      </c>
      <c r="C819" s="2">
        <f t="shared" ca="1" si="74"/>
        <v>220</v>
      </c>
      <c r="D819" s="2">
        <f t="shared" ca="1" si="75"/>
        <v>2750</v>
      </c>
      <c r="E819" s="2">
        <f t="shared" si="76"/>
        <v>2376</v>
      </c>
      <c r="F819" s="2">
        <f t="shared" ca="1" si="77"/>
        <v>50</v>
      </c>
      <c r="G819" s="2">
        <f t="shared" ca="1" si="78"/>
        <v>424</v>
      </c>
    </row>
    <row r="820" spans="1:7" x14ac:dyDescent="0.3">
      <c r="A820" s="2">
        <v>799</v>
      </c>
      <c r="B820" s="2">
        <f t="shared" ca="1" si="79"/>
        <v>6.5436993735013882E-2</v>
      </c>
      <c r="C820" s="2">
        <f t="shared" ca="1" si="74"/>
        <v>200</v>
      </c>
      <c r="D820" s="2">
        <f t="shared" ca="1" si="75"/>
        <v>2500</v>
      </c>
      <c r="E820" s="2">
        <f t="shared" si="76"/>
        <v>2376</v>
      </c>
      <c r="F820" s="2">
        <f t="shared" ca="1" si="77"/>
        <v>100</v>
      </c>
      <c r="G820" s="2">
        <f t="shared" ca="1" si="78"/>
        <v>224</v>
      </c>
    </row>
    <row r="821" spans="1:7" x14ac:dyDescent="0.3">
      <c r="A821" s="2">
        <v>800</v>
      </c>
      <c r="B821" s="2">
        <f t="shared" ca="1" si="79"/>
        <v>0.94084432685342523</v>
      </c>
      <c r="C821" s="2">
        <f t="shared" ca="1" si="74"/>
        <v>300</v>
      </c>
      <c r="D821" s="2">
        <f t="shared" ca="1" si="75"/>
        <v>3000</v>
      </c>
      <c r="E821" s="2">
        <f t="shared" si="76"/>
        <v>2376</v>
      </c>
      <c r="F821" s="2">
        <f t="shared" ca="1" si="77"/>
        <v>0</v>
      </c>
      <c r="G821" s="2">
        <f t="shared" ca="1" si="78"/>
        <v>624</v>
      </c>
    </row>
    <row r="822" spans="1:7" x14ac:dyDescent="0.3">
      <c r="A822" s="2">
        <v>801</v>
      </c>
      <c r="B822" s="2">
        <f t="shared" ca="1" si="79"/>
        <v>0.9155985338805892</v>
      </c>
      <c r="C822" s="2">
        <f t="shared" ca="1" si="74"/>
        <v>300</v>
      </c>
      <c r="D822" s="2">
        <f t="shared" ca="1" si="75"/>
        <v>3000</v>
      </c>
      <c r="E822" s="2">
        <f t="shared" si="76"/>
        <v>2376</v>
      </c>
      <c r="F822" s="2">
        <f t="shared" ca="1" si="77"/>
        <v>0</v>
      </c>
      <c r="G822" s="2">
        <f t="shared" ca="1" si="78"/>
        <v>624</v>
      </c>
    </row>
    <row r="823" spans="1:7" x14ac:dyDescent="0.3">
      <c r="A823" s="2">
        <v>802</v>
      </c>
      <c r="B823" s="2">
        <f t="shared" ca="1" si="79"/>
        <v>0.66521731348524071</v>
      </c>
      <c r="C823" s="2">
        <f t="shared" ca="1" si="74"/>
        <v>260</v>
      </c>
      <c r="D823" s="2">
        <f t="shared" ca="1" si="75"/>
        <v>3000</v>
      </c>
      <c r="E823" s="2">
        <f t="shared" si="76"/>
        <v>2376</v>
      </c>
      <c r="F823" s="2">
        <f t="shared" ca="1" si="77"/>
        <v>0</v>
      </c>
      <c r="G823" s="2">
        <f t="shared" ca="1" si="78"/>
        <v>624</v>
      </c>
    </row>
    <row r="824" spans="1:7" x14ac:dyDescent="0.3">
      <c r="A824" s="2">
        <v>803</v>
      </c>
      <c r="B824" s="2">
        <f t="shared" ca="1" si="79"/>
        <v>0.62845418701750588</v>
      </c>
      <c r="C824" s="2">
        <f t="shared" ca="1" si="74"/>
        <v>260</v>
      </c>
      <c r="D824" s="2">
        <f t="shared" ca="1" si="75"/>
        <v>3000</v>
      </c>
      <c r="E824" s="2">
        <f t="shared" si="76"/>
        <v>2376</v>
      </c>
      <c r="F824" s="2">
        <f t="shared" ca="1" si="77"/>
        <v>0</v>
      </c>
      <c r="G824" s="2">
        <f t="shared" ca="1" si="78"/>
        <v>624</v>
      </c>
    </row>
    <row r="825" spans="1:7" x14ac:dyDescent="0.3">
      <c r="A825" s="2">
        <v>804</v>
      </c>
      <c r="B825" s="2">
        <f t="shared" ca="1" si="79"/>
        <v>0.30361868437286421</v>
      </c>
      <c r="C825" s="2">
        <f t="shared" ca="1" si="74"/>
        <v>220</v>
      </c>
      <c r="D825" s="2">
        <f t="shared" ca="1" si="75"/>
        <v>2750</v>
      </c>
      <c r="E825" s="2">
        <f t="shared" si="76"/>
        <v>2376</v>
      </c>
      <c r="F825" s="2">
        <f t="shared" ca="1" si="77"/>
        <v>50</v>
      </c>
      <c r="G825" s="2">
        <f t="shared" ca="1" si="78"/>
        <v>424</v>
      </c>
    </row>
    <row r="826" spans="1:7" x14ac:dyDescent="0.3">
      <c r="A826" s="2">
        <v>805</v>
      </c>
      <c r="B826" s="2">
        <f t="shared" ca="1" si="79"/>
        <v>0.9251550588591736</v>
      </c>
      <c r="C826" s="2">
        <f t="shared" ca="1" si="74"/>
        <v>300</v>
      </c>
      <c r="D826" s="2">
        <f t="shared" ca="1" si="75"/>
        <v>3000</v>
      </c>
      <c r="E826" s="2">
        <f t="shared" si="76"/>
        <v>2376</v>
      </c>
      <c r="F826" s="2">
        <f t="shared" ca="1" si="77"/>
        <v>0</v>
      </c>
      <c r="G826" s="2">
        <f t="shared" ca="1" si="78"/>
        <v>624</v>
      </c>
    </row>
    <row r="827" spans="1:7" x14ac:dyDescent="0.3">
      <c r="A827" s="2">
        <v>806</v>
      </c>
      <c r="B827" s="2">
        <f t="shared" ca="1" si="79"/>
        <v>0.47419522029792616</v>
      </c>
      <c r="C827" s="2">
        <f t="shared" ca="1" si="74"/>
        <v>240</v>
      </c>
      <c r="D827" s="2">
        <f t="shared" ca="1" si="75"/>
        <v>3000</v>
      </c>
      <c r="E827" s="2">
        <f t="shared" si="76"/>
        <v>2376</v>
      </c>
      <c r="F827" s="2">
        <f t="shared" ca="1" si="77"/>
        <v>0</v>
      </c>
      <c r="G827" s="2">
        <f t="shared" ca="1" si="78"/>
        <v>624</v>
      </c>
    </row>
    <row r="828" spans="1:7" x14ac:dyDescent="0.3">
      <c r="A828" s="2">
        <v>807</v>
      </c>
      <c r="B828" s="2">
        <f t="shared" ca="1" si="79"/>
        <v>0.75396785217657936</v>
      </c>
      <c r="C828" s="2">
        <f t="shared" ca="1" si="74"/>
        <v>260</v>
      </c>
      <c r="D828" s="2">
        <f t="shared" ca="1" si="75"/>
        <v>3000</v>
      </c>
      <c r="E828" s="2">
        <f t="shared" si="76"/>
        <v>2376</v>
      </c>
      <c r="F828" s="2">
        <f t="shared" ca="1" si="77"/>
        <v>0</v>
      </c>
      <c r="G828" s="2">
        <f t="shared" ca="1" si="78"/>
        <v>624</v>
      </c>
    </row>
    <row r="829" spans="1:7" x14ac:dyDescent="0.3">
      <c r="A829" s="2">
        <v>808</v>
      </c>
      <c r="B829" s="2">
        <f t="shared" ca="1" si="79"/>
        <v>6.7800850826397419E-2</v>
      </c>
      <c r="C829" s="2">
        <f t="shared" ca="1" si="74"/>
        <v>200</v>
      </c>
      <c r="D829" s="2">
        <f t="shared" ca="1" si="75"/>
        <v>2500</v>
      </c>
      <c r="E829" s="2">
        <f t="shared" si="76"/>
        <v>2376</v>
      </c>
      <c r="F829" s="2">
        <f t="shared" ca="1" si="77"/>
        <v>100</v>
      </c>
      <c r="G829" s="2">
        <f t="shared" ca="1" si="78"/>
        <v>224</v>
      </c>
    </row>
    <row r="830" spans="1:7" x14ac:dyDescent="0.3">
      <c r="A830" s="2">
        <v>809</v>
      </c>
      <c r="B830" s="2">
        <f t="shared" ca="1" si="79"/>
        <v>0.26709717006784262</v>
      </c>
      <c r="C830" s="2">
        <f t="shared" ca="1" si="74"/>
        <v>220</v>
      </c>
      <c r="D830" s="2">
        <f t="shared" ca="1" si="75"/>
        <v>2750</v>
      </c>
      <c r="E830" s="2">
        <f t="shared" si="76"/>
        <v>2376</v>
      </c>
      <c r="F830" s="2">
        <f t="shared" ca="1" si="77"/>
        <v>50</v>
      </c>
      <c r="G830" s="2">
        <f t="shared" ca="1" si="78"/>
        <v>424</v>
      </c>
    </row>
    <row r="831" spans="1:7" x14ac:dyDescent="0.3">
      <c r="A831" s="2">
        <v>810</v>
      </c>
      <c r="B831" s="2">
        <f t="shared" ca="1" si="79"/>
        <v>0.42569038450315155</v>
      </c>
      <c r="C831" s="2">
        <f t="shared" ca="1" si="74"/>
        <v>240</v>
      </c>
      <c r="D831" s="2">
        <f t="shared" ca="1" si="75"/>
        <v>3000</v>
      </c>
      <c r="E831" s="2">
        <f t="shared" si="76"/>
        <v>2376</v>
      </c>
      <c r="F831" s="2">
        <f t="shared" ca="1" si="77"/>
        <v>0</v>
      </c>
      <c r="G831" s="2">
        <f t="shared" ca="1" si="78"/>
        <v>624</v>
      </c>
    </row>
    <row r="832" spans="1:7" x14ac:dyDescent="0.3">
      <c r="A832" s="2">
        <v>811</v>
      </c>
      <c r="B832" s="2">
        <f t="shared" ca="1" si="79"/>
        <v>0.88469766121174154</v>
      </c>
      <c r="C832" s="2">
        <f t="shared" ca="1" si="74"/>
        <v>280</v>
      </c>
      <c r="D832" s="2">
        <f t="shared" ca="1" si="75"/>
        <v>3000</v>
      </c>
      <c r="E832" s="2">
        <f t="shared" si="76"/>
        <v>2376</v>
      </c>
      <c r="F832" s="2">
        <f t="shared" ca="1" si="77"/>
        <v>0</v>
      </c>
      <c r="G832" s="2">
        <f t="shared" ca="1" si="78"/>
        <v>624</v>
      </c>
    </row>
    <row r="833" spans="1:7" x14ac:dyDescent="0.3">
      <c r="A833" s="2">
        <v>812</v>
      </c>
      <c r="B833" s="2">
        <f t="shared" ca="1" si="79"/>
        <v>3.8069288523552847E-2</v>
      </c>
      <c r="C833" s="2">
        <f t="shared" ca="1" si="74"/>
        <v>200</v>
      </c>
      <c r="D833" s="2">
        <f t="shared" ca="1" si="75"/>
        <v>2500</v>
      </c>
      <c r="E833" s="2">
        <f t="shared" si="76"/>
        <v>2376</v>
      </c>
      <c r="F833" s="2">
        <f t="shared" ca="1" si="77"/>
        <v>100</v>
      </c>
      <c r="G833" s="2">
        <f t="shared" ca="1" si="78"/>
        <v>224</v>
      </c>
    </row>
    <row r="834" spans="1:7" x14ac:dyDescent="0.3">
      <c r="A834" s="2">
        <v>813</v>
      </c>
      <c r="B834" s="2">
        <f t="shared" ca="1" si="79"/>
        <v>0.71569660481453756</v>
      </c>
      <c r="C834" s="2">
        <f t="shared" ca="1" si="74"/>
        <v>260</v>
      </c>
      <c r="D834" s="2">
        <f t="shared" ca="1" si="75"/>
        <v>3000</v>
      </c>
      <c r="E834" s="2">
        <f t="shared" si="76"/>
        <v>2376</v>
      </c>
      <c r="F834" s="2">
        <f t="shared" ca="1" si="77"/>
        <v>0</v>
      </c>
      <c r="G834" s="2">
        <f t="shared" ca="1" si="78"/>
        <v>624</v>
      </c>
    </row>
    <row r="835" spans="1:7" x14ac:dyDescent="0.3">
      <c r="A835" s="2">
        <v>814</v>
      </c>
      <c r="B835" s="2">
        <f t="shared" ca="1" si="79"/>
        <v>3.4346119541873943E-2</v>
      </c>
      <c r="C835" s="2">
        <f t="shared" ca="1" si="74"/>
        <v>200</v>
      </c>
      <c r="D835" s="2">
        <f t="shared" ca="1" si="75"/>
        <v>2500</v>
      </c>
      <c r="E835" s="2">
        <f t="shared" si="76"/>
        <v>2376</v>
      </c>
      <c r="F835" s="2">
        <f t="shared" ca="1" si="77"/>
        <v>100</v>
      </c>
      <c r="G835" s="2">
        <f t="shared" ca="1" si="78"/>
        <v>224</v>
      </c>
    </row>
    <row r="836" spans="1:7" x14ac:dyDescent="0.3">
      <c r="A836" s="2">
        <v>815</v>
      </c>
      <c r="B836" s="2">
        <f t="shared" ca="1" si="79"/>
        <v>0.11991683749587523</v>
      </c>
      <c r="C836" s="2">
        <f t="shared" ca="1" si="74"/>
        <v>200</v>
      </c>
      <c r="D836" s="2">
        <f t="shared" ca="1" si="75"/>
        <v>2500</v>
      </c>
      <c r="E836" s="2">
        <f t="shared" si="76"/>
        <v>2376</v>
      </c>
      <c r="F836" s="2">
        <f t="shared" ca="1" si="77"/>
        <v>100</v>
      </c>
      <c r="G836" s="2">
        <f t="shared" ca="1" si="78"/>
        <v>224</v>
      </c>
    </row>
    <row r="837" spans="1:7" x14ac:dyDescent="0.3">
      <c r="A837" s="2">
        <v>816</v>
      </c>
      <c r="B837" s="2">
        <f t="shared" ca="1" si="79"/>
        <v>0.71284731203944962</v>
      </c>
      <c r="C837" s="2">
        <f t="shared" ca="1" si="74"/>
        <v>260</v>
      </c>
      <c r="D837" s="2">
        <f t="shared" ca="1" si="75"/>
        <v>3000</v>
      </c>
      <c r="E837" s="2">
        <f t="shared" si="76"/>
        <v>2376</v>
      </c>
      <c r="F837" s="2">
        <f t="shared" ca="1" si="77"/>
        <v>0</v>
      </c>
      <c r="G837" s="2">
        <f t="shared" ca="1" si="78"/>
        <v>624</v>
      </c>
    </row>
    <row r="838" spans="1:7" x14ac:dyDescent="0.3">
      <c r="A838" s="2">
        <v>817</v>
      </c>
      <c r="B838" s="2">
        <f t="shared" ca="1" si="79"/>
        <v>0.87538466739830689</v>
      </c>
      <c r="C838" s="2">
        <f t="shared" ca="1" si="74"/>
        <v>280</v>
      </c>
      <c r="D838" s="2">
        <f t="shared" ca="1" si="75"/>
        <v>3000</v>
      </c>
      <c r="E838" s="2">
        <f t="shared" si="76"/>
        <v>2376</v>
      </c>
      <c r="F838" s="2">
        <f t="shared" ca="1" si="77"/>
        <v>0</v>
      </c>
      <c r="G838" s="2">
        <f t="shared" ca="1" si="78"/>
        <v>624</v>
      </c>
    </row>
    <row r="839" spans="1:7" x14ac:dyDescent="0.3">
      <c r="A839" s="2">
        <v>818</v>
      </c>
      <c r="B839" s="2">
        <f t="shared" ca="1" si="79"/>
        <v>0.51566471594621388</v>
      </c>
      <c r="C839" s="2">
        <f t="shared" ca="1" si="74"/>
        <v>240</v>
      </c>
      <c r="D839" s="2">
        <f t="shared" ca="1" si="75"/>
        <v>3000</v>
      </c>
      <c r="E839" s="2">
        <f t="shared" si="76"/>
        <v>2376</v>
      </c>
      <c r="F839" s="2">
        <f t="shared" ca="1" si="77"/>
        <v>0</v>
      </c>
      <c r="G839" s="2">
        <f t="shared" ca="1" si="78"/>
        <v>624</v>
      </c>
    </row>
    <row r="840" spans="1:7" x14ac:dyDescent="0.3">
      <c r="A840" s="2">
        <v>819</v>
      </c>
      <c r="B840" s="2">
        <f t="shared" ca="1" si="79"/>
        <v>0.82521906949966628</v>
      </c>
      <c r="C840" s="2">
        <f t="shared" ca="1" si="74"/>
        <v>280</v>
      </c>
      <c r="D840" s="2">
        <f t="shared" ca="1" si="75"/>
        <v>3000</v>
      </c>
      <c r="E840" s="2">
        <f t="shared" si="76"/>
        <v>2376</v>
      </c>
      <c r="F840" s="2">
        <f t="shared" ca="1" si="77"/>
        <v>0</v>
      </c>
      <c r="G840" s="2">
        <f t="shared" ca="1" si="78"/>
        <v>624</v>
      </c>
    </row>
    <row r="841" spans="1:7" x14ac:dyDescent="0.3">
      <c r="A841" s="2">
        <v>820</v>
      </c>
      <c r="B841" s="2">
        <f t="shared" ca="1" si="79"/>
        <v>0.64950860564485491</v>
      </c>
      <c r="C841" s="2">
        <f t="shared" ca="1" si="74"/>
        <v>260</v>
      </c>
      <c r="D841" s="2">
        <f t="shared" ca="1" si="75"/>
        <v>3000</v>
      </c>
      <c r="E841" s="2">
        <f t="shared" si="76"/>
        <v>2376</v>
      </c>
      <c r="F841" s="2">
        <f t="shared" ca="1" si="77"/>
        <v>0</v>
      </c>
      <c r="G841" s="2">
        <f t="shared" ca="1" si="78"/>
        <v>624</v>
      </c>
    </row>
    <row r="842" spans="1:7" x14ac:dyDescent="0.3">
      <c r="A842" s="2">
        <v>821</v>
      </c>
      <c r="B842" s="2">
        <f t="shared" ca="1" si="79"/>
        <v>0.53653192595545318</v>
      </c>
      <c r="C842" s="2">
        <f t="shared" ca="1" si="74"/>
        <v>240</v>
      </c>
      <c r="D842" s="2">
        <f t="shared" ca="1" si="75"/>
        <v>3000</v>
      </c>
      <c r="E842" s="2">
        <f t="shared" si="76"/>
        <v>2376</v>
      </c>
      <c r="F842" s="2">
        <f t="shared" ca="1" si="77"/>
        <v>0</v>
      </c>
      <c r="G842" s="2">
        <f t="shared" ca="1" si="78"/>
        <v>624</v>
      </c>
    </row>
    <row r="843" spans="1:7" x14ac:dyDescent="0.3">
      <c r="A843" s="2">
        <v>822</v>
      </c>
      <c r="B843" s="2">
        <f t="shared" ca="1" si="79"/>
        <v>0.24700782260107412</v>
      </c>
      <c r="C843" s="2">
        <f t="shared" ca="1" si="74"/>
        <v>220</v>
      </c>
      <c r="D843" s="2">
        <f t="shared" ca="1" si="75"/>
        <v>2750</v>
      </c>
      <c r="E843" s="2">
        <f t="shared" si="76"/>
        <v>2376</v>
      </c>
      <c r="F843" s="2">
        <f t="shared" ca="1" si="77"/>
        <v>50</v>
      </c>
      <c r="G843" s="2">
        <f t="shared" ca="1" si="78"/>
        <v>424</v>
      </c>
    </row>
    <row r="844" spans="1:7" x14ac:dyDescent="0.3">
      <c r="A844" s="2">
        <v>823</v>
      </c>
      <c r="B844" s="2">
        <f t="shared" ca="1" si="79"/>
        <v>0.6596522683058248</v>
      </c>
      <c r="C844" s="2">
        <f t="shared" ca="1" si="74"/>
        <v>260</v>
      </c>
      <c r="D844" s="2">
        <f t="shared" ca="1" si="75"/>
        <v>3000</v>
      </c>
      <c r="E844" s="2">
        <f t="shared" si="76"/>
        <v>2376</v>
      </c>
      <c r="F844" s="2">
        <f t="shared" ca="1" si="77"/>
        <v>0</v>
      </c>
      <c r="G844" s="2">
        <f t="shared" ca="1" si="78"/>
        <v>624</v>
      </c>
    </row>
    <row r="845" spans="1:7" x14ac:dyDescent="0.3">
      <c r="A845" s="2">
        <v>824</v>
      </c>
      <c r="B845" s="2">
        <f t="shared" ca="1" si="79"/>
        <v>0.80360901396236106</v>
      </c>
      <c r="C845" s="2">
        <f t="shared" ca="1" si="74"/>
        <v>280</v>
      </c>
      <c r="D845" s="2">
        <f t="shared" ca="1" si="75"/>
        <v>3000</v>
      </c>
      <c r="E845" s="2">
        <f t="shared" si="76"/>
        <v>2376</v>
      </c>
      <c r="F845" s="2">
        <f t="shared" ca="1" si="77"/>
        <v>0</v>
      </c>
      <c r="G845" s="2">
        <f t="shared" ca="1" si="78"/>
        <v>624</v>
      </c>
    </row>
    <row r="846" spans="1:7" x14ac:dyDescent="0.3">
      <c r="A846" s="2">
        <v>825</v>
      </c>
      <c r="B846" s="2">
        <f t="shared" ca="1" si="79"/>
        <v>0.3766826759105566</v>
      </c>
      <c r="C846" s="2">
        <f t="shared" ca="1" si="74"/>
        <v>240</v>
      </c>
      <c r="D846" s="2">
        <f t="shared" ca="1" si="75"/>
        <v>3000</v>
      </c>
      <c r="E846" s="2">
        <f t="shared" si="76"/>
        <v>2376</v>
      </c>
      <c r="F846" s="2">
        <f t="shared" ca="1" si="77"/>
        <v>0</v>
      </c>
      <c r="G846" s="2">
        <f t="shared" ca="1" si="78"/>
        <v>624</v>
      </c>
    </row>
    <row r="847" spans="1:7" x14ac:dyDescent="0.3">
      <c r="A847" s="2">
        <v>826</v>
      </c>
      <c r="B847" s="2">
        <f t="shared" ca="1" si="79"/>
        <v>0.41798643118497303</v>
      </c>
      <c r="C847" s="2">
        <f t="shared" ca="1" si="74"/>
        <v>240</v>
      </c>
      <c r="D847" s="2">
        <f t="shared" ca="1" si="75"/>
        <v>3000</v>
      </c>
      <c r="E847" s="2">
        <f t="shared" si="76"/>
        <v>2376</v>
      </c>
      <c r="F847" s="2">
        <f t="shared" ca="1" si="77"/>
        <v>0</v>
      </c>
      <c r="G847" s="2">
        <f t="shared" ca="1" si="78"/>
        <v>624</v>
      </c>
    </row>
    <row r="848" spans="1:7" x14ac:dyDescent="0.3">
      <c r="A848" s="2">
        <v>827</v>
      </c>
      <c r="B848" s="2">
        <f t="shared" ca="1" si="79"/>
        <v>0.74712150947242073</v>
      </c>
      <c r="C848" s="2">
        <f t="shared" ca="1" si="74"/>
        <v>260</v>
      </c>
      <c r="D848" s="2">
        <f t="shared" ca="1" si="75"/>
        <v>3000</v>
      </c>
      <c r="E848" s="2">
        <f t="shared" si="76"/>
        <v>2376</v>
      </c>
      <c r="F848" s="2">
        <f t="shared" ca="1" si="77"/>
        <v>0</v>
      </c>
      <c r="G848" s="2">
        <f t="shared" ca="1" si="78"/>
        <v>624</v>
      </c>
    </row>
    <row r="849" spans="1:7" x14ac:dyDescent="0.3">
      <c r="A849" s="2">
        <v>828</v>
      </c>
      <c r="B849" s="2">
        <f t="shared" ca="1" si="79"/>
        <v>0.87062247421956585</v>
      </c>
      <c r="C849" s="2">
        <f t="shared" ca="1" si="74"/>
        <v>280</v>
      </c>
      <c r="D849" s="2">
        <f t="shared" ca="1" si="75"/>
        <v>3000</v>
      </c>
      <c r="E849" s="2">
        <f t="shared" si="76"/>
        <v>2376</v>
      </c>
      <c r="F849" s="2">
        <f t="shared" ca="1" si="77"/>
        <v>0</v>
      </c>
      <c r="G849" s="2">
        <f t="shared" ca="1" si="78"/>
        <v>624</v>
      </c>
    </row>
    <row r="850" spans="1:7" x14ac:dyDescent="0.3">
      <c r="A850" s="2">
        <v>829</v>
      </c>
      <c r="B850" s="2">
        <f t="shared" ca="1" si="79"/>
        <v>3.3824538844409724E-2</v>
      </c>
      <c r="C850" s="2">
        <f t="shared" ca="1" si="74"/>
        <v>200</v>
      </c>
      <c r="D850" s="2">
        <f t="shared" ca="1" si="75"/>
        <v>2500</v>
      </c>
      <c r="E850" s="2">
        <f t="shared" si="76"/>
        <v>2376</v>
      </c>
      <c r="F850" s="2">
        <f t="shared" ca="1" si="77"/>
        <v>100</v>
      </c>
      <c r="G850" s="2">
        <f t="shared" ca="1" si="78"/>
        <v>224</v>
      </c>
    </row>
    <row r="851" spans="1:7" x14ac:dyDescent="0.3">
      <c r="A851" s="2">
        <v>830</v>
      </c>
      <c r="B851" s="2">
        <f t="shared" ca="1" si="79"/>
        <v>0.49657937712093048</v>
      </c>
      <c r="C851" s="2">
        <f t="shared" ca="1" si="74"/>
        <v>240</v>
      </c>
      <c r="D851" s="2">
        <f t="shared" ca="1" si="75"/>
        <v>3000</v>
      </c>
      <c r="E851" s="2">
        <f t="shared" si="76"/>
        <v>2376</v>
      </c>
      <c r="F851" s="2">
        <f t="shared" ca="1" si="77"/>
        <v>0</v>
      </c>
      <c r="G851" s="2">
        <f t="shared" ca="1" si="78"/>
        <v>624</v>
      </c>
    </row>
    <row r="852" spans="1:7" x14ac:dyDescent="0.3">
      <c r="A852" s="2">
        <v>831</v>
      </c>
      <c r="B852" s="2">
        <f t="shared" ca="1" si="79"/>
        <v>0.43065570399931896</v>
      </c>
      <c r="C852" s="2">
        <f t="shared" ca="1" si="74"/>
        <v>240</v>
      </c>
      <c r="D852" s="2">
        <f t="shared" ca="1" si="75"/>
        <v>3000</v>
      </c>
      <c r="E852" s="2">
        <f t="shared" si="76"/>
        <v>2376</v>
      </c>
      <c r="F852" s="2">
        <f t="shared" ca="1" si="77"/>
        <v>0</v>
      </c>
      <c r="G852" s="2">
        <f t="shared" ca="1" si="78"/>
        <v>624</v>
      </c>
    </row>
    <row r="853" spans="1:7" x14ac:dyDescent="0.3">
      <c r="A853" s="2">
        <v>832</v>
      </c>
      <c r="B853" s="2">
        <f t="shared" ca="1" si="79"/>
        <v>0.69745604112597093</v>
      </c>
      <c r="C853" s="2">
        <f t="shared" ca="1" si="74"/>
        <v>260</v>
      </c>
      <c r="D853" s="2">
        <f t="shared" ca="1" si="75"/>
        <v>3000</v>
      </c>
      <c r="E853" s="2">
        <f t="shared" si="76"/>
        <v>2376</v>
      </c>
      <c r="F853" s="2">
        <f t="shared" ca="1" si="77"/>
        <v>0</v>
      </c>
      <c r="G853" s="2">
        <f t="shared" ca="1" si="78"/>
        <v>624</v>
      </c>
    </row>
    <row r="854" spans="1:7" x14ac:dyDescent="0.3">
      <c r="A854" s="2">
        <v>833</v>
      </c>
      <c r="B854" s="2">
        <f t="shared" ca="1" si="79"/>
        <v>0.11407779800348106</v>
      </c>
      <c r="C854" s="2">
        <f t="shared" ref="C854:C917" ca="1" si="80">VLOOKUP(B854,$D$4:$F$9,3)</f>
        <v>200</v>
      </c>
      <c r="D854" s="2">
        <f t="shared" ca="1" si="75"/>
        <v>2500</v>
      </c>
      <c r="E854" s="2">
        <f t="shared" si="76"/>
        <v>2376</v>
      </c>
      <c r="F854" s="2">
        <f t="shared" ca="1" si="77"/>
        <v>100</v>
      </c>
      <c r="G854" s="2">
        <f t="shared" ca="1" si="78"/>
        <v>224</v>
      </c>
    </row>
    <row r="855" spans="1:7" x14ac:dyDescent="0.3">
      <c r="A855" s="2">
        <v>834</v>
      </c>
      <c r="B855" s="2">
        <f t="shared" ca="1" si="79"/>
        <v>0.61507870333624581</v>
      </c>
      <c r="C855" s="2">
        <f t="shared" ca="1" si="80"/>
        <v>260</v>
      </c>
      <c r="D855" s="2">
        <f t="shared" ref="D855:D918" ca="1" si="81">$B$4*MIN($B$8,C855)</f>
        <v>3000</v>
      </c>
      <c r="E855" s="2">
        <f t="shared" ref="E855:E918" si="82">$B$3*$B$8</f>
        <v>2376</v>
      </c>
      <c r="F855" s="2">
        <f t="shared" ref="F855:F918" ca="1" si="83">$B$5*MAX($B$8-C855,0)</f>
        <v>0</v>
      </c>
      <c r="G855" s="2">
        <f t="shared" ref="G855:G918" ca="1" si="84">D855-E855+F855</f>
        <v>624</v>
      </c>
    </row>
    <row r="856" spans="1:7" x14ac:dyDescent="0.3">
      <c r="A856" s="2">
        <v>835</v>
      </c>
      <c r="B856" s="2">
        <f t="shared" ref="B856:B919" ca="1" si="85">RAND()</f>
        <v>0.6195580366199267</v>
      </c>
      <c r="C856" s="2">
        <f t="shared" ca="1" si="80"/>
        <v>260</v>
      </c>
      <c r="D856" s="2">
        <f t="shared" ca="1" si="81"/>
        <v>3000</v>
      </c>
      <c r="E856" s="2">
        <f t="shared" si="82"/>
        <v>2376</v>
      </c>
      <c r="F856" s="2">
        <f t="shared" ca="1" si="83"/>
        <v>0</v>
      </c>
      <c r="G856" s="2">
        <f t="shared" ca="1" si="84"/>
        <v>624</v>
      </c>
    </row>
    <row r="857" spans="1:7" x14ac:dyDescent="0.3">
      <c r="A857" s="2">
        <v>836</v>
      </c>
      <c r="B857" s="2">
        <f t="shared" ca="1" si="85"/>
        <v>0.6393710112944373</v>
      </c>
      <c r="C857" s="2">
        <f t="shared" ca="1" si="80"/>
        <v>260</v>
      </c>
      <c r="D857" s="2">
        <f t="shared" ca="1" si="81"/>
        <v>3000</v>
      </c>
      <c r="E857" s="2">
        <f t="shared" si="82"/>
        <v>2376</v>
      </c>
      <c r="F857" s="2">
        <f t="shared" ca="1" si="83"/>
        <v>0</v>
      </c>
      <c r="G857" s="2">
        <f t="shared" ca="1" si="84"/>
        <v>624</v>
      </c>
    </row>
    <row r="858" spans="1:7" x14ac:dyDescent="0.3">
      <c r="A858" s="2">
        <v>837</v>
      </c>
      <c r="B858" s="2">
        <f t="shared" ca="1" si="85"/>
        <v>0.47972555954412621</v>
      </c>
      <c r="C858" s="2">
        <f t="shared" ca="1" si="80"/>
        <v>240</v>
      </c>
      <c r="D858" s="2">
        <f t="shared" ca="1" si="81"/>
        <v>3000</v>
      </c>
      <c r="E858" s="2">
        <f t="shared" si="82"/>
        <v>2376</v>
      </c>
      <c r="F858" s="2">
        <f t="shared" ca="1" si="83"/>
        <v>0</v>
      </c>
      <c r="G858" s="2">
        <f t="shared" ca="1" si="84"/>
        <v>624</v>
      </c>
    </row>
    <row r="859" spans="1:7" x14ac:dyDescent="0.3">
      <c r="A859" s="2">
        <v>838</v>
      </c>
      <c r="B859" s="2">
        <f t="shared" ca="1" si="85"/>
        <v>0.93599072349759405</v>
      </c>
      <c r="C859" s="2">
        <f t="shared" ca="1" si="80"/>
        <v>300</v>
      </c>
      <c r="D859" s="2">
        <f t="shared" ca="1" si="81"/>
        <v>3000</v>
      </c>
      <c r="E859" s="2">
        <f t="shared" si="82"/>
        <v>2376</v>
      </c>
      <c r="F859" s="2">
        <f t="shared" ca="1" si="83"/>
        <v>0</v>
      </c>
      <c r="G859" s="2">
        <f t="shared" ca="1" si="84"/>
        <v>624</v>
      </c>
    </row>
    <row r="860" spans="1:7" x14ac:dyDescent="0.3">
      <c r="A860" s="2">
        <v>839</v>
      </c>
      <c r="B860" s="2">
        <f t="shared" ca="1" si="85"/>
        <v>0.29302660942263814</v>
      </c>
      <c r="C860" s="2">
        <f t="shared" ca="1" si="80"/>
        <v>220</v>
      </c>
      <c r="D860" s="2">
        <f t="shared" ca="1" si="81"/>
        <v>2750</v>
      </c>
      <c r="E860" s="2">
        <f t="shared" si="82"/>
        <v>2376</v>
      </c>
      <c r="F860" s="2">
        <f t="shared" ca="1" si="83"/>
        <v>50</v>
      </c>
      <c r="G860" s="2">
        <f t="shared" ca="1" si="84"/>
        <v>424</v>
      </c>
    </row>
    <row r="861" spans="1:7" x14ac:dyDescent="0.3">
      <c r="A861" s="2">
        <v>840</v>
      </c>
      <c r="B861" s="2">
        <f t="shared" ca="1" si="85"/>
        <v>0.94692871356451258</v>
      </c>
      <c r="C861" s="2">
        <f t="shared" ca="1" si="80"/>
        <v>300</v>
      </c>
      <c r="D861" s="2">
        <f t="shared" ca="1" si="81"/>
        <v>3000</v>
      </c>
      <c r="E861" s="2">
        <f t="shared" si="82"/>
        <v>2376</v>
      </c>
      <c r="F861" s="2">
        <f t="shared" ca="1" si="83"/>
        <v>0</v>
      </c>
      <c r="G861" s="2">
        <f t="shared" ca="1" si="84"/>
        <v>624</v>
      </c>
    </row>
    <row r="862" spans="1:7" x14ac:dyDescent="0.3">
      <c r="A862" s="2">
        <v>841</v>
      </c>
      <c r="B862" s="2">
        <f t="shared" ca="1" si="85"/>
        <v>0.58699995734549659</v>
      </c>
      <c r="C862" s="2">
        <f t="shared" ca="1" si="80"/>
        <v>260</v>
      </c>
      <c r="D862" s="2">
        <f t="shared" ca="1" si="81"/>
        <v>3000</v>
      </c>
      <c r="E862" s="2">
        <f t="shared" si="82"/>
        <v>2376</v>
      </c>
      <c r="F862" s="2">
        <f t="shared" ca="1" si="83"/>
        <v>0</v>
      </c>
      <c r="G862" s="2">
        <f t="shared" ca="1" si="84"/>
        <v>624</v>
      </c>
    </row>
    <row r="863" spans="1:7" x14ac:dyDescent="0.3">
      <c r="A863" s="2">
        <v>842</v>
      </c>
      <c r="B863" s="2">
        <f t="shared" ca="1" si="85"/>
        <v>0.72639526480930217</v>
      </c>
      <c r="C863" s="2">
        <f t="shared" ca="1" si="80"/>
        <v>260</v>
      </c>
      <c r="D863" s="2">
        <f t="shared" ca="1" si="81"/>
        <v>3000</v>
      </c>
      <c r="E863" s="2">
        <f t="shared" si="82"/>
        <v>2376</v>
      </c>
      <c r="F863" s="2">
        <f t="shared" ca="1" si="83"/>
        <v>0</v>
      </c>
      <c r="G863" s="2">
        <f t="shared" ca="1" si="84"/>
        <v>624</v>
      </c>
    </row>
    <row r="864" spans="1:7" x14ac:dyDescent="0.3">
      <c r="A864" s="2">
        <v>843</v>
      </c>
      <c r="B864" s="2">
        <f t="shared" ca="1" si="85"/>
        <v>0.68535886011074976</v>
      </c>
      <c r="C864" s="2">
        <f t="shared" ca="1" si="80"/>
        <v>260</v>
      </c>
      <c r="D864" s="2">
        <f t="shared" ca="1" si="81"/>
        <v>3000</v>
      </c>
      <c r="E864" s="2">
        <f t="shared" si="82"/>
        <v>2376</v>
      </c>
      <c r="F864" s="2">
        <f t="shared" ca="1" si="83"/>
        <v>0</v>
      </c>
      <c r="G864" s="2">
        <f t="shared" ca="1" si="84"/>
        <v>624</v>
      </c>
    </row>
    <row r="865" spans="1:7" x14ac:dyDescent="0.3">
      <c r="A865" s="2">
        <v>844</v>
      </c>
      <c r="B865" s="2">
        <f t="shared" ca="1" si="85"/>
        <v>0.59354188703345745</v>
      </c>
      <c r="C865" s="2">
        <f t="shared" ca="1" si="80"/>
        <v>260</v>
      </c>
      <c r="D865" s="2">
        <f t="shared" ca="1" si="81"/>
        <v>3000</v>
      </c>
      <c r="E865" s="2">
        <f t="shared" si="82"/>
        <v>2376</v>
      </c>
      <c r="F865" s="2">
        <f t="shared" ca="1" si="83"/>
        <v>0</v>
      </c>
      <c r="G865" s="2">
        <f t="shared" ca="1" si="84"/>
        <v>624</v>
      </c>
    </row>
    <row r="866" spans="1:7" x14ac:dyDescent="0.3">
      <c r="A866" s="2">
        <v>845</v>
      </c>
      <c r="B866" s="2">
        <f t="shared" ca="1" si="85"/>
        <v>0.60502090090266403</v>
      </c>
      <c r="C866" s="2">
        <f t="shared" ca="1" si="80"/>
        <v>260</v>
      </c>
      <c r="D866" s="2">
        <f t="shared" ca="1" si="81"/>
        <v>3000</v>
      </c>
      <c r="E866" s="2">
        <f t="shared" si="82"/>
        <v>2376</v>
      </c>
      <c r="F866" s="2">
        <f t="shared" ca="1" si="83"/>
        <v>0</v>
      </c>
      <c r="G866" s="2">
        <f t="shared" ca="1" si="84"/>
        <v>624</v>
      </c>
    </row>
    <row r="867" spans="1:7" x14ac:dyDescent="0.3">
      <c r="A867" s="2">
        <v>846</v>
      </c>
      <c r="B867" s="2">
        <f t="shared" ca="1" si="85"/>
        <v>0.72737804271314821</v>
      </c>
      <c r="C867" s="2">
        <f t="shared" ca="1" si="80"/>
        <v>260</v>
      </c>
      <c r="D867" s="2">
        <f t="shared" ca="1" si="81"/>
        <v>3000</v>
      </c>
      <c r="E867" s="2">
        <f t="shared" si="82"/>
        <v>2376</v>
      </c>
      <c r="F867" s="2">
        <f t="shared" ca="1" si="83"/>
        <v>0</v>
      </c>
      <c r="G867" s="2">
        <f t="shared" ca="1" si="84"/>
        <v>624</v>
      </c>
    </row>
    <row r="868" spans="1:7" x14ac:dyDescent="0.3">
      <c r="A868" s="2">
        <v>847</v>
      </c>
      <c r="B868" s="2">
        <f t="shared" ca="1" si="85"/>
        <v>0.99687161866523111</v>
      </c>
      <c r="C868" s="2">
        <f t="shared" ca="1" si="80"/>
        <v>300</v>
      </c>
      <c r="D868" s="2">
        <f t="shared" ca="1" si="81"/>
        <v>3000</v>
      </c>
      <c r="E868" s="2">
        <f t="shared" si="82"/>
        <v>2376</v>
      </c>
      <c r="F868" s="2">
        <f t="shared" ca="1" si="83"/>
        <v>0</v>
      </c>
      <c r="G868" s="2">
        <f t="shared" ca="1" si="84"/>
        <v>624</v>
      </c>
    </row>
    <row r="869" spans="1:7" x14ac:dyDescent="0.3">
      <c r="A869" s="2">
        <v>848</v>
      </c>
      <c r="B869" s="2">
        <f t="shared" ca="1" si="85"/>
        <v>1.1669561102040316E-2</v>
      </c>
      <c r="C869" s="2">
        <f t="shared" ca="1" si="80"/>
        <v>200</v>
      </c>
      <c r="D869" s="2">
        <f t="shared" ca="1" si="81"/>
        <v>2500</v>
      </c>
      <c r="E869" s="2">
        <f t="shared" si="82"/>
        <v>2376</v>
      </c>
      <c r="F869" s="2">
        <f t="shared" ca="1" si="83"/>
        <v>100</v>
      </c>
      <c r="G869" s="2">
        <f t="shared" ca="1" si="84"/>
        <v>224</v>
      </c>
    </row>
    <row r="870" spans="1:7" x14ac:dyDescent="0.3">
      <c r="A870" s="2">
        <v>849</v>
      </c>
      <c r="B870" s="2">
        <f t="shared" ca="1" si="85"/>
        <v>0.77936848101430045</v>
      </c>
      <c r="C870" s="2">
        <f t="shared" ca="1" si="80"/>
        <v>280</v>
      </c>
      <c r="D870" s="2">
        <f t="shared" ca="1" si="81"/>
        <v>3000</v>
      </c>
      <c r="E870" s="2">
        <f t="shared" si="82"/>
        <v>2376</v>
      </c>
      <c r="F870" s="2">
        <f t="shared" ca="1" si="83"/>
        <v>0</v>
      </c>
      <c r="G870" s="2">
        <f t="shared" ca="1" si="84"/>
        <v>624</v>
      </c>
    </row>
    <row r="871" spans="1:7" x14ac:dyDescent="0.3">
      <c r="A871" s="2">
        <v>850</v>
      </c>
      <c r="B871" s="2">
        <f t="shared" ca="1" si="85"/>
        <v>0.80475349779253003</v>
      </c>
      <c r="C871" s="2">
        <f t="shared" ca="1" si="80"/>
        <v>280</v>
      </c>
      <c r="D871" s="2">
        <f t="shared" ca="1" si="81"/>
        <v>3000</v>
      </c>
      <c r="E871" s="2">
        <f t="shared" si="82"/>
        <v>2376</v>
      </c>
      <c r="F871" s="2">
        <f t="shared" ca="1" si="83"/>
        <v>0</v>
      </c>
      <c r="G871" s="2">
        <f t="shared" ca="1" si="84"/>
        <v>624</v>
      </c>
    </row>
    <row r="872" spans="1:7" x14ac:dyDescent="0.3">
      <c r="A872" s="2">
        <v>851</v>
      </c>
      <c r="B872" s="2">
        <f t="shared" ca="1" si="85"/>
        <v>0.40143776664579656</v>
      </c>
      <c r="C872" s="2">
        <f t="shared" ca="1" si="80"/>
        <v>240</v>
      </c>
      <c r="D872" s="2">
        <f t="shared" ca="1" si="81"/>
        <v>3000</v>
      </c>
      <c r="E872" s="2">
        <f t="shared" si="82"/>
        <v>2376</v>
      </c>
      <c r="F872" s="2">
        <f t="shared" ca="1" si="83"/>
        <v>0</v>
      </c>
      <c r="G872" s="2">
        <f t="shared" ca="1" si="84"/>
        <v>624</v>
      </c>
    </row>
    <row r="873" spans="1:7" x14ac:dyDescent="0.3">
      <c r="A873" s="2">
        <v>852</v>
      </c>
      <c r="B873" s="2">
        <f t="shared" ca="1" si="85"/>
        <v>0.15013880117066747</v>
      </c>
      <c r="C873" s="2">
        <f t="shared" ca="1" si="80"/>
        <v>220</v>
      </c>
      <c r="D873" s="2">
        <f t="shared" ca="1" si="81"/>
        <v>2750</v>
      </c>
      <c r="E873" s="2">
        <f t="shared" si="82"/>
        <v>2376</v>
      </c>
      <c r="F873" s="2">
        <f t="shared" ca="1" si="83"/>
        <v>50</v>
      </c>
      <c r="G873" s="2">
        <f t="shared" ca="1" si="84"/>
        <v>424</v>
      </c>
    </row>
    <row r="874" spans="1:7" x14ac:dyDescent="0.3">
      <c r="A874" s="2">
        <v>853</v>
      </c>
      <c r="B874" s="2">
        <f t="shared" ca="1" si="85"/>
        <v>0.21497860327767471</v>
      </c>
      <c r="C874" s="2">
        <f t="shared" ca="1" si="80"/>
        <v>220</v>
      </c>
      <c r="D874" s="2">
        <f t="shared" ca="1" si="81"/>
        <v>2750</v>
      </c>
      <c r="E874" s="2">
        <f t="shared" si="82"/>
        <v>2376</v>
      </c>
      <c r="F874" s="2">
        <f t="shared" ca="1" si="83"/>
        <v>50</v>
      </c>
      <c r="G874" s="2">
        <f t="shared" ca="1" si="84"/>
        <v>424</v>
      </c>
    </row>
    <row r="875" spans="1:7" x14ac:dyDescent="0.3">
      <c r="A875" s="2">
        <v>854</v>
      </c>
      <c r="B875" s="2">
        <f t="shared" ca="1" si="85"/>
        <v>0.46843954739172688</v>
      </c>
      <c r="C875" s="2">
        <f t="shared" ca="1" si="80"/>
        <v>240</v>
      </c>
      <c r="D875" s="2">
        <f t="shared" ca="1" si="81"/>
        <v>3000</v>
      </c>
      <c r="E875" s="2">
        <f t="shared" si="82"/>
        <v>2376</v>
      </c>
      <c r="F875" s="2">
        <f t="shared" ca="1" si="83"/>
        <v>0</v>
      </c>
      <c r="G875" s="2">
        <f t="shared" ca="1" si="84"/>
        <v>624</v>
      </c>
    </row>
    <row r="876" spans="1:7" x14ac:dyDescent="0.3">
      <c r="A876" s="2">
        <v>855</v>
      </c>
      <c r="B876" s="2">
        <f t="shared" ca="1" si="85"/>
        <v>0.73029331615751947</v>
      </c>
      <c r="C876" s="2">
        <f t="shared" ca="1" si="80"/>
        <v>260</v>
      </c>
      <c r="D876" s="2">
        <f t="shared" ca="1" si="81"/>
        <v>3000</v>
      </c>
      <c r="E876" s="2">
        <f t="shared" si="82"/>
        <v>2376</v>
      </c>
      <c r="F876" s="2">
        <f t="shared" ca="1" si="83"/>
        <v>0</v>
      </c>
      <c r="G876" s="2">
        <f t="shared" ca="1" si="84"/>
        <v>624</v>
      </c>
    </row>
    <row r="877" spans="1:7" x14ac:dyDescent="0.3">
      <c r="A877" s="2">
        <v>856</v>
      </c>
      <c r="B877" s="2">
        <f t="shared" ca="1" si="85"/>
        <v>0.36078477387279262</v>
      </c>
      <c r="C877" s="2">
        <f t="shared" ca="1" si="80"/>
        <v>240</v>
      </c>
      <c r="D877" s="2">
        <f t="shared" ca="1" si="81"/>
        <v>3000</v>
      </c>
      <c r="E877" s="2">
        <f t="shared" si="82"/>
        <v>2376</v>
      </c>
      <c r="F877" s="2">
        <f t="shared" ca="1" si="83"/>
        <v>0</v>
      </c>
      <c r="G877" s="2">
        <f t="shared" ca="1" si="84"/>
        <v>624</v>
      </c>
    </row>
    <row r="878" spans="1:7" x14ac:dyDescent="0.3">
      <c r="A878" s="2">
        <v>857</v>
      </c>
      <c r="B878" s="2">
        <f t="shared" ca="1" si="85"/>
        <v>0.76107030774427276</v>
      </c>
      <c r="C878" s="2">
        <f t="shared" ca="1" si="80"/>
        <v>280</v>
      </c>
      <c r="D878" s="2">
        <f t="shared" ca="1" si="81"/>
        <v>3000</v>
      </c>
      <c r="E878" s="2">
        <f t="shared" si="82"/>
        <v>2376</v>
      </c>
      <c r="F878" s="2">
        <f t="shared" ca="1" si="83"/>
        <v>0</v>
      </c>
      <c r="G878" s="2">
        <f t="shared" ca="1" si="84"/>
        <v>624</v>
      </c>
    </row>
    <row r="879" spans="1:7" x14ac:dyDescent="0.3">
      <c r="A879" s="2">
        <v>858</v>
      </c>
      <c r="B879" s="2">
        <f t="shared" ca="1" si="85"/>
        <v>0.38284056379029663</v>
      </c>
      <c r="C879" s="2">
        <f t="shared" ca="1" si="80"/>
        <v>240</v>
      </c>
      <c r="D879" s="2">
        <f t="shared" ca="1" si="81"/>
        <v>3000</v>
      </c>
      <c r="E879" s="2">
        <f t="shared" si="82"/>
        <v>2376</v>
      </c>
      <c r="F879" s="2">
        <f t="shared" ca="1" si="83"/>
        <v>0</v>
      </c>
      <c r="G879" s="2">
        <f t="shared" ca="1" si="84"/>
        <v>624</v>
      </c>
    </row>
    <row r="880" spans="1:7" x14ac:dyDescent="0.3">
      <c r="A880" s="2">
        <v>859</v>
      </c>
      <c r="B880" s="2">
        <f t="shared" ca="1" si="85"/>
        <v>0.37480812468531577</v>
      </c>
      <c r="C880" s="2">
        <f t="shared" ca="1" si="80"/>
        <v>240</v>
      </c>
      <c r="D880" s="2">
        <f t="shared" ca="1" si="81"/>
        <v>3000</v>
      </c>
      <c r="E880" s="2">
        <f t="shared" si="82"/>
        <v>2376</v>
      </c>
      <c r="F880" s="2">
        <f t="shared" ca="1" si="83"/>
        <v>0</v>
      </c>
      <c r="G880" s="2">
        <f t="shared" ca="1" si="84"/>
        <v>624</v>
      </c>
    </row>
    <row r="881" spans="1:7" x14ac:dyDescent="0.3">
      <c r="A881" s="2">
        <v>860</v>
      </c>
      <c r="B881" s="2">
        <f t="shared" ca="1" si="85"/>
        <v>0.39764075380510744</v>
      </c>
      <c r="C881" s="2">
        <f t="shared" ca="1" si="80"/>
        <v>240</v>
      </c>
      <c r="D881" s="2">
        <f t="shared" ca="1" si="81"/>
        <v>3000</v>
      </c>
      <c r="E881" s="2">
        <f t="shared" si="82"/>
        <v>2376</v>
      </c>
      <c r="F881" s="2">
        <f t="shared" ca="1" si="83"/>
        <v>0</v>
      </c>
      <c r="G881" s="2">
        <f t="shared" ca="1" si="84"/>
        <v>624</v>
      </c>
    </row>
    <row r="882" spans="1:7" x14ac:dyDescent="0.3">
      <c r="A882" s="2">
        <v>861</v>
      </c>
      <c r="B882" s="2">
        <f t="shared" ca="1" si="85"/>
        <v>0.26156883938468078</v>
      </c>
      <c r="C882" s="2">
        <f t="shared" ca="1" si="80"/>
        <v>220</v>
      </c>
      <c r="D882" s="2">
        <f t="shared" ca="1" si="81"/>
        <v>2750</v>
      </c>
      <c r="E882" s="2">
        <f t="shared" si="82"/>
        <v>2376</v>
      </c>
      <c r="F882" s="2">
        <f t="shared" ca="1" si="83"/>
        <v>50</v>
      </c>
      <c r="G882" s="2">
        <f t="shared" ca="1" si="84"/>
        <v>424</v>
      </c>
    </row>
    <row r="883" spans="1:7" x14ac:dyDescent="0.3">
      <c r="A883" s="2">
        <v>862</v>
      </c>
      <c r="B883" s="2">
        <f t="shared" ca="1" si="85"/>
        <v>0.5230338159410951</v>
      </c>
      <c r="C883" s="2">
        <f t="shared" ca="1" si="80"/>
        <v>240</v>
      </c>
      <c r="D883" s="2">
        <f t="shared" ca="1" si="81"/>
        <v>3000</v>
      </c>
      <c r="E883" s="2">
        <f t="shared" si="82"/>
        <v>2376</v>
      </c>
      <c r="F883" s="2">
        <f t="shared" ca="1" si="83"/>
        <v>0</v>
      </c>
      <c r="G883" s="2">
        <f t="shared" ca="1" si="84"/>
        <v>624</v>
      </c>
    </row>
    <row r="884" spans="1:7" x14ac:dyDescent="0.3">
      <c r="A884" s="2">
        <v>863</v>
      </c>
      <c r="B884" s="2">
        <f t="shared" ca="1" si="85"/>
        <v>0.30668934298511974</v>
      </c>
      <c r="C884" s="2">
        <f t="shared" ca="1" si="80"/>
        <v>220</v>
      </c>
      <c r="D884" s="2">
        <f t="shared" ca="1" si="81"/>
        <v>2750</v>
      </c>
      <c r="E884" s="2">
        <f t="shared" si="82"/>
        <v>2376</v>
      </c>
      <c r="F884" s="2">
        <f t="shared" ca="1" si="83"/>
        <v>50</v>
      </c>
      <c r="G884" s="2">
        <f t="shared" ca="1" si="84"/>
        <v>424</v>
      </c>
    </row>
    <row r="885" spans="1:7" x14ac:dyDescent="0.3">
      <c r="A885" s="2">
        <v>864</v>
      </c>
      <c r="B885" s="2">
        <f t="shared" ca="1" si="85"/>
        <v>0.91422785588264233</v>
      </c>
      <c r="C885" s="2">
        <f t="shared" ca="1" si="80"/>
        <v>300</v>
      </c>
      <c r="D885" s="2">
        <f t="shared" ca="1" si="81"/>
        <v>3000</v>
      </c>
      <c r="E885" s="2">
        <f t="shared" si="82"/>
        <v>2376</v>
      </c>
      <c r="F885" s="2">
        <f t="shared" ca="1" si="83"/>
        <v>0</v>
      </c>
      <c r="G885" s="2">
        <f t="shared" ca="1" si="84"/>
        <v>624</v>
      </c>
    </row>
    <row r="886" spans="1:7" x14ac:dyDescent="0.3">
      <c r="A886" s="2">
        <v>865</v>
      </c>
      <c r="B886" s="2">
        <f t="shared" ca="1" si="85"/>
        <v>0.62692233857582358</v>
      </c>
      <c r="C886" s="2">
        <f t="shared" ca="1" si="80"/>
        <v>260</v>
      </c>
      <c r="D886" s="2">
        <f t="shared" ca="1" si="81"/>
        <v>3000</v>
      </c>
      <c r="E886" s="2">
        <f t="shared" si="82"/>
        <v>2376</v>
      </c>
      <c r="F886" s="2">
        <f t="shared" ca="1" si="83"/>
        <v>0</v>
      </c>
      <c r="G886" s="2">
        <f t="shared" ca="1" si="84"/>
        <v>624</v>
      </c>
    </row>
    <row r="887" spans="1:7" x14ac:dyDescent="0.3">
      <c r="A887" s="2">
        <v>866</v>
      </c>
      <c r="B887" s="2">
        <f t="shared" ca="1" si="85"/>
        <v>0.88037362185348145</v>
      </c>
      <c r="C887" s="2">
        <f t="shared" ca="1" si="80"/>
        <v>280</v>
      </c>
      <c r="D887" s="2">
        <f t="shared" ca="1" si="81"/>
        <v>3000</v>
      </c>
      <c r="E887" s="2">
        <f t="shared" si="82"/>
        <v>2376</v>
      </c>
      <c r="F887" s="2">
        <f t="shared" ca="1" si="83"/>
        <v>0</v>
      </c>
      <c r="G887" s="2">
        <f t="shared" ca="1" si="84"/>
        <v>624</v>
      </c>
    </row>
    <row r="888" spans="1:7" x14ac:dyDescent="0.3">
      <c r="A888" s="2">
        <v>867</v>
      </c>
      <c r="B888" s="2">
        <f t="shared" ca="1" si="85"/>
        <v>0.18891141966609737</v>
      </c>
      <c r="C888" s="2">
        <f t="shared" ca="1" si="80"/>
        <v>220</v>
      </c>
      <c r="D888" s="2">
        <f t="shared" ca="1" si="81"/>
        <v>2750</v>
      </c>
      <c r="E888" s="2">
        <f t="shared" si="82"/>
        <v>2376</v>
      </c>
      <c r="F888" s="2">
        <f t="shared" ca="1" si="83"/>
        <v>50</v>
      </c>
      <c r="G888" s="2">
        <f t="shared" ca="1" si="84"/>
        <v>424</v>
      </c>
    </row>
    <row r="889" spans="1:7" x14ac:dyDescent="0.3">
      <c r="A889" s="2">
        <v>868</v>
      </c>
      <c r="B889" s="2">
        <f t="shared" ca="1" si="85"/>
        <v>0.87047211928773516</v>
      </c>
      <c r="C889" s="2">
        <f t="shared" ca="1" si="80"/>
        <v>280</v>
      </c>
      <c r="D889" s="2">
        <f t="shared" ca="1" si="81"/>
        <v>3000</v>
      </c>
      <c r="E889" s="2">
        <f t="shared" si="82"/>
        <v>2376</v>
      </c>
      <c r="F889" s="2">
        <f t="shared" ca="1" si="83"/>
        <v>0</v>
      </c>
      <c r="G889" s="2">
        <f t="shared" ca="1" si="84"/>
        <v>624</v>
      </c>
    </row>
    <row r="890" spans="1:7" x14ac:dyDescent="0.3">
      <c r="A890" s="2">
        <v>869</v>
      </c>
      <c r="B890" s="2">
        <f t="shared" ca="1" si="85"/>
        <v>0.42484992366278029</v>
      </c>
      <c r="C890" s="2">
        <f t="shared" ca="1" si="80"/>
        <v>240</v>
      </c>
      <c r="D890" s="2">
        <f t="shared" ca="1" si="81"/>
        <v>3000</v>
      </c>
      <c r="E890" s="2">
        <f t="shared" si="82"/>
        <v>2376</v>
      </c>
      <c r="F890" s="2">
        <f t="shared" ca="1" si="83"/>
        <v>0</v>
      </c>
      <c r="G890" s="2">
        <f t="shared" ca="1" si="84"/>
        <v>624</v>
      </c>
    </row>
    <row r="891" spans="1:7" x14ac:dyDescent="0.3">
      <c r="A891" s="2">
        <v>870</v>
      </c>
      <c r="B891" s="2">
        <f t="shared" ca="1" si="85"/>
        <v>0.40622831989123287</v>
      </c>
      <c r="C891" s="2">
        <f t="shared" ca="1" si="80"/>
        <v>240</v>
      </c>
      <c r="D891" s="2">
        <f t="shared" ca="1" si="81"/>
        <v>3000</v>
      </c>
      <c r="E891" s="2">
        <f t="shared" si="82"/>
        <v>2376</v>
      </c>
      <c r="F891" s="2">
        <f t="shared" ca="1" si="83"/>
        <v>0</v>
      </c>
      <c r="G891" s="2">
        <f t="shared" ca="1" si="84"/>
        <v>624</v>
      </c>
    </row>
    <row r="892" spans="1:7" x14ac:dyDescent="0.3">
      <c r="A892" s="2">
        <v>871</v>
      </c>
      <c r="B892" s="2">
        <f t="shared" ca="1" si="85"/>
        <v>0.86727360304814172</v>
      </c>
      <c r="C892" s="2">
        <f t="shared" ca="1" si="80"/>
        <v>280</v>
      </c>
      <c r="D892" s="2">
        <f t="shared" ca="1" si="81"/>
        <v>3000</v>
      </c>
      <c r="E892" s="2">
        <f t="shared" si="82"/>
        <v>2376</v>
      </c>
      <c r="F892" s="2">
        <f t="shared" ca="1" si="83"/>
        <v>0</v>
      </c>
      <c r="G892" s="2">
        <f t="shared" ca="1" si="84"/>
        <v>624</v>
      </c>
    </row>
    <row r="893" spans="1:7" x14ac:dyDescent="0.3">
      <c r="A893" s="2">
        <v>872</v>
      </c>
      <c r="B893" s="2">
        <f t="shared" ca="1" si="85"/>
        <v>0.27367025589449889</v>
      </c>
      <c r="C893" s="2">
        <f t="shared" ca="1" si="80"/>
        <v>220</v>
      </c>
      <c r="D893" s="2">
        <f t="shared" ca="1" si="81"/>
        <v>2750</v>
      </c>
      <c r="E893" s="2">
        <f t="shared" si="82"/>
        <v>2376</v>
      </c>
      <c r="F893" s="2">
        <f t="shared" ca="1" si="83"/>
        <v>50</v>
      </c>
      <c r="G893" s="2">
        <f t="shared" ca="1" si="84"/>
        <v>424</v>
      </c>
    </row>
    <row r="894" spans="1:7" x14ac:dyDescent="0.3">
      <c r="A894" s="2">
        <v>873</v>
      </c>
      <c r="B894" s="2">
        <f t="shared" ca="1" si="85"/>
        <v>0.26182423502917374</v>
      </c>
      <c r="C894" s="2">
        <f t="shared" ca="1" si="80"/>
        <v>220</v>
      </c>
      <c r="D894" s="2">
        <f t="shared" ca="1" si="81"/>
        <v>2750</v>
      </c>
      <c r="E894" s="2">
        <f t="shared" si="82"/>
        <v>2376</v>
      </c>
      <c r="F894" s="2">
        <f t="shared" ca="1" si="83"/>
        <v>50</v>
      </c>
      <c r="G894" s="2">
        <f t="shared" ca="1" si="84"/>
        <v>424</v>
      </c>
    </row>
    <row r="895" spans="1:7" x14ac:dyDescent="0.3">
      <c r="A895" s="2">
        <v>874</v>
      </c>
      <c r="B895" s="2">
        <f t="shared" ca="1" si="85"/>
        <v>0.72597718531338828</v>
      </c>
      <c r="C895" s="2">
        <f t="shared" ca="1" si="80"/>
        <v>260</v>
      </c>
      <c r="D895" s="2">
        <f t="shared" ca="1" si="81"/>
        <v>3000</v>
      </c>
      <c r="E895" s="2">
        <f t="shared" si="82"/>
        <v>2376</v>
      </c>
      <c r="F895" s="2">
        <f t="shared" ca="1" si="83"/>
        <v>0</v>
      </c>
      <c r="G895" s="2">
        <f t="shared" ca="1" si="84"/>
        <v>624</v>
      </c>
    </row>
    <row r="896" spans="1:7" x14ac:dyDescent="0.3">
      <c r="A896" s="2">
        <v>875</v>
      </c>
      <c r="B896" s="2">
        <f t="shared" ca="1" si="85"/>
        <v>7.0695966050881021E-3</v>
      </c>
      <c r="C896" s="2">
        <f t="shared" ca="1" si="80"/>
        <v>200</v>
      </c>
      <c r="D896" s="2">
        <f t="shared" ca="1" si="81"/>
        <v>2500</v>
      </c>
      <c r="E896" s="2">
        <f t="shared" si="82"/>
        <v>2376</v>
      </c>
      <c r="F896" s="2">
        <f t="shared" ca="1" si="83"/>
        <v>100</v>
      </c>
      <c r="G896" s="2">
        <f t="shared" ca="1" si="84"/>
        <v>224</v>
      </c>
    </row>
    <row r="897" spans="1:7" x14ac:dyDescent="0.3">
      <c r="A897" s="2">
        <v>876</v>
      </c>
      <c r="B897" s="2">
        <f t="shared" ca="1" si="85"/>
        <v>0.50093681915951727</v>
      </c>
      <c r="C897" s="2">
        <f t="shared" ca="1" si="80"/>
        <v>240</v>
      </c>
      <c r="D897" s="2">
        <f t="shared" ca="1" si="81"/>
        <v>3000</v>
      </c>
      <c r="E897" s="2">
        <f t="shared" si="82"/>
        <v>2376</v>
      </c>
      <c r="F897" s="2">
        <f t="shared" ca="1" si="83"/>
        <v>0</v>
      </c>
      <c r="G897" s="2">
        <f t="shared" ca="1" si="84"/>
        <v>624</v>
      </c>
    </row>
    <row r="898" spans="1:7" x14ac:dyDescent="0.3">
      <c r="A898" s="2">
        <v>877</v>
      </c>
      <c r="B898" s="2">
        <f t="shared" ca="1" si="85"/>
        <v>0.6534141456727024</v>
      </c>
      <c r="C898" s="2">
        <f t="shared" ca="1" si="80"/>
        <v>260</v>
      </c>
      <c r="D898" s="2">
        <f t="shared" ca="1" si="81"/>
        <v>3000</v>
      </c>
      <c r="E898" s="2">
        <f t="shared" si="82"/>
        <v>2376</v>
      </c>
      <c r="F898" s="2">
        <f t="shared" ca="1" si="83"/>
        <v>0</v>
      </c>
      <c r="G898" s="2">
        <f t="shared" ca="1" si="84"/>
        <v>624</v>
      </c>
    </row>
    <row r="899" spans="1:7" x14ac:dyDescent="0.3">
      <c r="A899" s="2">
        <v>878</v>
      </c>
      <c r="B899" s="2">
        <f t="shared" ca="1" si="85"/>
        <v>0.96263045594472774</v>
      </c>
      <c r="C899" s="2">
        <f t="shared" ca="1" si="80"/>
        <v>300</v>
      </c>
      <c r="D899" s="2">
        <f t="shared" ca="1" si="81"/>
        <v>3000</v>
      </c>
      <c r="E899" s="2">
        <f t="shared" si="82"/>
        <v>2376</v>
      </c>
      <c r="F899" s="2">
        <f t="shared" ca="1" si="83"/>
        <v>0</v>
      </c>
      <c r="G899" s="2">
        <f t="shared" ca="1" si="84"/>
        <v>624</v>
      </c>
    </row>
    <row r="900" spans="1:7" x14ac:dyDescent="0.3">
      <c r="A900" s="2">
        <v>879</v>
      </c>
      <c r="B900" s="2">
        <f t="shared" ca="1" si="85"/>
        <v>0.70011569145036245</v>
      </c>
      <c r="C900" s="2">
        <f t="shared" ca="1" si="80"/>
        <v>260</v>
      </c>
      <c r="D900" s="2">
        <f t="shared" ca="1" si="81"/>
        <v>3000</v>
      </c>
      <c r="E900" s="2">
        <f t="shared" si="82"/>
        <v>2376</v>
      </c>
      <c r="F900" s="2">
        <f t="shared" ca="1" si="83"/>
        <v>0</v>
      </c>
      <c r="G900" s="2">
        <f t="shared" ca="1" si="84"/>
        <v>624</v>
      </c>
    </row>
    <row r="901" spans="1:7" x14ac:dyDescent="0.3">
      <c r="A901" s="2">
        <v>880</v>
      </c>
      <c r="B901" s="2">
        <f t="shared" ca="1" si="85"/>
        <v>0.28217768863071557</v>
      </c>
      <c r="C901" s="2">
        <f t="shared" ca="1" si="80"/>
        <v>220</v>
      </c>
      <c r="D901" s="2">
        <f t="shared" ca="1" si="81"/>
        <v>2750</v>
      </c>
      <c r="E901" s="2">
        <f t="shared" si="82"/>
        <v>2376</v>
      </c>
      <c r="F901" s="2">
        <f t="shared" ca="1" si="83"/>
        <v>50</v>
      </c>
      <c r="G901" s="2">
        <f t="shared" ca="1" si="84"/>
        <v>424</v>
      </c>
    </row>
    <row r="902" spans="1:7" x14ac:dyDescent="0.3">
      <c r="A902" s="2">
        <v>881</v>
      </c>
      <c r="B902" s="2">
        <f t="shared" ca="1" si="85"/>
        <v>0.16517154108030119</v>
      </c>
      <c r="C902" s="2">
        <f t="shared" ca="1" si="80"/>
        <v>220</v>
      </c>
      <c r="D902" s="2">
        <f t="shared" ca="1" si="81"/>
        <v>2750</v>
      </c>
      <c r="E902" s="2">
        <f t="shared" si="82"/>
        <v>2376</v>
      </c>
      <c r="F902" s="2">
        <f t="shared" ca="1" si="83"/>
        <v>50</v>
      </c>
      <c r="G902" s="2">
        <f t="shared" ca="1" si="84"/>
        <v>424</v>
      </c>
    </row>
    <row r="903" spans="1:7" x14ac:dyDescent="0.3">
      <c r="A903" s="2">
        <v>882</v>
      </c>
      <c r="B903" s="2">
        <f t="shared" ca="1" si="85"/>
        <v>0.90107204188391121</v>
      </c>
      <c r="C903" s="2">
        <f t="shared" ca="1" si="80"/>
        <v>300</v>
      </c>
      <c r="D903" s="2">
        <f t="shared" ca="1" si="81"/>
        <v>3000</v>
      </c>
      <c r="E903" s="2">
        <f t="shared" si="82"/>
        <v>2376</v>
      </c>
      <c r="F903" s="2">
        <f t="shared" ca="1" si="83"/>
        <v>0</v>
      </c>
      <c r="G903" s="2">
        <f t="shared" ca="1" si="84"/>
        <v>624</v>
      </c>
    </row>
    <row r="904" spans="1:7" x14ac:dyDescent="0.3">
      <c r="A904" s="2">
        <v>883</v>
      </c>
      <c r="B904" s="2">
        <f t="shared" ca="1" si="85"/>
        <v>0.13374203213256719</v>
      </c>
      <c r="C904" s="2">
        <f t="shared" ca="1" si="80"/>
        <v>200</v>
      </c>
      <c r="D904" s="2">
        <f t="shared" ca="1" si="81"/>
        <v>2500</v>
      </c>
      <c r="E904" s="2">
        <f t="shared" si="82"/>
        <v>2376</v>
      </c>
      <c r="F904" s="2">
        <f t="shared" ca="1" si="83"/>
        <v>100</v>
      </c>
      <c r="G904" s="2">
        <f t="shared" ca="1" si="84"/>
        <v>224</v>
      </c>
    </row>
    <row r="905" spans="1:7" x14ac:dyDescent="0.3">
      <c r="A905" s="2">
        <v>884</v>
      </c>
      <c r="B905" s="2">
        <f t="shared" ca="1" si="85"/>
        <v>3.8660081950817271E-2</v>
      </c>
      <c r="C905" s="2">
        <f t="shared" ca="1" si="80"/>
        <v>200</v>
      </c>
      <c r="D905" s="2">
        <f t="shared" ca="1" si="81"/>
        <v>2500</v>
      </c>
      <c r="E905" s="2">
        <f t="shared" si="82"/>
        <v>2376</v>
      </c>
      <c r="F905" s="2">
        <f t="shared" ca="1" si="83"/>
        <v>100</v>
      </c>
      <c r="G905" s="2">
        <f t="shared" ca="1" si="84"/>
        <v>224</v>
      </c>
    </row>
    <row r="906" spans="1:7" x14ac:dyDescent="0.3">
      <c r="A906" s="2">
        <v>885</v>
      </c>
      <c r="B906" s="2">
        <f t="shared" ca="1" si="85"/>
        <v>0.19036803093252175</v>
      </c>
      <c r="C906" s="2">
        <f t="shared" ca="1" si="80"/>
        <v>220</v>
      </c>
      <c r="D906" s="2">
        <f t="shared" ca="1" si="81"/>
        <v>2750</v>
      </c>
      <c r="E906" s="2">
        <f t="shared" si="82"/>
        <v>2376</v>
      </c>
      <c r="F906" s="2">
        <f t="shared" ca="1" si="83"/>
        <v>50</v>
      </c>
      <c r="G906" s="2">
        <f t="shared" ca="1" si="84"/>
        <v>424</v>
      </c>
    </row>
    <row r="907" spans="1:7" x14ac:dyDescent="0.3">
      <c r="A907" s="2">
        <v>886</v>
      </c>
      <c r="B907" s="2">
        <f t="shared" ca="1" si="85"/>
        <v>0.98719823015985975</v>
      </c>
      <c r="C907" s="2">
        <f t="shared" ca="1" si="80"/>
        <v>300</v>
      </c>
      <c r="D907" s="2">
        <f t="shared" ca="1" si="81"/>
        <v>3000</v>
      </c>
      <c r="E907" s="2">
        <f t="shared" si="82"/>
        <v>2376</v>
      </c>
      <c r="F907" s="2">
        <f t="shared" ca="1" si="83"/>
        <v>0</v>
      </c>
      <c r="G907" s="2">
        <f t="shared" ca="1" si="84"/>
        <v>624</v>
      </c>
    </row>
    <row r="908" spans="1:7" x14ac:dyDescent="0.3">
      <c r="A908" s="2">
        <v>887</v>
      </c>
      <c r="B908" s="2">
        <f t="shared" ca="1" si="85"/>
        <v>0.21085390727370223</v>
      </c>
      <c r="C908" s="2">
        <f t="shared" ca="1" si="80"/>
        <v>220</v>
      </c>
      <c r="D908" s="2">
        <f t="shared" ca="1" si="81"/>
        <v>2750</v>
      </c>
      <c r="E908" s="2">
        <f t="shared" si="82"/>
        <v>2376</v>
      </c>
      <c r="F908" s="2">
        <f t="shared" ca="1" si="83"/>
        <v>50</v>
      </c>
      <c r="G908" s="2">
        <f t="shared" ca="1" si="84"/>
        <v>424</v>
      </c>
    </row>
    <row r="909" spans="1:7" x14ac:dyDescent="0.3">
      <c r="A909" s="2">
        <v>888</v>
      </c>
      <c r="B909" s="2">
        <f t="shared" ca="1" si="85"/>
        <v>0.35141868724012926</v>
      </c>
      <c r="C909" s="2">
        <f t="shared" ca="1" si="80"/>
        <v>240</v>
      </c>
      <c r="D909" s="2">
        <f t="shared" ca="1" si="81"/>
        <v>3000</v>
      </c>
      <c r="E909" s="2">
        <f t="shared" si="82"/>
        <v>2376</v>
      </c>
      <c r="F909" s="2">
        <f t="shared" ca="1" si="83"/>
        <v>0</v>
      </c>
      <c r="G909" s="2">
        <f t="shared" ca="1" si="84"/>
        <v>624</v>
      </c>
    </row>
    <row r="910" spans="1:7" x14ac:dyDescent="0.3">
      <c r="A910" s="2">
        <v>889</v>
      </c>
      <c r="B910" s="2">
        <f t="shared" ca="1" si="85"/>
        <v>0.59898863677373837</v>
      </c>
      <c r="C910" s="2">
        <f t="shared" ca="1" si="80"/>
        <v>260</v>
      </c>
      <c r="D910" s="2">
        <f t="shared" ca="1" si="81"/>
        <v>3000</v>
      </c>
      <c r="E910" s="2">
        <f t="shared" si="82"/>
        <v>2376</v>
      </c>
      <c r="F910" s="2">
        <f t="shared" ca="1" si="83"/>
        <v>0</v>
      </c>
      <c r="G910" s="2">
        <f t="shared" ca="1" si="84"/>
        <v>624</v>
      </c>
    </row>
    <row r="911" spans="1:7" x14ac:dyDescent="0.3">
      <c r="A911" s="2">
        <v>890</v>
      </c>
      <c r="B911" s="2">
        <f t="shared" ca="1" si="85"/>
        <v>0.81626924054995298</v>
      </c>
      <c r="C911" s="2">
        <f t="shared" ca="1" si="80"/>
        <v>280</v>
      </c>
      <c r="D911" s="2">
        <f t="shared" ca="1" si="81"/>
        <v>3000</v>
      </c>
      <c r="E911" s="2">
        <f t="shared" si="82"/>
        <v>2376</v>
      </c>
      <c r="F911" s="2">
        <f t="shared" ca="1" si="83"/>
        <v>0</v>
      </c>
      <c r="G911" s="2">
        <f t="shared" ca="1" si="84"/>
        <v>624</v>
      </c>
    </row>
    <row r="912" spans="1:7" x14ac:dyDescent="0.3">
      <c r="A912" s="2">
        <v>891</v>
      </c>
      <c r="B912" s="2">
        <f t="shared" ca="1" si="85"/>
        <v>0.99986612776192529</v>
      </c>
      <c r="C912" s="2">
        <f t="shared" ca="1" si="80"/>
        <v>300</v>
      </c>
      <c r="D912" s="2">
        <f t="shared" ca="1" si="81"/>
        <v>3000</v>
      </c>
      <c r="E912" s="2">
        <f t="shared" si="82"/>
        <v>2376</v>
      </c>
      <c r="F912" s="2">
        <f t="shared" ca="1" si="83"/>
        <v>0</v>
      </c>
      <c r="G912" s="2">
        <f t="shared" ca="1" si="84"/>
        <v>624</v>
      </c>
    </row>
    <row r="913" spans="1:7" x14ac:dyDescent="0.3">
      <c r="A913" s="2">
        <v>892</v>
      </c>
      <c r="B913" s="2">
        <f t="shared" ca="1" si="85"/>
        <v>0.5107499156951596</v>
      </c>
      <c r="C913" s="2">
        <f t="shared" ca="1" si="80"/>
        <v>240</v>
      </c>
      <c r="D913" s="2">
        <f t="shared" ca="1" si="81"/>
        <v>3000</v>
      </c>
      <c r="E913" s="2">
        <f t="shared" si="82"/>
        <v>2376</v>
      </c>
      <c r="F913" s="2">
        <f t="shared" ca="1" si="83"/>
        <v>0</v>
      </c>
      <c r="G913" s="2">
        <f t="shared" ca="1" si="84"/>
        <v>624</v>
      </c>
    </row>
    <row r="914" spans="1:7" x14ac:dyDescent="0.3">
      <c r="A914" s="2">
        <v>893</v>
      </c>
      <c r="B914" s="2">
        <f t="shared" ca="1" si="85"/>
        <v>0.63959045006978121</v>
      </c>
      <c r="C914" s="2">
        <f t="shared" ca="1" si="80"/>
        <v>260</v>
      </c>
      <c r="D914" s="2">
        <f t="shared" ca="1" si="81"/>
        <v>3000</v>
      </c>
      <c r="E914" s="2">
        <f t="shared" si="82"/>
        <v>2376</v>
      </c>
      <c r="F914" s="2">
        <f t="shared" ca="1" si="83"/>
        <v>0</v>
      </c>
      <c r="G914" s="2">
        <f t="shared" ca="1" si="84"/>
        <v>624</v>
      </c>
    </row>
    <row r="915" spans="1:7" x14ac:dyDescent="0.3">
      <c r="A915" s="2">
        <v>894</v>
      </c>
      <c r="B915" s="2">
        <f t="shared" ca="1" si="85"/>
        <v>0.49074292428444455</v>
      </c>
      <c r="C915" s="2">
        <f t="shared" ca="1" si="80"/>
        <v>240</v>
      </c>
      <c r="D915" s="2">
        <f t="shared" ca="1" si="81"/>
        <v>3000</v>
      </c>
      <c r="E915" s="2">
        <f t="shared" si="82"/>
        <v>2376</v>
      </c>
      <c r="F915" s="2">
        <f t="shared" ca="1" si="83"/>
        <v>0</v>
      </c>
      <c r="G915" s="2">
        <f t="shared" ca="1" si="84"/>
        <v>624</v>
      </c>
    </row>
    <row r="916" spans="1:7" x14ac:dyDescent="0.3">
      <c r="A916" s="2">
        <v>895</v>
      </c>
      <c r="B916" s="2">
        <f t="shared" ca="1" si="85"/>
        <v>0.12409820194926768</v>
      </c>
      <c r="C916" s="2">
        <f t="shared" ca="1" si="80"/>
        <v>200</v>
      </c>
      <c r="D916" s="2">
        <f t="shared" ca="1" si="81"/>
        <v>2500</v>
      </c>
      <c r="E916" s="2">
        <f t="shared" si="82"/>
        <v>2376</v>
      </c>
      <c r="F916" s="2">
        <f t="shared" ca="1" si="83"/>
        <v>100</v>
      </c>
      <c r="G916" s="2">
        <f t="shared" ca="1" si="84"/>
        <v>224</v>
      </c>
    </row>
    <row r="917" spans="1:7" x14ac:dyDescent="0.3">
      <c r="A917" s="2">
        <v>896</v>
      </c>
      <c r="B917" s="2">
        <f t="shared" ca="1" si="85"/>
        <v>0.37151252830322035</v>
      </c>
      <c r="C917" s="2">
        <f t="shared" ca="1" si="80"/>
        <v>240</v>
      </c>
      <c r="D917" s="2">
        <f t="shared" ca="1" si="81"/>
        <v>3000</v>
      </c>
      <c r="E917" s="2">
        <f t="shared" si="82"/>
        <v>2376</v>
      </c>
      <c r="F917" s="2">
        <f t="shared" ca="1" si="83"/>
        <v>0</v>
      </c>
      <c r="G917" s="2">
        <f t="shared" ca="1" si="84"/>
        <v>624</v>
      </c>
    </row>
    <row r="918" spans="1:7" x14ac:dyDescent="0.3">
      <c r="A918" s="2">
        <v>897</v>
      </c>
      <c r="B918" s="2">
        <f t="shared" ca="1" si="85"/>
        <v>0.55672975936030378</v>
      </c>
      <c r="C918" s="2">
        <f t="shared" ref="C918:C981" ca="1" si="86">VLOOKUP(B918,$D$4:$F$9,3)</f>
        <v>240</v>
      </c>
      <c r="D918" s="2">
        <f t="shared" ca="1" si="81"/>
        <v>3000</v>
      </c>
      <c r="E918" s="2">
        <f t="shared" si="82"/>
        <v>2376</v>
      </c>
      <c r="F918" s="2">
        <f t="shared" ca="1" si="83"/>
        <v>0</v>
      </c>
      <c r="G918" s="2">
        <f t="shared" ca="1" si="84"/>
        <v>624</v>
      </c>
    </row>
    <row r="919" spans="1:7" x14ac:dyDescent="0.3">
      <c r="A919" s="2">
        <v>898</v>
      </c>
      <c r="B919" s="2">
        <f t="shared" ca="1" si="85"/>
        <v>0.56482236300343536</v>
      </c>
      <c r="C919" s="2">
        <f t="shared" ca="1" si="86"/>
        <v>240</v>
      </c>
      <c r="D919" s="2">
        <f t="shared" ref="D919:D982" ca="1" si="87">$B$4*MIN($B$8,C919)</f>
        <v>3000</v>
      </c>
      <c r="E919" s="2">
        <f t="shared" ref="E919:E982" si="88">$B$3*$B$8</f>
        <v>2376</v>
      </c>
      <c r="F919" s="2">
        <f t="shared" ref="F919:F982" ca="1" si="89">$B$5*MAX($B$8-C919,0)</f>
        <v>0</v>
      </c>
      <c r="G919" s="2">
        <f t="shared" ref="G919:G982" ca="1" si="90">D919-E919+F919</f>
        <v>624</v>
      </c>
    </row>
    <row r="920" spans="1:7" x14ac:dyDescent="0.3">
      <c r="A920" s="2">
        <v>899</v>
      </c>
      <c r="B920" s="2">
        <f t="shared" ref="B920:B983" ca="1" si="91">RAND()</f>
        <v>0.84147659741726544</v>
      </c>
      <c r="C920" s="2">
        <f t="shared" ca="1" si="86"/>
        <v>280</v>
      </c>
      <c r="D920" s="2">
        <f t="shared" ca="1" si="87"/>
        <v>3000</v>
      </c>
      <c r="E920" s="2">
        <f t="shared" si="88"/>
        <v>2376</v>
      </c>
      <c r="F920" s="2">
        <f t="shared" ca="1" si="89"/>
        <v>0</v>
      </c>
      <c r="G920" s="2">
        <f t="shared" ca="1" si="90"/>
        <v>624</v>
      </c>
    </row>
    <row r="921" spans="1:7" x14ac:dyDescent="0.3">
      <c r="A921" s="2">
        <v>900</v>
      </c>
      <c r="B921" s="2">
        <f t="shared" ca="1" si="91"/>
        <v>0.57321086292747292</v>
      </c>
      <c r="C921" s="2">
        <f t="shared" ca="1" si="86"/>
        <v>260</v>
      </c>
      <c r="D921" s="2">
        <f t="shared" ca="1" si="87"/>
        <v>3000</v>
      </c>
      <c r="E921" s="2">
        <f t="shared" si="88"/>
        <v>2376</v>
      </c>
      <c r="F921" s="2">
        <f t="shared" ca="1" si="89"/>
        <v>0</v>
      </c>
      <c r="G921" s="2">
        <f t="shared" ca="1" si="90"/>
        <v>624</v>
      </c>
    </row>
    <row r="922" spans="1:7" x14ac:dyDescent="0.3">
      <c r="A922" s="2">
        <v>901</v>
      </c>
      <c r="B922" s="2">
        <f t="shared" ca="1" si="91"/>
        <v>1.1201691248263534E-2</v>
      </c>
      <c r="C922" s="2">
        <f t="shared" ca="1" si="86"/>
        <v>200</v>
      </c>
      <c r="D922" s="2">
        <f t="shared" ca="1" si="87"/>
        <v>2500</v>
      </c>
      <c r="E922" s="2">
        <f t="shared" si="88"/>
        <v>2376</v>
      </c>
      <c r="F922" s="2">
        <f t="shared" ca="1" si="89"/>
        <v>100</v>
      </c>
      <c r="G922" s="2">
        <f t="shared" ca="1" si="90"/>
        <v>224</v>
      </c>
    </row>
    <row r="923" spans="1:7" x14ac:dyDescent="0.3">
      <c r="A923" s="2">
        <v>902</v>
      </c>
      <c r="B923" s="2">
        <f t="shared" ca="1" si="91"/>
        <v>0.91571008824893074</v>
      </c>
      <c r="C923" s="2">
        <f t="shared" ca="1" si="86"/>
        <v>300</v>
      </c>
      <c r="D923" s="2">
        <f t="shared" ca="1" si="87"/>
        <v>3000</v>
      </c>
      <c r="E923" s="2">
        <f t="shared" si="88"/>
        <v>2376</v>
      </c>
      <c r="F923" s="2">
        <f t="shared" ca="1" si="89"/>
        <v>0</v>
      </c>
      <c r="G923" s="2">
        <f t="shared" ca="1" si="90"/>
        <v>624</v>
      </c>
    </row>
    <row r="924" spans="1:7" x14ac:dyDescent="0.3">
      <c r="A924" s="2">
        <v>903</v>
      </c>
      <c r="B924" s="2">
        <f t="shared" ca="1" si="91"/>
        <v>0.37537908543303367</v>
      </c>
      <c r="C924" s="2">
        <f t="shared" ca="1" si="86"/>
        <v>240</v>
      </c>
      <c r="D924" s="2">
        <f t="shared" ca="1" si="87"/>
        <v>3000</v>
      </c>
      <c r="E924" s="2">
        <f t="shared" si="88"/>
        <v>2376</v>
      </c>
      <c r="F924" s="2">
        <f t="shared" ca="1" si="89"/>
        <v>0</v>
      </c>
      <c r="G924" s="2">
        <f t="shared" ca="1" si="90"/>
        <v>624</v>
      </c>
    </row>
    <row r="925" spans="1:7" x14ac:dyDescent="0.3">
      <c r="A925" s="2">
        <v>904</v>
      </c>
      <c r="B925" s="2">
        <f t="shared" ca="1" si="91"/>
        <v>0.71736702020563092</v>
      </c>
      <c r="C925" s="2">
        <f t="shared" ca="1" si="86"/>
        <v>260</v>
      </c>
      <c r="D925" s="2">
        <f t="shared" ca="1" si="87"/>
        <v>3000</v>
      </c>
      <c r="E925" s="2">
        <f t="shared" si="88"/>
        <v>2376</v>
      </c>
      <c r="F925" s="2">
        <f t="shared" ca="1" si="89"/>
        <v>0</v>
      </c>
      <c r="G925" s="2">
        <f t="shared" ca="1" si="90"/>
        <v>624</v>
      </c>
    </row>
    <row r="926" spans="1:7" x14ac:dyDescent="0.3">
      <c r="A926" s="2">
        <v>905</v>
      </c>
      <c r="B926" s="2">
        <f t="shared" ca="1" si="91"/>
        <v>0.51726766092631871</v>
      </c>
      <c r="C926" s="2">
        <f t="shared" ca="1" si="86"/>
        <v>240</v>
      </c>
      <c r="D926" s="2">
        <f t="shared" ca="1" si="87"/>
        <v>3000</v>
      </c>
      <c r="E926" s="2">
        <f t="shared" si="88"/>
        <v>2376</v>
      </c>
      <c r="F926" s="2">
        <f t="shared" ca="1" si="89"/>
        <v>0</v>
      </c>
      <c r="G926" s="2">
        <f t="shared" ca="1" si="90"/>
        <v>624</v>
      </c>
    </row>
    <row r="927" spans="1:7" x14ac:dyDescent="0.3">
      <c r="A927" s="2">
        <v>906</v>
      </c>
      <c r="B927" s="2">
        <f t="shared" ca="1" si="91"/>
        <v>0.40098990100374354</v>
      </c>
      <c r="C927" s="2">
        <f t="shared" ca="1" si="86"/>
        <v>240</v>
      </c>
      <c r="D927" s="2">
        <f t="shared" ca="1" si="87"/>
        <v>3000</v>
      </c>
      <c r="E927" s="2">
        <f t="shared" si="88"/>
        <v>2376</v>
      </c>
      <c r="F927" s="2">
        <f t="shared" ca="1" si="89"/>
        <v>0</v>
      </c>
      <c r="G927" s="2">
        <f t="shared" ca="1" si="90"/>
        <v>624</v>
      </c>
    </row>
    <row r="928" spans="1:7" x14ac:dyDescent="0.3">
      <c r="A928" s="2">
        <v>907</v>
      </c>
      <c r="B928" s="2">
        <f t="shared" ca="1" si="91"/>
        <v>0.35725172097107472</v>
      </c>
      <c r="C928" s="2">
        <f t="shared" ca="1" si="86"/>
        <v>240</v>
      </c>
      <c r="D928" s="2">
        <f t="shared" ca="1" si="87"/>
        <v>3000</v>
      </c>
      <c r="E928" s="2">
        <f t="shared" si="88"/>
        <v>2376</v>
      </c>
      <c r="F928" s="2">
        <f t="shared" ca="1" si="89"/>
        <v>0</v>
      </c>
      <c r="G928" s="2">
        <f t="shared" ca="1" si="90"/>
        <v>624</v>
      </c>
    </row>
    <row r="929" spans="1:7" x14ac:dyDescent="0.3">
      <c r="A929" s="2">
        <v>908</v>
      </c>
      <c r="B929" s="2">
        <f t="shared" ca="1" si="91"/>
        <v>0.56265623852300273</v>
      </c>
      <c r="C929" s="2">
        <f t="shared" ca="1" si="86"/>
        <v>240</v>
      </c>
      <c r="D929" s="2">
        <f t="shared" ca="1" si="87"/>
        <v>3000</v>
      </c>
      <c r="E929" s="2">
        <f t="shared" si="88"/>
        <v>2376</v>
      </c>
      <c r="F929" s="2">
        <f t="shared" ca="1" si="89"/>
        <v>0</v>
      </c>
      <c r="G929" s="2">
        <f t="shared" ca="1" si="90"/>
        <v>624</v>
      </c>
    </row>
    <row r="930" spans="1:7" x14ac:dyDescent="0.3">
      <c r="A930" s="2">
        <v>909</v>
      </c>
      <c r="B930" s="2">
        <f t="shared" ca="1" si="91"/>
        <v>0.25351517083076158</v>
      </c>
      <c r="C930" s="2">
        <f t="shared" ca="1" si="86"/>
        <v>220</v>
      </c>
      <c r="D930" s="2">
        <f t="shared" ca="1" si="87"/>
        <v>2750</v>
      </c>
      <c r="E930" s="2">
        <f t="shared" si="88"/>
        <v>2376</v>
      </c>
      <c r="F930" s="2">
        <f t="shared" ca="1" si="89"/>
        <v>50</v>
      </c>
      <c r="G930" s="2">
        <f t="shared" ca="1" si="90"/>
        <v>424</v>
      </c>
    </row>
    <row r="931" spans="1:7" x14ac:dyDescent="0.3">
      <c r="A931" s="2">
        <v>910</v>
      </c>
      <c r="B931" s="2">
        <f t="shared" ca="1" si="91"/>
        <v>0.70177412274579232</v>
      </c>
      <c r="C931" s="2">
        <f t="shared" ca="1" si="86"/>
        <v>260</v>
      </c>
      <c r="D931" s="2">
        <f t="shared" ca="1" si="87"/>
        <v>3000</v>
      </c>
      <c r="E931" s="2">
        <f t="shared" si="88"/>
        <v>2376</v>
      </c>
      <c r="F931" s="2">
        <f t="shared" ca="1" si="89"/>
        <v>0</v>
      </c>
      <c r="G931" s="2">
        <f t="shared" ca="1" si="90"/>
        <v>624</v>
      </c>
    </row>
    <row r="932" spans="1:7" x14ac:dyDescent="0.3">
      <c r="A932" s="2">
        <v>911</v>
      </c>
      <c r="B932" s="2">
        <f t="shared" ca="1" si="91"/>
        <v>0.95386428079049024</v>
      </c>
      <c r="C932" s="2">
        <f t="shared" ca="1" si="86"/>
        <v>300</v>
      </c>
      <c r="D932" s="2">
        <f t="shared" ca="1" si="87"/>
        <v>3000</v>
      </c>
      <c r="E932" s="2">
        <f t="shared" si="88"/>
        <v>2376</v>
      </c>
      <c r="F932" s="2">
        <f t="shared" ca="1" si="89"/>
        <v>0</v>
      </c>
      <c r="G932" s="2">
        <f t="shared" ca="1" si="90"/>
        <v>624</v>
      </c>
    </row>
    <row r="933" spans="1:7" x14ac:dyDescent="0.3">
      <c r="A933" s="2">
        <v>912</v>
      </c>
      <c r="B933" s="2">
        <f t="shared" ca="1" si="91"/>
        <v>0.97837462847886714</v>
      </c>
      <c r="C933" s="2">
        <f t="shared" ca="1" si="86"/>
        <v>300</v>
      </c>
      <c r="D933" s="2">
        <f t="shared" ca="1" si="87"/>
        <v>3000</v>
      </c>
      <c r="E933" s="2">
        <f t="shared" si="88"/>
        <v>2376</v>
      </c>
      <c r="F933" s="2">
        <f t="shared" ca="1" si="89"/>
        <v>0</v>
      </c>
      <c r="G933" s="2">
        <f t="shared" ca="1" si="90"/>
        <v>624</v>
      </c>
    </row>
    <row r="934" spans="1:7" x14ac:dyDescent="0.3">
      <c r="A934" s="2">
        <v>913</v>
      </c>
      <c r="B934" s="2">
        <f t="shared" ca="1" si="91"/>
        <v>0.55963328451124383</v>
      </c>
      <c r="C934" s="2">
        <f t="shared" ca="1" si="86"/>
        <v>240</v>
      </c>
      <c r="D934" s="2">
        <f t="shared" ca="1" si="87"/>
        <v>3000</v>
      </c>
      <c r="E934" s="2">
        <f t="shared" si="88"/>
        <v>2376</v>
      </c>
      <c r="F934" s="2">
        <f t="shared" ca="1" si="89"/>
        <v>0</v>
      </c>
      <c r="G934" s="2">
        <f t="shared" ca="1" si="90"/>
        <v>624</v>
      </c>
    </row>
    <row r="935" spans="1:7" x14ac:dyDescent="0.3">
      <c r="A935" s="2">
        <v>914</v>
      </c>
      <c r="B935" s="2">
        <f t="shared" ca="1" si="91"/>
        <v>0.76136824666114999</v>
      </c>
      <c r="C935" s="2">
        <f t="shared" ca="1" si="86"/>
        <v>280</v>
      </c>
      <c r="D935" s="2">
        <f t="shared" ca="1" si="87"/>
        <v>3000</v>
      </c>
      <c r="E935" s="2">
        <f t="shared" si="88"/>
        <v>2376</v>
      </c>
      <c r="F935" s="2">
        <f t="shared" ca="1" si="89"/>
        <v>0</v>
      </c>
      <c r="G935" s="2">
        <f t="shared" ca="1" si="90"/>
        <v>624</v>
      </c>
    </row>
    <row r="936" spans="1:7" x14ac:dyDescent="0.3">
      <c r="A936" s="2">
        <v>915</v>
      </c>
      <c r="B936" s="2">
        <f t="shared" ca="1" si="91"/>
        <v>0.55977255037979023</v>
      </c>
      <c r="C936" s="2">
        <f t="shared" ca="1" si="86"/>
        <v>240</v>
      </c>
      <c r="D936" s="2">
        <f t="shared" ca="1" si="87"/>
        <v>3000</v>
      </c>
      <c r="E936" s="2">
        <f t="shared" si="88"/>
        <v>2376</v>
      </c>
      <c r="F936" s="2">
        <f t="shared" ca="1" si="89"/>
        <v>0</v>
      </c>
      <c r="G936" s="2">
        <f t="shared" ca="1" si="90"/>
        <v>624</v>
      </c>
    </row>
    <row r="937" spans="1:7" x14ac:dyDescent="0.3">
      <c r="A937" s="2">
        <v>916</v>
      </c>
      <c r="B937" s="2">
        <f t="shared" ca="1" si="91"/>
        <v>0.417980418064413</v>
      </c>
      <c r="C937" s="2">
        <f t="shared" ca="1" si="86"/>
        <v>240</v>
      </c>
      <c r="D937" s="2">
        <f t="shared" ca="1" si="87"/>
        <v>3000</v>
      </c>
      <c r="E937" s="2">
        <f t="shared" si="88"/>
        <v>2376</v>
      </c>
      <c r="F937" s="2">
        <f t="shared" ca="1" si="89"/>
        <v>0</v>
      </c>
      <c r="G937" s="2">
        <f t="shared" ca="1" si="90"/>
        <v>624</v>
      </c>
    </row>
    <row r="938" spans="1:7" x14ac:dyDescent="0.3">
      <c r="A938" s="2">
        <v>917</v>
      </c>
      <c r="B938" s="2">
        <f t="shared" ca="1" si="91"/>
        <v>0.86717018980114913</v>
      </c>
      <c r="C938" s="2">
        <f t="shared" ca="1" si="86"/>
        <v>280</v>
      </c>
      <c r="D938" s="2">
        <f t="shared" ca="1" si="87"/>
        <v>3000</v>
      </c>
      <c r="E938" s="2">
        <f t="shared" si="88"/>
        <v>2376</v>
      </c>
      <c r="F938" s="2">
        <f t="shared" ca="1" si="89"/>
        <v>0</v>
      </c>
      <c r="G938" s="2">
        <f t="shared" ca="1" si="90"/>
        <v>624</v>
      </c>
    </row>
    <row r="939" spans="1:7" x14ac:dyDescent="0.3">
      <c r="A939" s="2">
        <v>918</v>
      </c>
      <c r="B939" s="2">
        <f t="shared" ca="1" si="91"/>
        <v>0.8962305424218544</v>
      </c>
      <c r="C939" s="2">
        <f t="shared" ca="1" si="86"/>
        <v>280</v>
      </c>
      <c r="D939" s="2">
        <f t="shared" ca="1" si="87"/>
        <v>3000</v>
      </c>
      <c r="E939" s="2">
        <f t="shared" si="88"/>
        <v>2376</v>
      </c>
      <c r="F939" s="2">
        <f t="shared" ca="1" si="89"/>
        <v>0</v>
      </c>
      <c r="G939" s="2">
        <f t="shared" ca="1" si="90"/>
        <v>624</v>
      </c>
    </row>
    <row r="940" spans="1:7" x14ac:dyDescent="0.3">
      <c r="A940" s="2">
        <v>919</v>
      </c>
      <c r="B940" s="2">
        <f t="shared" ca="1" si="91"/>
        <v>1.7831794439993498E-2</v>
      </c>
      <c r="C940" s="2">
        <f t="shared" ca="1" si="86"/>
        <v>200</v>
      </c>
      <c r="D940" s="2">
        <f t="shared" ca="1" si="87"/>
        <v>2500</v>
      </c>
      <c r="E940" s="2">
        <f t="shared" si="88"/>
        <v>2376</v>
      </c>
      <c r="F940" s="2">
        <f t="shared" ca="1" si="89"/>
        <v>100</v>
      </c>
      <c r="G940" s="2">
        <f t="shared" ca="1" si="90"/>
        <v>224</v>
      </c>
    </row>
    <row r="941" spans="1:7" x14ac:dyDescent="0.3">
      <c r="A941" s="2">
        <v>920</v>
      </c>
      <c r="B941" s="2">
        <f t="shared" ca="1" si="91"/>
        <v>0.96947832870243633</v>
      </c>
      <c r="C941" s="2">
        <f t="shared" ca="1" si="86"/>
        <v>300</v>
      </c>
      <c r="D941" s="2">
        <f t="shared" ca="1" si="87"/>
        <v>3000</v>
      </c>
      <c r="E941" s="2">
        <f t="shared" si="88"/>
        <v>2376</v>
      </c>
      <c r="F941" s="2">
        <f t="shared" ca="1" si="89"/>
        <v>0</v>
      </c>
      <c r="G941" s="2">
        <f t="shared" ca="1" si="90"/>
        <v>624</v>
      </c>
    </row>
    <row r="942" spans="1:7" x14ac:dyDescent="0.3">
      <c r="A942" s="2">
        <v>921</v>
      </c>
      <c r="B942" s="2">
        <f t="shared" ca="1" si="91"/>
        <v>0.79520043427463594</v>
      </c>
      <c r="C942" s="2">
        <f t="shared" ca="1" si="86"/>
        <v>280</v>
      </c>
      <c r="D942" s="2">
        <f t="shared" ca="1" si="87"/>
        <v>3000</v>
      </c>
      <c r="E942" s="2">
        <f t="shared" si="88"/>
        <v>2376</v>
      </c>
      <c r="F942" s="2">
        <f t="shared" ca="1" si="89"/>
        <v>0</v>
      </c>
      <c r="G942" s="2">
        <f t="shared" ca="1" si="90"/>
        <v>624</v>
      </c>
    </row>
    <row r="943" spans="1:7" x14ac:dyDescent="0.3">
      <c r="A943" s="2">
        <v>922</v>
      </c>
      <c r="B943" s="2">
        <f t="shared" ca="1" si="91"/>
        <v>3.3423597622971757E-2</v>
      </c>
      <c r="C943" s="2">
        <f t="shared" ca="1" si="86"/>
        <v>200</v>
      </c>
      <c r="D943" s="2">
        <f t="shared" ca="1" si="87"/>
        <v>2500</v>
      </c>
      <c r="E943" s="2">
        <f t="shared" si="88"/>
        <v>2376</v>
      </c>
      <c r="F943" s="2">
        <f t="shared" ca="1" si="89"/>
        <v>100</v>
      </c>
      <c r="G943" s="2">
        <f t="shared" ca="1" si="90"/>
        <v>224</v>
      </c>
    </row>
    <row r="944" spans="1:7" x14ac:dyDescent="0.3">
      <c r="A944" s="2">
        <v>923</v>
      </c>
      <c r="B944" s="2">
        <f t="shared" ca="1" si="91"/>
        <v>0.46766462775078277</v>
      </c>
      <c r="C944" s="2">
        <f t="shared" ca="1" si="86"/>
        <v>240</v>
      </c>
      <c r="D944" s="2">
        <f t="shared" ca="1" si="87"/>
        <v>3000</v>
      </c>
      <c r="E944" s="2">
        <f t="shared" si="88"/>
        <v>2376</v>
      </c>
      <c r="F944" s="2">
        <f t="shared" ca="1" si="89"/>
        <v>0</v>
      </c>
      <c r="G944" s="2">
        <f t="shared" ca="1" si="90"/>
        <v>624</v>
      </c>
    </row>
    <row r="945" spans="1:7" x14ac:dyDescent="0.3">
      <c r="A945" s="2">
        <v>924</v>
      </c>
      <c r="B945" s="2">
        <f t="shared" ca="1" si="91"/>
        <v>0.98782985428984238</v>
      </c>
      <c r="C945" s="2">
        <f t="shared" ca="1" si="86"/>
        <v>300</v>
      </c>
      <c r="D945" s="2">
        <f t="shared" ca="1" si="87"/>
        <v>3000</v>
      </c>
      <c r="E945" s="2">
        <f t="shared" si="88"/>
        <v>2376</v>
      </c>
      <c r="F945" s="2">
        <f t="shared" ca="1" si="89"/>
        <v>0</v>
      </c>
      <c r="G945" s="2">
        <f t="shared" ca="1" si="90"/>
        <v>624</v>
      </c>
    </row>
    <row r="946" spans="1:7" x14ac:dyDescent="0.3">
      <c r="A946" s="2">
        <v>925</v>
      </c>
      <c r="B946" s="2">
        <f t="shared" ca="1" si="91"/>
        <v>1.3052156030660345E-2</v>
      </c>
      <c r="C946" s="2">
        <f t="shared" ca="1" si="86"/>
        <v>200</v>
      </c>
      <c r="D946" s="2">
        <f t="shared" ca="1" si="87"/>
        <v>2500</v>
      </c>
      <c r="E946" s="2">
        <f t="shared" si="88"/>
        <v>2376</v>
      </c>
      <c r="F946" s="2">
        <f t="shared" ca="1" si="89"/>
        <v>100</v>
      </c>
      <c r="G946" s="2">
        <f t="shared" ca="1" si="90"/>
        <v>224</v>
      </c>
    </row>
    <row r="947" spans="1:7" x14ac:dyDescent="0.3">
      <c r="A947" s="2">
        <v>926</v>
      </c>
      <c r="B947" s="2">
        <f t="shared" ca="1" si="91"/>
        <v>0.40241196380028688</v>
      </c>
      <c r="C947" s="2">
        <f t="shared" ca="1" si="86"/>
        <v>240</v>
      </c>
      <c r="D947" s="2">
        <f t="shared" ca="1" si="87"/>
        <v>3000</v>
      </c>
      <c r="E947" s="2">
        <f t="shared" si="88"/>
        <v>2376</v>
      </c>
      <c r="F947" s="2">
        <f t="shared" ca="1" si="89"/>
        <v>0</v>
      </c>
      <c r="G947" s="2">
        <f t="shared" ca="1" si="90"/>
        <v>624</v>
      </c>
    </row>
    <row r="948" spans="1:7" x14ac:dyDescent="0.3">
      <c r="A948" s="2">
        <v>927</v>
      </c>
      <c r="B948" s="2">
        <f t="shared" ca="1" si="91"/>
        <v>0.35253685692263104</v>
      </c>
      <c r="C948" s="2">
        <f t="shared" ca="1" si="86"/>
        <v>240</v>
      </c>
      <c r="D948" s="2">
        <f t="shared" ca="1" si="87"/>
        <v>3000</v>
      </c>
      <c r="E948" s="2">
        <f t="shared" si="88"/>
        <v>2376</v>
      </c>
      <c r="F948" s="2">
        <f t="shared" ca="1" si="89"/>
        <v>0</v>
      </c>
      <c r="G948" s="2">
        <f t="shared" ca="1" si="90"/>
        <v>624</v>
      </c>
    </row>
    <row r="949" spans="1:7" x14ac:dyDescent="0.3">
      <c r="A949" s="2">
        <v>928</v>
      </c>
      <c r="B949" s="2">
        <f t="shared" ca="1" si="91"/>
        <v>0.84961354312999005</v>
      </c>
      <c r="C949" s="2">
        <f t="shared" ca="1" si="86"/>
        <v>280</v>
      </c>
      <c r="D949" s="2">
        <f t="shared" ca="1" si="87"/>
        <v>3000</v>
      </c>
      <c r="E949" s="2">
        <f t="shared" si="88"/>
        <v>2376</v>
      </c>
      <c r="F949" s="2">
        <f t="shared" ca="1" si="89"/>
        <v>0</v>
      </c>
      <c r="G949" s="2">
        <f t="shared" ca="1" si="90"/>
        <v>624</v>
      </c>
    </row>
    <row r="950" spans="1:7" x14ac:dyDescent="0.3">
      <c r="A950" s="2">
        <v>929</v>
      </c>
      <c r="B950" s="2">
        <f t="shared" ca="1" si="91"/>
        <v>0.90425026414790244</v>
      </c>
      <c r="C950" s="2">
        <f t="shared" ca="1" si="86"/>
        <v>300</v>
      </c>
      <c r="D950" s="2">
        <f t="shared" ca="1" si="87"/>
        <v>3000</v>
      </c>
      <c r="E950" s="2">
        <f t="shared" si="88"/>
        <v>2376</v>
      </c>
      <c r="F950" s="2">
        <f t="shared" ca="1" si="89"/>
        <v>0</v>
      </c>
      <c r="G950" s="2">
        <f t="shared" ca="1" si="90"/>
        <v>624</v>
      </c>
    </row>
    <row r="951" spans="1:7" x14ac:dyDescent="0.3">
      <c r="A951" s="2">
        <v>930</v>
      </c>
      <c r="B951" s="2">
        <f t="shared" ca="1" si="91"/>
        <v>0.93505712563908161</v>
      </c>
      <c r="C951" s="2">
        <f t="shared" ca="1" si="86"/>
        <v>300</v>
      </c>
      <c r="D951" s="2">
        <f t="shared" ca="1" si="87"/>
        <v>3000</v>
      </c>
      <c r="E951" s="2">
        <f t="shared" si="88"/>
        <v>2376</v>
      </c>
      <c r="F951" s="2">
        <f t="shared" ca="1" si="89"/>
        <v>0</v>
      </c>
      <c r="G951" s="2">
        <f t="shared" ca="1" si="90"/>
        <v>624</v>
      </c>
    </row>
    <row r="952" spans="1:7" x14ac:dyDescent="0.3">
      <c r="A952" s="2">
        <v>931</v>
      </c>
      <c r="B952" s="2">
        <f t="shared" ca="1" si="91"/>
        <v>0.4176314285421987</v>
      </c>
      <c r="C952" s="2">
        <f t="shared" ca="1" si="86"/>
        <v>240</v>
      </c>
      <c r="D952" s="2">
        <f t="shared" ca="1" si="87"/>
        <v>3000</v>
      </c>
      <c r="E952" s="2">
        <f t="shared" si="88"/>
        <v>2376</v>
      </c>
      <c r="F952" s="2">
        <f t="shared" ca="1" si="89"/>
        <v>0</v>
      </c>
      <c r="G952" s="2">
        <f t="shared" ca="1" si="90"/>
        <v>624</v>
      </c>
    </row>
    <row r="953" spans="1:7" x14ac:dyDescent="0.3">
      <c r="A953" s="2">
        <v>932</v>
      </c>
      <c r="B953" s="2">
        <f t="shared" ca="1" si="91"/>
        <v>0.65875110684967564</v>
      </c>
      <c r="C953" s="2">
        <f t="shared" ca="1" si="86"/>
        <v>260</v>
      </c>
      <c r="D953" s="2">
        <f t="shared" ca="1" si="87"/>
        <v>3000</v>
      </c>
      <c r="E953" s="2">
        <f t="shared" si="88"/>
        <v>2376</v>
      </c>
      <c r="F953" s="2">
        <f t="shared" ca="1" si="89"/>
        <v>0</v>
      </c>
      <c r="G953" s="2">
        <f t="shared" ca="1" si="90"/>
        <v>624</v>
      </c>
    </row>
    <row r="954" spans="1:7" x14ac:dyDescent="0.3">
      <c r="A954" s="2">
        <v>933</v>
      </c>
      <c r="B954" s="2">
        <f t="shared" ca="1" si="91"/>
        <v>0.16719741477632999</v>
      </c>
      <c r="C954" s="2">
        <f t="shared" ca="1" si="86"/>
        <v>220</v>
      </c>
      <c r="D954" s="2">
        <f t="shared" ca="1" si="87"/>
        <v>2750</v>
      </c>
      <c r="E954" s="2">
        <f t="shared" si="88"/>
        <v>2376</v>
      </c>
      <c r="F954" s="2">
        <f t="shared" ca="1" si="89"/>
        <v>50</v>
      </c>
      <c r="G954" s="2">
        <f t="shared" ca="1" si="90"/>
        <v>424</v>
      </c>
    </row>
    <row r="955" spans="1:7" x14ac:dyDescent="0.3">
      <c r="A955" s="2">
        <v>934</v>
      </c>
      <c r="B955" s="2">
        <f t="shared" ca="1" si="91"/>
        <v>0.74117328203642541</v>
      </c>
      <c r="C955" s="2">
        <f t="shared" ca="1" si="86"/>
        <v>260</v>
      </c>
      <c r="D955" s="2">
        <f t="shared" ca="1" si="87"/>
        <v>3000</v>
      </c>
      <c r="E955" s="2">
        <f t="shared" si="88"/>
        <v>2376</v>
      </c>
      <c r="F955" s="2">
        <f t="shared" ca="1" si="89"/>
        <v>0</v>
      </c>
      <c r="G955" s="2">
        <f t="shared" ca="1" si="90"/>
        <v>624</v>
      </c>
    </row>
    <row r="956" spans="1:7" x14ac:dyDescent="0.3">
      <c r="A956" s="2">
        <v>935</v>
      </c>
      <c r="B956" s="2">
        <f t="shared" ca="1" si="91"/>
        <v>0.11748675775185435</v>
      </c>
      <c r="C956" s="2">
        <f t="shared" ca="1" si="86"/>
        <v>200</v>
      </c>
      <c r="D956" s="2">
        <f t="shared" ca="1" si="87"/>
        <v>2500</v>
      </c>
      <c r="E956" s="2">
        <f t="shared" si="88"/>
        <v>2376</v>
      </c>
      <c r="F956" s="2">
        <f t="shared" ca="1" si="89"/>
        <v>100</v>
      </c>
      <c r="G956" s="2">
        <f t="shared" ca="1" si="90"/>
        <v>224</v>
      </c>
    </row>
    <row r="957" spans="1:7" x14ac:dyDescent="0.3">
      <c r="A957" s="2">
        <v>936</v>
      </c>
      <c r="B957" s="2">
        <f t="shared" ca="1" si="91"/>
        <v>0.4010381966654506</v>
      </c>
      <c r="C957" s="2">
        <f t="shared" ca="1" si="86"/>
        <v>240</v>
      </c>
      <c r="D957" s="2">
        <f t="shared" ca="1" si="87"/>
        <v>3000</v>
      </c>
      <c r="E957" s="2">
        <f t="shared" si="88"/>
        <v>2376</v>
      </c>
      <c r="F957" s="2">
        <f t="shared" ca="1" si="89"/>
        <v>0</v>
      </c>
      <c r="G957" s="2">
        <f t="shared" ca="1" si="90"/>
        <v>624</v>
      </c>
    </row>
    <row r="958" spans="1:7" x14ac:dyDescent="0.3">
      <c r="A958" s="2">
        <v>937</v>
      </c>
      <c r="B958" s="2">
        <f t="shared" ca="1" si="91"/>
        <v>0.81791519083406727</v>
      </c>
      <c r="C958" s="2">
        <f t="shared" ca="1" si="86"/>
        <v>280</v>
      </c>
      <c r="D958" s="2">
        <f t="shared" ca="1" si="87"/>
        <v>3000</v>
      </c>
      <c r="E958" s="2">
        <f t="shared" si="88"/>
        <v>2376</v>
      </c>
      <c r="F958" s="2">
        <f t="shared" ca="1" si="89"/>
        <v>0</v>
      </c>
      <c r="G958" s="2">
        <f t="shared" ca="1" si="90"/>
        <v>624</v>
      </c>
    </row>
    <row r="959" spans="1:7" x14ac:dyDescent="0.3">
      <c r="A959" s="2">
        <v>938</v>
      </c>
      <c r="B959" s="2">
        <f t="shared" ca="1" si="91"/>
        <v>0.71970294839811066</v>
      </c>
      <c r="C959" s="2">
        <f t="shared" ca="1" si="86"/>
        <v>260</v>
      </c>
      <c r="D959" s="2">
        <f t="shared" ca="1" si="87"/>
        <v>3000</v>
      </c>
      <c r="E959" s="2">
        <f t="shared" si="88"/>
        <v>2376</v>
      </c>
      <c r="F959" s="2">
        <f t="shared" ca="1" si="89"/>
        <v>0</v>
      </c>
      <c r="G959" s="2">
        <f t="shared" ca="1" si="90"/>
        <v>624</v>
      </c>
    </row>
    <row r="960" spans="1:7" x14ac:dyDescent="0.3">
      <c r="A960" s="2">
        <v>939</v>
      </c>
      <c r="B960" s="2">
        <f t="shared" ca="1" si="91"/>
        <v>0.40644214932534128</v>
      </c>
      <c r="C960" s="2">
        <f t="shared" ca="1" si="86"/>
        <v>240</v>
      </c>
      <c r="D960" s="2">
        <f t="shared" ca="1" si="87"/>
        <v>3000</v>
      </c>
      <c r="E960" s="2">
        <f t="shared" si="88"/>
        <v>2376</v>
      </c>
      <c r="F960" s="2">
        <f t="shared" ca="1" si="89"/>
        <v>0</v>
      </c>
      <c r="G960" s="2">
        <f t="shared" ca="1" si="90"/>
        <v>624</v>
      </c>
    </row>
    <row r="961" spans="1:7" x14ac:dyDescent="0.3">
      <c r="A961" s="2">
        <v>940</v>
      </c>
      <c r="B961" s="2">
        <f t="shared" ca="1" si="91"/>
        <v>0.94549907062668492</v>
      </c>
      <c r="C961" s="2">
        <f t="shared" ca="1" si="86"/>
        <v>300</v>
      </c>
      <c r="D961" s="2">
        <f t="shared" ca="1" si="87"/>
        <v>3000</v>
      </c>
      <c r="E961" s="2">
        <f t="shared" si="88"/>
        <v>2376</v>
      </c>
      <c r="F961" s="2">
        <f t="shared" ca="1" si="89"/>
        <v>0</v>
      </c>
      <c r="G961" s="2">
        <f t="shared" ca="1" si="90"/>
        <v>624</v>
      </c>
    </row>
    <row r="962" spans="1:7" x14ac:dyDescent="0.3">
      <c r="A962" s="2">
        <v>941</v>
      </c>
      <c r="B962" s="2">
        <f t="shared" ca="1" si="91"/>
        <v>0.10007353888331527</v>
      </c>
      <c r="C962" s="2">
        <f t="shared" ca="1" si="86"/>
        <v>200</v>
      </c>
      <c r="D962" s="2">
        <f t="shared" ca="1" si="87"/>
        <v>2500</v>
      </c>
      <c r="E962" s="2">
        <f t="shared" si="88"/>
        <v>2376</v>
      </c>
      <c r="F962" s="2">
        <f t="shared" ca="1" si="89"/>
        <v>100</v>
      </c>
      <c r="G962" s="2">
        <f t="shared" ca="1" si="90"/>
        <v>224</v>
      </c>
    </row>
    <row r="963" spans="1:7" x14ac:dyDescent="0.3">
      <c r="A963" s="2">
        <v>942</v>
      </c>
      <c r="B963" s="2">
        <f t="shared" ca="1" si="91"/>
        <v>6.3483745843016193E-2</v>
      </c>
      <c r="C963" s="2">
        <f t="shared" ca="1" si="86"/>
        <v>200</v>
      </c>
      <c r="D963" s="2">
        <f t="shared" ca="1" si="87"/>
        <v>2500</v>
      </c>
      <c r="E963" s="2">
        <f t="shared" si="88"/>
        <v>2376</v>
      </c>
      <c r="F963" s="2">
        <f t="shared" ca="1" si="89"/>
        <v>100</v>
      </c>
      <c r="G963" s="2">
        <f t="shared" ca="1" si="90"/>
        <v>224</v>
      </c>
    </row>
    <row r="964" spans="1:7" x14ac:dyDescent="0.3">
      <c r="A964" s="2">
        <v>943</v>
      </c>
      <c r="B964" s="2">
        <f t="shared" ca="1" si="91"/>
        <v>0.43032256180631723</v>
      </c>
      <c r="C964" s="2">
        <f t="shared" ca="1" si="86"/>
        <v>240</v>
      </c>
      <c r="D964" s="2">
        <f t="shared" ca="1" si="87"/>
        <v>3000</v>
      </c>
      <c r="E964" s="2">
        <f t="shared" si="88"/>
        <v>2376</v>
      </c>
      <c r="F964" s="2">
        <f t="shared" ca="1" si="89"/>
        <v>0</v>
      </c>
      <c r="G964" s="2">
        <f t="shared" ca="1" si="90"/>
        <v>624</v>
      </c>
    </row>
    <row r="965" spans="1:7" x14ac:dyDescent="0.3">
      <c r="A965" s="2">
        <v>944</v>
      </c>
      <c r="B965" s="2">
        <f t="shared" ca="1" si="91"/>
        <v>0.45200724107484158</v>
      </c>
      <c r="C965" s="2">
        <f t="shared" ca="1" si="86"/>
        <v>240</v>
      </c>
      <c r="D965" s="2">
        <f t="shared" ca="1" si="87"/>
        <v>3000</v>
      </c>
      <c r="E965" s="2">
        <f t="shared" si="88"/>
        <v>2376</v>
      </c>
      <c r="F965" s="2">
        <f t="shared" ca="1" si="89"/>
        <v>0</v>
      </c>
      <c r="G965" s="2">
        <f t="shared" ca="1" si="90"/>
        <v>624</v>
      </c>
    </row>
    <row r="966" spans="1:7" x14ac:dyDescent="0.3">
      <c r="A966" s="2">
        <v>945</v>
      </c>
      <c r="B966" s="2">
        <f t="shared" ca="1" si="91"/>
        <v>0.47001359890509675</v>
      </c>
      <c r="C966" s="2">
        <f t="shared" ca="1" si="86"/>
        <v>240</v>
      </c>
      <c r="D966" s="2">
        <f t="shared" ca="1" si="87"/>
        <v>3000</v>
      </c>
      <c r="E966" s="2">
        <f t="shared" si="88"/>
        <v>2376</v>
      </c>
      <c r="F966" s="2">
        <f t="shared" ca="1" si="89"/>
        <v>0</v>
      </c>
      <c r="G966" s="2">
        <f t="shared" ca="1" si="90"/>
        <v>624</v>
      </c>
    </row>
    <row r="967" spans="1:7" x14ac:dyDescent="0.3">
      <c r="A967" s="2">
        <v>946</v>
      </c>
      <c r="B967" s="2">
        <f t="shared" ca="1" si="91"/>
        <v>0.74055349494226885</v>
      </c>
      <c r="C967" s="2">
        <f t="shared" ca="1" si="86"/>
        <v>260</v>
      </c>
      <c r="D967" s="2">
        <f t="shared" ca="1" si="87"/>
        <v>3000</v>
      </c>
      <c r="E967" s="2">
        <f t="shared" si="88"/>
        <v>2376</v>
      </c>
      <c r="F967" s="2">
        <f t="shared" ca="1" si="89"/>
        <v>0</v>
      </c>
      <c r="G967" s="2">
        <f t="shared" ca="1" si="90"/>
        <v>624</v>
      </c>
    </row>
    <row r="968" spans="1:7" x14ac:dyDescent="0.3">
      <c r="A968" s="2">
        <v>947</v>
      </c>
      <c r="B968" s="2">
        <f t="shared" ca="1" si="91"/>
        <v>0.1642919551220392</v>
      </c>
      <c r="C968" s="2">
        <f t="shared" ca="1" si="86"/>
        <v>220</v>
      </c>
      <c r="D968" s="2">
        <f t="shared" ca="1" si="87"/>
        <v>2750</v>
      </c>
      <c r="E968" s="2">
        <f t="shared" si="88"/>
        <v>2376</v>
      </c>
      <c r="F968" s="2">
        <f t="shared" ca="1" si="89"/>
        <v>50</v>
      </c>
      <c r="G968" s="2">
        <f t="shared" ca="1" si="90"/>
        <v>424</v>
      </c>
    </row>
    <row r="969" spans="1:7" x14ac:dyDescent="0.3">
      <c r="A969" s="2">
        <v>948</v>
      </c>
      <c r="B969" s="2">
        <f t="shared" ca="1" si="91"/>
        <v>0.89541618167239379</v>
      </c>
      <c r="C969" s="2">
        <f t="shared" ca="1" si="86"/>
        <v>280</v>
      </c>
      <c r="D969" s="2">
        <f t="shared" ca="1" si="87"/>
        <v>3000</v>
      </c>
      <c r="E969" s="2">
        <f t="shared" si="88"/>
        <v>2376</v>
      </c>
      <c r="F969" s="2">
        <f t="shared" ca="1" si="89"/>
        <v>0</v>
      </c>
      <c r="G969" s="2">
        <f t="shared" ca="1" si="90"/>
        <v>624</v>
      </c>
    </row>
    <row r="970" spans="1:7" x14ac:dyDescent="0.3">
      <c r="A970" s="2">
        <v>949</v>
      </c>
      <c r="B970" s="2">
        <f t="shared" ca="1" si="91"/>
        <v>0.83271705106503735</v>
      </c>
      <c r="C970" s="2">
        <f t="shared" ca="1" si="86"/>
        <v>280</v>
      </c>
      <c r="D970" s="2">
        <f t="shared" ca="1" si="87"/>
        <v>3000</v>
      </c>
      <c r="E970" s="2">
        <f t="shared" si="88"/>
        <v>2376</v>
      </c>
      <c r="F970" s="2">
        <f t="shared" ca="1" si="89"/>
        <v>0</v>
      </c>
      <c r="G970" s="2">
        <f t="shared" ca="1" si="90"/>
        <v>624</v>
      </c>
    </row>
    <row r="971" spans="1:7" x14ac:dyDescent="0.3">
      <c r="A971" s="2">
        <v>950</v>
      </c>
      <c r="B971" s="2">
        <f t="shared" ca="1" si="91"/>
        <v>0.25097782495476972</v>
      </c>
      <c r="C971" s="2">
        <f t="shared" ca="1" si="86"/>
        <v>220</v>
      </c>
      <c r="D971" s="2">
        <f t="shared" ca="1" si="87"/>
        <v>2750</v>
      </c>
      <c r="E971" s="2">
        <f t="shared" si="88"/>
        <v>2376</v>
      </c>
      <c r="F971" s="2">
        <f t="shared" ca="1" si="89"/>
        <v>50</v>
      </c>
      <c r="G971" s="2">
        <f t="shared" ca="1" si="90"/>
        <v>424</v>
      </c>
    </row>
    <row r="972" spans="1:7" x14ac:dyDescent="0.3">
      <c r="A972" s="2">
        <v>951</v>
      </c>
      <c r="B972" s="2">
        <f t="shared" ca="1" si="91"/>
        <v>0.68864215168660703</v>
      </c>
      <c r="C972" s="2">
        <f t="shared" ca="1" si="86"/>
        <v>260</v>
      </c>
      <c r="D972" s="2">
        <f t="shared" ca="1" si="87"/>
        <v>3000</v>
      </c>
      <c r="E972" s="2">
        <f t="shared" si="88"/>
        <v>2376</v>
      </c>
      <c r="F972" s="2">
        <f t="shared" ca="1" si="89"/>
        <v>0</v>
      </c>
      <c r="G972" s="2">
        <f t="shared" ca="1" si="90"/>
        <v>624</v>
      </c>
    </row>
    <row r="973" spans="1:7" x14ac:dyDescent="0.3">
      <c r="A973" s="2">
        <v>952</v>
      </c>
      <c r="B973" s="2">
        <f t="shared" ca="1" si="91"/>
        <v>6.4564993524475089E-2</v>
      </c>
      <c r="C973" s="2">
        <f t="shared" ca="1" si="86"/>
        <v>200</v>
      </c>
      <c r="D973" s="2">
        <f t="shared" ca="1" si="87"/>
        <v>2500</v>
      </c>
      <c r="E973" s="2">
        <f t="shared" si="88"/>
        <v>2376</v>
      </c>
      <c r="F973" s="2">
        <f t="shared" ca="1" si="89"/>
        <v>100</v>
      </c>
      <c r="G973" s="2">
        <f t="shared" ca="1" si="90"/>
        <v>224</v>
      </c>
    </row>
    <row r="974" spans="1:7" x14ac:dyDescent="0.3">
      <c r="A974" s="2">
        <v>953</v>
      </c>
      <c r="B974" s="2">
        <f t="shared" ca="1" si="91"/>
        <v>0.78874962705285834</v>
      </c>
      <c r="C974" s="2">
        <f t="shared" ca="1" si="86"/>
        <v>280</v>
      </c>
      <c r="D974" s="2">
        <f t="shared" ca="1" si="87"/>
        <v>3000</v>
      </c>
      <c r="E974" s="2">
        <f t="shared" si="88"/>
        <v>2376</v>
      </c>
      <c r="F974" s="2">
        <f t="shared" ca="1" si="89"/>
        <v>0</v>
      </c>
      <c r="G974" s="2">
        <f t="shared" ca="1" si="90"/>
        <v>624</v>
      </c>
    </row>
    <row r="975" spans="1:7" x14ac:dyDescent="0.3">
      <c r="A975" s="2">
        <v>954</v>
      </c>
      <c r="B975" s="2">
        <f t="shared" ca="1" si="91"/>
        <v>0.4203946924348817</v>
      </c>
      <c r="C975" s="2">
        <f t="shared" ca="1" si="86"/>
        <v>240</v>
      </c>
      <c r="D975" s="2">
        <f t="shared" ca="1" si="87"/>
        <v>3000</v>
      </c>
      <c r="E975" s="2">
        <f t="shared" si="88"/>
        <v>2376</v>
      </c>
      <c r="F975" s="2">
        <f t="shared" ca="1" si="89"/>
        <v>0</v>
      </c>
      <c r="G975" s="2">
        <f t="shared" ca="1" si="90"/>
        <v>624</v>
      </c>
    </row>
    <row r="976" spans="1:7" x14ac:dyDescent="0.3">
      <c r="A976" s="2">
        <v>955</v>
      </c>
      <c r="B976" s="2">
        <f t="shared" ca="1" si="91"/>
        <v>0.42459493758245226</v>
      </c>
      <c r="C976" s="2">
        <f t="shared" ca="1" si="86"/>
        <v>240</v>
      </c>
      <c r="D976" s="2">
        <f t="shared" ca="1" si="87"/>
        <v>3000</v>
      </c>
      <c r="E976" s="2">
        <f t="shared" si="88"/>
        <v>2376</v>
      </c>
      <c r="F976" s="2">
        <f t="shared" ca="1" si="89"/>
        <v>0</v>
      </c>
      <c r="G976" s="2">
        <f t="shared" ca="1" si="90"/>
        <v>624</v>
      </c>
    </row>
    <row r="977" spans="1:7" x14ac:dyDescent="0.3">
      <c r="A977" s="2">
        <v>956</v>
      </c>
      <c r="B977" s="2">
        <f t="shared" ca="1" si="91"/>
        <v>0.40204461579942141</v>
      </c>
      <c r="C977" s="2">
        <f t="shared" ca="1" si="86"/>
        <v>240</v>
      </c>
      <c r="D977" s="2">
        <f t="shared" ca="1" si="87"/>
        <v>3000</v>
      </c>
      <c r="E977" s="2">
        <f t="shared" si="88"/>
        <v>2376</v>
      </c>
      <c r="F977" s="2">
        <f t="shared" ca="1" si="89"/>
        <v>0</v>
      </c>
      <c r="G977" s="2">
        <f t="shared" ca="1" si="90"/>
        <v>624</v>
      </c>
    </row>
    <row r="978" spans="1:7" x14ac:dyDescent="0.3">
      <c r="A978" s="2">
        <v>957</v>
      </c>
      <c r="B978" s="2">
        <f t="shared" ca="1" si="91"/>
        <v>0.29209298344187651</v>
      </c>
      <c r="C978" s="2">
        <f t="shared" ca="1" si="86"/>
        <v>220</v>
      </c>
      <c r="D978" s="2">
        <f t="shared" ca="1" si="87"/>
        <v>2750</v>
      </c>
      <c r="E978" s="2">
        <f t="shared" si="88"/>
        <v>2376</v>
      </c>
      <c r="F978" s="2">
        <f t="shared" ca="1" si="89"/>
        <v>50</v>
      </c>
      <c r="G978" s="2">
        <f t="shared" ca="1" si="90"/>
        <v>424</v>
      </c>
    </row>
    <row r="979" spans="1:7" x14ac:dyDescent="0.3">
      <c r="A979" s="2">
        <v>958</v>
      </c>
      <c r="B979" s="2">
        <f t="shared" ca="1" si="91"/>
        <v>0.73602673773260907</v>
      </c>
      <c r="C979" s="2">
        <f t="shared" ca="1" si="86"/>
        <v>260</v>
      </c>
      <c r="D979" s="2">
        <f t="shared" ca="1" si="87"/>
        <v>3000</v>
      </c>
      <c r="E979" s="2">
        <f t="shared" si="88"/>
        <v>2376</v>
      </c>
      <c r="F979" s="2">
        <f t="shared" ca="1" si="89"/>
        <v>0</v>
      </c>
      <c r="G979" s="2">
        <f t="shared" ca="1" si="90"/>
        <v>624</v>
      </c>
    </row>
    <row r="980" spans="1:7" x14ac:dyDescent="0.3">
      <c r="A980" s="2">
        <v>959</v>
      </c>
      <c r="B980" s="2">
        <f t="shared" ca="1" si="91"/>
        <v>0.73256851020175284</v>
      </c>
      <c r="C980" s="2">
        <f t="shared" ca="1" si="86"/>
        <v>260</v>
      </c>
      <c r="D980" s="2">
        <f t="shared" ca="1" si="87"/>
        <v>3000</v>
      </c>
      <c r="E980" s="2">
        <f t="shared" si="88"/>
        <v>2376</v>
      </c>
      <c r="F980" s="2">
        <f t="shared" ca="1" si="89"/>
        <v>0</v>
      </c>
      <c r="G980" s="2">
        <f t="shared" ca="1" si="90"/>
        <v>624</v>
      </c>
    </row>
    <row r="981" spans="1:7" x14ac:dyDescent="0.3">
      <c r="A981" s="2">
        <v>960</v>
      </c>
      <c r="B981" s="2">
        <f t="shared" ca="1" si="91"/>
        <v>0.13449220706186304</v>
      </c>
      <c r="C981" s="2">
        <f t="shared" ca="1" si="86"/>
        <v>200</v>
      </c>
      <c r="D981" s="2">
        <f t="shared" ca="1" si="87"/>
        <v>2500</v>
      </c>
      <c r="E981" s="2">
        <f t="shared" si="88"/>
        <v>2376</v>
      </c>
      <c r="F981" s="2">
        <f t="shared" ca="1" si="89"/>
        <v>100</v>
      </c>
      <c r="G981" s="2">
        <f t="shared" ca="1" si="90"/>
        <v>224</v>
      </c>
    </row>
    <row r="982" spans="1:7" x14ac:dyDescent="0.3">
      <c r="A982" s="2">
        <v>961</v>
      </c>
      <c r="B982" s="2">
        <f t="shared" ca="1" si="91"/>
        <v>0.21792429823545612</v>
      </c>
      <c r="C982" s="2">
        <f t="shared" ref="C982:C1021" ca="1" si="92">VLOOKUP(B982,$D$4:$F$9,3)</f>
        <v>220</v>
      </c>
      <c r="D982" s="2">
        <f t="shared" ca="1" si="87"/>
        <v>2750</v>
      </c>
      <c r="E982" s="2">
        <f t="shared" si="88"/>
        <v>2376</v>
      </c>
      <c r="F982" s="2">
        <f t="shared" ca="1" si="89"/>
        <v>50</v>
      </c>
      <c r="G982" s="2">
        <f t="shared" ca="1" si="90"/>
        <v>424</v>
      </c>
    </row>
    <row r="983" spans="1:7" x14ac:dyDescent="0.3">
      <c r="A983" s="2">
        <v>962</v>
      </c>
      <c r="B983" s="2">
        <f t="shared" ca="1" si="91"/>
        <v>0.54367734591326711</v>
      </c>
      <c r="C983" s="2">
        <f t="shared" ca="1" si="92"/>
        <v>240</v>
      </c>
      <c r="D983" s="2">
        <f t="shared" ref="D983:D1021" ca="1" si="93">$B$4*MIN($B$8,C983)</f>
        <v>3000</v>
      </c>
      <c r="E983" s="2">
        <f t="shared" ref="E983:E1021" si="94">$B$3*$B$8</f>
        <v>2376</v>
      </c>
      <c r="F983" s="2">
        <f t="shared" ref="F983:F1021" ca="1" si="95">$B$5*MAX($B$8-C983,0)</f>
        <v>0</v>
      </c>
      <c r="G983" s="2">
        <f t="shared" ref="G983:G1021" ca="1" si="96">D983-E983+F983</f>
        <v>624</v>
      </c>
    </row>
    <row r="984" spans="1:7" x14ac:dyDescent="0.3">
      <c r="A984" s="2">
        <v>963</v>
      </c>
      <c r="B984" s="2">
        <f t="shared" ref="B984:B1021" ca="1" si="97">RAND()</f>
        <v>0.10939273036485009</v>
      </c>
      <c r="C984" s="2">
        <f t="shared" ca="1" si="92"/>
        <v>200</v>
      </c>
      <c r="D984" s="2">
        <f t="shared" ca="1" si="93"/>
        <v>2500</v>
      </c>
      <c r="E984" s="2">
        <f t="shared" si="94"/>
        <v>2376</v>
      </c>
      <c r="F984" s="2">
        <f t="shared" ca="1" si="95"/>
        <v>100</v>
      </c>
      <c r="G984" s="2">
        <f t="shared" ca="1" si="96"/>
        <v>224</v>
      </c>
    </row>
    <row r="985" spans="1:7" x14ac:dyDescent="0.3">
      <c r="A985" s="2">
        <v>964</v>
      </c>
      <c r="B985" s="2">
        <f t="shared" ca="1" si="97"/>
        <v>0.11276053199064051</v>
      </c>
      <c r="C985" s="2">
        <f t="shared" ca="1" si="92"/>
        <v>200</v>
      </c>
      <c r="D985" s="2">
        <f t="shared" ca="1" si="93"/>
        <v>2500</v>
      </c>
      <c r="E985" s="2">
        <f t="shared" si="94"/>
        <v>2376</v>
      </c>
      <c r="F985" s="2">
        <f t="shared" ca="1" si="95"/>
        <v>100</v>
      </c>
      <c r="G985" s="2">
        <f t="shared" ca="1" si="96"/>
        <v>224</v>
      </c>
    </row>
    <row r="986" spans="1:7" x14ac:dyDescent="0.3">
      <c r="A986" s="2">
        <v>965</v>
      </c>
      <c r="B986" s="2">
        <f t="shared" ca="1" si="97"/>
        <v>6.7381777499481266E-2</v>
      </c>
      <c r="C986" s="2">
        <f t="shared" ca="1" si="92"/>
        <v>200</v>
      </c>
      <c r="D986" s="2">
        <f t="shared" ca="1" si="93"/>
        <v>2500</v>
      </c>
      <c r="E986" s="2">
        <f t="shared" si="94"/>
        <v>2376</v>
      </c>
      <c r="F986" s="2">
        <f t="shared" ca="1" si="95"/>
        <v>100</v>
      </c>
      <c r="G986" s="2">
        <f t="shared" ca="1" si="96"/>
        <v>224</v>
      </c>
    </row>
    <row r="987" spans="1:7" x14ac:dyDescent="0.3">
      <c r="A987" s="2">
        <v>966</v>
      </c>
      <c r="B987" s="2">
        <f t="shared" ca="1" si="97"/>
        <v>0.60938095437007345</v>
      </c>
      <c r="C987" s="2">
        <f t="shared" ca="1" si="92"/>
        <v>260</v>
      </c>
      <c r="D987" s="2">
        <f t="shared" ca="1" si="93"/>
        <v>3000</v>
      </c>
      <c r="E987" s="2">
        <f t="shared" si="94"/>
        <v>2376</v>
      </c>
      <c r="F987" s="2">
        <f t="shared" ca="1" si="95"/>
        <v>0</v>
      </c>
      <c r="G987" s="2">
        <f t="shared" ca="1" si="96"/>
        <v>624</v>
      </c>
    </row>
    <row r="988" spans="1:7" x14ac:dyDescent="0.3">
      <c r="A988" s="2">
        <v>967</v>
      </c>
      <c r="B988" s="2">
        <f t="shared" ca="1" si="97"/>
        <v>0.77437956073489445</v>
      </c>
      <c r="C988" s="2">
        <f t="shared" ca="1" si="92"/>
        <v>280</v>
      </c>
      <c r="D988" s="2">
        <f t="shared" ca="1" si="93"/>
        <v>3000</v>
      </c>
      <c r="E988" s="2">
        <f t="shared" si="94"/>
        <v>2376</v>
      </c>
      <c r="F988" s="2">
        <f t="shared" ca="1" si="95"/>
        <v>0</v>
      </c>
      <c r="G988" s="2">
        <f t="shared" ca="1" si="96"/>
        <v>624</v>
      </c>
    </row>
    <row r="989" spans="1:7" x14ac:dyDescent="0.3">
      <c r="A989" s="2">
        <v>968</v>
      </c>
      <c r="B989" s="2">
        <f t="shared" ca="1" si="97"/>
        <v>0.7753180529828797</v>
      </c>
      <c r="C989" s="2">
        <f t="shared" ca="1" si="92"/>
        <v>280</v>
      </c>
      <c r="D989" s="2">
        <f t="shared" ca="1" si="93"/>
        <v>3000</v>
      </c>
      <c r="E989" s="2">
        <f t="shared" si="94"/>
        <v>2376</v>
      </c>
      <c r="F989" s="2">
        <f t="shared" ca="1" si="95"/>
        <v>0</v>
      </c>
      <c r="G989" s="2">
        <f t="shared" ca="1" si="96"/>
        <v>624</v>
      </c>
    </row>
    <row r="990" spans="1:7" x14ac:dyDescent="0.3">
      <c r="A990" s="2">
        <v>969</v>
      </c>
      <c r="B990" s="2">
        <f t="shared" ca="1" si="97"/>
        <v>0.5070723681841075</v>
      </c>
      <c r="C990" s="2">
        <f t="shared" ca="1" si="92"/>
        <v>240</v>
      </c>
      <c r="D990" s="2">
        <f t="shared" ca="1" si="93"/>
        <v>3000</v>
      </c>
      <c r="E990" s="2">
        <f t="shared" si="94"/>
        <v>2376</v>
      </c>
      <c r="F990" s="2">
        <f t="shared" ca="1" si="95"/>
        <v>0</v>
      </c>
      <c r="G990" s="2">
        <f t="shared" ca="1" si="96"/>
        <v>624</v>
      </c>
    </row>
    <row r="991" spans="1:7" x14ac:dyDescent="0.3">
      <c r="A991" s="2">
        <v>970</v>
      </c>
      <c r="B991" s="2">
        <f t="shared" ca="1" si="97"/>
        <v>0.8076203140561764</v>
      </c>
      <c r="C991" s="2">
        <f t="shared" ca="1" si="92"/>
        <v>280</v>
      </c>
      <c r="D991" s="2">
        <f t="shared" ca="1" si="93"/>
        <v>3000</v>
      </c>
      <c r="E991" s="2">
        <f t="shared" si="94"/>
        <v>2376</v>
      </c>
      <c r="F991" s="2">
        <f t="shared" ca="1" si="95"/>
        <v>0</v>
      </c>
      <c r="G991" s="2">
        <f t="shared" ca="1" si="96"/>
        <v>624</v>
      </c>
    </row>
    <row r="992" spans="1:7" x14ac:dyDescent="0.3">
      <c r="A992" s="2">
        <v>971</v>
      </c>
      <c r="B992" s="2">
        <f t="shared" ca="1" si="97"/>
        <v>0.53435181337203341</v>
      </c>
      <c r="C992" s="2">
        <f t="shared" ca="1" si="92"/>
        <v>240</v>
      </c>
      <c r="D992" s="2">
        <f t="shared" ca="1" si="93"/>
        <v>3000</v>
      </c>
      <c r="E992" s="2">
        <f t="shared" si="94"/>
        <v>2376</v>
      </c>
      <c r="F992" s="2">
        <f t="shared" ca="1" si="95"/>
        <v>0</v>
      </c>
      <c r="G992" s="2">
        <f t="shared" ca="1" si="96"/>
        <v>624</v>
      </c>
    </row>
    <row r="993" spans="1:7" x14ac:dyDescent="0.3">
      <c r="A993" s="2">
        <v>972</v>
      </c>
      <c r="B993" s="2">
        <f t="shared" ca="1" si="97"/>
        <v>0.77748399244739153</v>
      </c>
      <c r="C993" s="2">
        <f t="shared" ca="1" si="92"/>
        <v>280</v>
      </c>
      <c r="D993" s="2">
        <f t="shared" ca="1" si="93"/>
        <v>3000</v>
      </c>
      <c r="E993" s="2">
        <f t="shared" si="94"/>
        <v>2376</v>
      </c>
      <c r="F993" s="2">
        <f t="shared" ca="1" si="95"/>
        <v>0</v>
      </c>
      <c r="G993" s="2">
        <f t="shared" ca="1" si="96"/>
        <v>624</v>
      </c>
    </row>
    <row r="994" spans="1:7" x14ac:dyDescent="0.3">
      <c r="A994" s="2">
        <v>973</v>
      </c>
      <c r="B994" s="2">
        <f t="shared" ca="1" si="97"/>
        <v>0.7504923303520511</v>
      </c>
      <c r="C994" s="2">
        <f t="shared" ca="1" si="92"/>
        <v>260</v>
      </c>
      <c r="D994" s="2">
        <f t="shared" ca="1" si="93"/>
        <v>3000</v>
      </c>
      <c r="E994" s="2">
        <f t="shared" si="94"/>
        <v>2376</v>
      </c>
      <c r="F994" s="2">
        <f t="shared" ca="1" si="95"/>
        <v>0</v>
      </c>
      <c r="G994" s="2">
        <f t="shared" ca="1" si="96"/>
        <v>624</v>
      </c>
    </row>
    <row r="995" spans="1:7" x14ac:dyDescent="0.3">
      <c r="A995" s="2">
        <v>974</v>
      </c>
      <c r="B995" s="2">
        <f t="shared" ca="1" si="97"/>
        <v>5.6529218749176158E-2</v>
      </c>
      <c r="C995" s="2">
        <f t="shared" ca="1" si="92"/>
        <v>200</v>
      </c>
      <c r="D995" s="2">
        <f t="shared" ca="1" si="93"/>
        <v>2500</v>
      </c>
      <c r="E995" s="2">
        <f t="shared" si="94"/>
        <v>2376</v>
      </c>
      <c r="F995" s="2">
        <f t="shared" ca="1" si="95"/>
        <v>100</v>
      </c>
      <c r="G995" s="2">
        <f t="shared" ca="1" si="96"/>
        <v>224</v>
      </c>
    </row>
    <row r="996" spans="1:7" x14ac:dyDescent="0.3">
      <c r="A996" s="2">
        <v>975</v>
      </c>
      <c r="B996" s="2">
        <f t="shared" ca="1" si="97"/>
        <v>0.68814059636026992</v>
      </c>
      <c r="C996" s="2">
        <f t="shared" ca="1" si="92"/>
        <v>260</v>
      </c>
      <c r="D996" s="2">
        <f t="shared" ca="1" si="93"/>
        <v>3000</v>
      </c>
      <c r="E996" s="2">
        <f t="shared" si="94"/>
        <v>2376</v>
      </c>
      <c r="F996" s="2">
        <f t="shared" ca="1" si="95"/>
        <v>0</v>
      </c>
      <c r="G996" s="2">
        <f t="shared" ca="1" si="96"/>
        <v>624</v>
      </c>
    </row>
    <row r="997" spans="1:7" x14ac:dyDescent="0.3">
      <c r="A997" s="2">
        <v>976</v>
      </c>
      <c r="B997" s="2">
        <f t="shared" ca="1" si="97"/>
        <v>0.45654747739694235</v>
      </c>
      <c r="C997" s="2">
        <f t="shared" ca="1" si="92"/>
        <v>240</v>
      </c>
      <c r="D997" s="2">
        <f t="shared" ca="1" si="93"/>
        <v>3000</v>
      </c>
      <c r="E997" s="2">
        <f t="shared" si="94"/>
        <v>2376</v>
      </c>
      <c r="F997" s="2">
        <f t="shared" ca="1" si="95"/>
        <v>0</v>
      </c>
      <c r="G997" s="2">
        <f t="shared" ca="1" si="96"/>
        <v>624</v>
      </c>
    </row>
    <row r="998" spans="1:7" x14ac:dyDescent="0.3">
      <c r="A998" s="2">
        <v>977</v>
      </c>
      <c r="B998" s="2">
        <f t="shared" ca="1" si="97"/>
        <v>0.61632346292740237</v>
      </c>
      <c r="C998" s="2">
        <f t="shared" ca="1" si="92"/>
        <v>260</v>
      </c>
      <c r="D998" s="2">
        <f t="shared" ca="1" si="93"/>
        <v>3000</v>
      </c>
      <c r="E998" s="2">
        <f t="shared" si="94"/>
        <v>2376</v>
      </c>
      <c r="F998" s="2">
        <f t="shared" ca="1" si="95"/>
        <v>0</v>
      </c>
      <c r="G998" s="2">
        <f t="shared" ca="1" si="96"/>
        <v>624</v>
      </c>
    </row>
    <row r="999" spans="1:7" x14ac:dyDescent="0.3">
      <c r="A999" s="2">
        <v>978</v>
      </c>
      <c r="B999" s="2">
        <f t="shared" ca="1" si="97"/>
        <v>0.69656505566018889</v>
      </c>
      <c r="C999" s="2">
        <f t="shared" ca="1" si="92"/>
        <v>260</v>
      </c>
      <c r="D999" s="2">
        <f t="shared" ca="1" si="93"/>
        <v>3000</v>
      </c>
      <c r="E999" s="2">
        <f t="shared" si="94"/>
        <v>2376</v>
      </c>
      <c r="F999" s="2">
        <f t="shared" ca="1" si="95"/>
        <v>0</v>
      </c>
      <c r="G999" s="2">
        <f t="shared" ca="1" si="96"/>
        <v>624</v>
      </c>
    </row>
    <row r="1000" spans="1:7" x14ac:dyDescent="0.3">
      <c r="A1000" s="2">
        <v>979</v>
      </c>
      <c r="B1000" s="2">
        <f t="shared" ca="1" si="97"/>
        <v>0.69183009008044571</v>
      </c>
      <c r="C1000" s="2">
        <f t="shared" ca="1" si="92"/>
        <v>260</v>
      </c>
      <c r="D1000" s="2">
        <f t="shared" ca="1" si="93"/>
        <v>3000</v>
      </c>
      <c r="E1000" s="2">
        <f t="shared" si="94"/>
        <v>2376</v>
      </c>
      <c r="F1000" s="2">
        <f t="shared" ca="1" si="95"/>
        <v>0</v>
      </c>
      <c r="G1000" s="2">
        <f t="shared" ca="1" si="96"/>
        <v>624</v>
      </c>
    </row>
    <row r="1001" spans="1:7" x14ac:dyDescent="0.3">
      <c r="A1001" s="2">
        <v>980</v>
      </c>
      <c r="B1001" s="2">
        <f t="shared" ca="1" si="97"/>
        <v>0.16125394021562567</v>
      </c>
      <c r="C1001" s="2">
        <f t="shared" ca="1" si="92"/>
        <v>220</v>
      </c>
      <c r="D1001" s="2">
        <f t="shared" ca="1" si="93"/>
        <v>2750</v>
      </c>
      <c r="E1001" s="2">
        <f t="shared" si="94"/>
        <v>2376</v>
      </c>
      <c r="F1001" s="2">
        <f t="shared" ca="1" si="95"/>
        <v>50</v>
      </c>
      <c r="G1001" s="2">
        <f t="shared" ca="1" si="96"/>
        <v>424</v>
      </c>
    </row>
    <row r="1002" spans="1:7" x14ac:dyDescent="0.3">
      <c r="A1002" s="2">
        <v>981</v>
      </c>
      <c r="B1002" s="2">
        <f t="shared" ca="1" si="97"/>
        <v>0.45981208064415491</v>
      </c>
      <c r="C1002" s="2">
        <f t="shared" ca="1" si="92"/>
        <v>240</v>
      </c>
      <c r="D1002" s="2">
        <f t="shared" ca="1" si="93"/>
        <v>3000</v>
      </c>
      <c r="E1002" s="2">
        <f t="shared" si="94"/>
        <v>2376</v>
      </c>
      <c r="F1002" s="2">
        <f t="shared" ca="1" si="95"/>
        <v>0</v>
      </c>
      <c r="G1002" s="2">
        <f t="shared" ca="1" si="96"/>
        <v>624</v>
      </c>
    </row>
    <row r="1003" spans="1:7" x14ac:dyDescent="0.3">
      <c r="A1003" s="2">
        <v>982</v>
      </c>
      <c r="B1003" s="2">
        <f t="shared" ca="1" si="97"/>
        <v>0.88242629960728269</v>
      </c>
      <c r="C1003" s="2">
        <f t="shared" ca="1" si="92"/>
        <v>280</v>
      </c>
      <c r="D1003" s="2">
        <f t="shared" ca="1" si="93"/>
        <v>3000</v>
      </c>
      <c r="E1003" s="2">
        <f t="shared" si="94"/>
        <v>2376</v>
      </c>
      <c r="F1003" s="2">
        <f t="shared" ca="1" si="95"/>
        <v>0</v>
      </c>
      <c r="G1003" s="2">
        <f t="shared" ca="1" si="96"/>
        <v>624</v>
      </c>
    </row>
    <row r="1004" spans="1:7" x14ac:dyDescent="0.3">
      <c r="A1004" s="2">
        <v>983</v>
      </c>
      <c r="B1004" s="2">
        <f t="shared" ca="1" si="97"/>
        <v>0.41827536428395651</v>
      </c>
      <c r="C1004" s="2">
        <f t="shared" ca="1" si="92"/>
        <v>240</v>
      </c>
      <c r="D1004" s="2">
        <f t="shared" ca="1" si="93"/>
        <v>3000</v>
      </c>
      <c r="E1004" s="2">
        <f t="shared" si="94"/>
        <v>2376</v>
      </c>
      <c r="F1004" s="2">
        <f t="shared" ca="1" si="95"/>
        <v>0</v>
      </c>
      <c r="G1004" s="2">
        <f t="shared" ca="1" si="96"/>
        <v>624</v>
      </c>
    </row>
    <row r="1005" spans="1:7" x14ac:dyDescent="0.3">
      <c r="A1005" s="2">
        <v>984</v>
      </c>
      <c r="B1005" s="2">
        <f t="shared" ca="1" si="97"/>
        <v>0.10594003759722426</v>
      </c>
      <c r="C1005" s="2">
        <f t="shared" ca="1" si="92"/>
        <v>200</v>
      </c>
      <c r="D1005" s="2">
        <f t="shared" ca="1" si="93"/>
        <v>2500</v>
      </c>
      <c r="E1005" s="2">
        <f t="shared" si="94"/>
        <v>2376</v>
      </c>
      <c r="F1005" s="2">
        <f t="shared" ca="1" si="95"/>
        <v>100</v>
      </c>
      <c r="G1005" s="2">
        <f t="shared" ca="1" si="96"/>
        <v>224</v>
      </c>
    </row>
    <row r="1006" spans="1:7" x14ac:dyDescent="0.3">
      <c r="A1006" s="2">
        <v>985</v>
      </c>
      <c r="B1006" s="2">
        <f t="shared" ca="1" si="97"/>
        <v>0.77115069608868692</v>
      </c>
      <c r="C1006" s="2">
        <f t="shared" ca="1" si="92"/>
        <v>280</v>
      </c>
      <c r="D1006" s="2">
        <f t="shared" ca="1" si="93"/>
        <v>3000</v>
      </c>
      <c r="E1006" s="2">
        <f t="shared" si="94"/>
        <v>2376</v>
      </c>
      <c r="F1006" s="2">
        <f t="shared" ca="1" si="95"/>
        <v>0</v>
      </c>
      <c r="G1006" s="2">
        <f t="shared" ca="1" si="96"/>
        <v>624</v>
      </c>
    </row>
    <row r="1007" spans="1:7" x14ac:dyDescent="0.3">
      <c r="A1007" s="2">
        <v>986</v>
      </c>
      <c r="B1007" s="2">
        <f t="shared" ca="1" si="97"/>
        <v>0.38646399327880188</v>
      </c>
      <c r="C1007" s="2">
        <f t="shared" ca="1" si="92"/>
        <v>240</v>
      </c>
      <c r="D1007" s="2">
        <f t="shared" ca="1" si="93"/>
        <v>3000</v>
      </c>
      <c r="E1007" s="2">
        <f t="shared" si="94"/>
        <v>2376</v>
      </c>
      <c r="F1007" s="2">
        <f t="shared" ca="1" si="95"/>
        <v>0</v>
      </c>
      <c r="G1007" s="2">
        <f t="shared" ca="1" si="96"/>
        <v>624</v>
      </c>
    </row>
    <row r="1008" spans="1:7" x14ac:dyDescent="0.3">
      <c r="A1008" s="2">
        <v>987</v>
      </c>
      <c r="B1008" s="2">
        <f t="shared" ca="1" si="97"/>
        <v>0.52896021288666428</v>
      </c>
      <c r="C1008" s="2">
        <f t="shared" ca="1" si="92"/>
        <v>240</v>
      </c>
      <c r="D1008" s="2">
        <f t="shared" ca="1" si="93"/>
        <v>3000</v>
      </c>
      <c r="E1008" s="2">
        <f t="shared" si="94"/>
        <v>2376</v>
      </c>
      <c r="F1008" s="2">
        <f t="shared" ca="1" si="95"/>
        <v>0</v>
      </c>
      <c r="G1008" s="2">
        <f t="shared" ca="1" si="96"/>
        <v>624</v>
      </c>
    </row>
    <row r="1009" spans="1:7" x14ac:dyDescent="0.3">
      <c r="A1009" s="2">
        <v>988</v>
      </c>
      <c r="B1009" s="2">
        <f t="shared" ca="1" si="97"/>
        <v>0.47011534832833968</v>
      </c>
      <c r="C1009" s="2">
        <f t="shared" ca="1" si="92"/>
        <v>240</v>
      </c>
      <c r="D1009" s="2">
        <f t="shared" ca="1" si="93"/>
        <v>3000</v>
      </c>
      <c r="E1009" s="2">
        <f t="shared" si="94"/>
        <v>2376</v>
      </c>
      <c r="F1009" s="2">
        <f t="shared" ca="1" si="95"/>
        <v>0</v>
      </c>
      <c r="G1009" s="2">
        <f t="shared" ca="1" si="96"/>
        <v>624</v>
      </c>
    </row>
    <row r="1010" spans="1:7" x14ac:dyDescent="0.3">
      <c r="A1010" s="2">
        <v>989</v>
      </c>
      <c r="B1010" s="2">
        <f t="shared" ca="1" si="97"/>
        <v>0.41088473377486112</v>
      </c>
      <c r="C1010" s="2">
        <f t="shared" ca="1" si="92"/>
        <v>240</v>
      </c>
      <c r="D1010" s="2">
        <f t="shared" ca="1" si="93"/>
        <v>3000</v>
      </c>
      <c r="E1010" s="2">
        <f t="shared" si="94"/>
        <v>2376</v>
      </c>
      <c r="F1010" s="2">
        <f t="shared" ca="1" si="95"/>
        <v>0</v>
      </c>
      <c r="G1010" s="2">
        <f t="shared" ca="1" si="96"/>
        <v>624</v>
      </c>
    </row>
    <row r="1011" spans="1:7" x14ac:dyDescent="0.3">
      <c r="A1011" s="2">
        <v>990</v>
      </c>
      <c r="B1011" s="2">
        <f t="shared" ca="1" si="97"/>
        <v>0.65391632678366973</v>
      </c>
      <c r="C1011" s="2">
        <f t="shared" ca="1" si="92"/>
        <v>260</v>
      </c>
      <c r="D1011" s="2">
        <f t="shared" ca="1" si="93"/>
        <v>3000</v>
      </c>
      <c r="E1011" s="2">
        <f t="shared" si="94"/>
        <v>2376</v>
      </c>
      <c r="F1011" s="2">
        <f t="shared" ca="1" si="95"/>
        <v>0</v>
      </c>
      <c r="G1011" s="2">
        <f t="shared" ca="1" si="96"/>
        <v>624</v>
      </c>
    </row>
    <row r="1012" spans="1:7" x14ac:dyDescent="0.3">
      <c r="A1012" s="2">
        <v>991</v>
      </c>
      <c r="B1012" s="2">
        <f t="shared" ca="1" si="97"/>
        <v>0.96737408129670799</v>
      </c>
      <c r="C1012" s="2">
        <f t="shared" ca="1" si="92"/>
        <v>300</v>
      </c>
      <c r="D1012" s="2">
        <f t="shared" ca="1" si="93"/>
        <v>3000</v>
      </c>
      <c r="E1012" s="2">
        <f t="shared" si="94"/>
        <v>2376</v>
      </c>
      <c r="F1012" s="2">
        <f t="shared" ca="1" si="95"/>
        <v>0</v>
      </c>
      <c r="G1012" s="2">
        <f t="shared" ca="1" si="96"/>
        <v>624</v>
      </c>
    </row>
    <row r="1013" spans="1:7" x14ac:dyDescent="0.3">
      <c r="A1013" s="2">
        <v>992</v>
      </c>
      <c r="B1013" s="2">
        <f t="shared" ca="1" si="97"/>
        <v>0.50124575067109767</v>
      </c>
      <c r="C1013" s="2">
        <f t="shared" ca="1" si="92"/>
        <v>240</v>
      </c>
      <c r="D1013" s="2">
        <f t="shared" ca="1" si="93"/>
        <v>3000</v>
      </c>
      <c r="E1013" s="2">
        <f t="shared" si="94"/>
        <v>2376</v>
      </c>
      <c r="F1013" s="2">
        <f t="shared" ca="1" si="95"/>
        <v>0</v>
      </c>
      <c r="G1013" s="2">
        <f t="shared" ca="1" si="96"/>
        <v>624</v>
      </c>
    </row>
    <row r="1014" spans="1:7" x14ac:dyDescent="0.3">
      <c r="A1014" s="2">
        <v>993</v>
      </c>
      <c r="B1014" s="2">
        <f t="shared" ca="1" si="97"/>
        <v>0.22277751458716388</v>
      </c>
      <c r="C1014" s="2">
        <f t="shared" ca="1" si="92"/>
        <v>220</v>
      </c>
      <c r="D1014" s="2">
        <f t="shared" ca="1" si="93"/>
        <v>2750</v>
      </c>
      <c r="E1014" s="2">
        <f t="shared" si="94"/>
        <v>2376</v>
      </c>
      <c r="F1014" s="2">
        <f t="shared" ca="1" si="95"/>
        <v>50</v>
      </c>
      <c r="G1014" s="2">
        <f t="shared" ca="1" si="96"/>
        <v>424</v>
      </c>
    </row>
    <row r="1015" spans="1:7" x14ac:dyDescent="0.3">
      <c r="A1015" s="2">
        <v>994</v>
      </c>
      <c r="B1015" s="2">
        <f t="shared" ca="1" si="97"/>
        <v>0.16282656644123017</v>
      </c>
      <c r="C1015" s="2">
        <f t="shared" ca="1" si="92"/>
        <v>220</v>
      </c>
      <c r="D1015" s="2">
        <f t="shared" ca="1" si="93"/>
        <v>2750</v>
      </c>
      <c r="E1015" s="2">
        <f t="shared" si="94"/>
        <v>2376</v>
      </c>
      <c r="F1015" s="2">
        <f t="shared" ca="1" si="95"/>
        <v>50</v>
      </c>
      <c r="G1015" s="2">
        <f t="shared" ca="1" si="96"/>
        <v>424</v>
      </c>
    </row>
    <row r="1016" spans="1:7" x14ac:dyDescent="0.3">
      <c r="A1016" s="2">
        <v>995</v>
      </c>
      <c r="B1016" s="2">
        <f t="shared" ca="1" si="97"/>
        <v>0.59197979355056096</v>
      </c>
      <c r="C1016" s="2">
        <f t="shared" ca="1" si="92"/>
        <v>260</v>
      </c>
      <c r="D1016" s="2">
        <f t="shared" ca="1" si="93"/>
        <v>3000</v>
      </c>
      <c r="E1016" s="2">
        <f t="shared" si="94"/>
        <v>2376</v>
      </c>
      <c r="F1016" s="2">
        <f t="shared" ca="1" si="95"/>
        <v>0</v>
      </c>
      <c r="G1016" s="2">
        <f t="shared" ca="1" si="96"/>
        <v>624</v>
      </c>
    </row>
    <row r="1017" spans="1:7" x14ac:dyDescent="0.3">
      <c r="A1017" s="2">
        <v>996</v>
      </c>
      <c r="B1017" s="2">
        <f t="shared" ca="1" si="97"/>
        <v>0.46479902682700325</v>
      </c>
      <c r="C1017" s="2">
        <f t="shared" ca="1" si="92"/>
        <v>240</v>
      </c>
      <c r="D1017" s="2">
        <f t="shared" ca="1" si="93"/>
        <v>3000</v>
      </c>
      <c r="E1017" s="2">
        <f t="shared" si="94"/>
        <v>2376</v>
      </c>
      <c r="F1017" s="2">
        <f t="shared" ca="1" si="95"/>
        <v>0</v>
      </c>
      <c r="G1017" s="2">
        <f t="shared" ca="1" si="96"/>
        <v>624</v>
      </c>
    </row>
    <row r="1018" spans="1:7" x14ac:dyDescent="0.3">
      <c r="A1018" s="2">
        <v>997</v>
      </c>
      <c r="B1018" s="2">
        <f t="shared" ca="1" si="97"/>
        <v>0.65105502543419824</v>
      </c>
      <c r="C1018" s="2">
        <f t="shared" ca="1" si="92"/>
        <v>260</v>
      </c>
      <c r="D1018" s="2">
        <f t="shared" ca="1" si="93"/>
        <v>3000</v>
      </c>
      <c r="E1018" s="2">
        <f t="shared" si="94"/>
        <v>2376</v>
      </c>
      <c r="F1018" s="2">
        <f t="shared" ca="1" si="95"/>
        <v>0</v>
      </c>
      <c r="G1018" s="2">
        <f t="shared" ca="1" si="96"/>
        <v>624</v>
      </c>
    </row>
    <row r="1019" spans="1:7" x14ac:dyDescent="0.3">
      <c r="A1019" s="2">
        <v>998</v>
      </c>
      <c r="B1019" s="2">
        <f t="shared" ca="1" si="97"/>
        <v>0.98050172900596322</v>
      </c>
      <c r="C1019" s="2">
        <f t="shared" ca="1" si="92"/>
        <v>300</v>
      </c>
      <c r="D1019" s="2">
        <f t="shared" ca="1" si="93"/>
        <v>3000</v>
      </c>
      <c r="E1019" s="2">
        <f t="shared" si="94"/>
        <v>2376</v>
      </c>
      <c r="F1019" s="2">
        <f t="shared" ca="1" si="95"/>
        <v>0</v>
      </c>
      <c r="G1019" s="2">
        <f t="shared" ca="1" si="96"/>
        <v>624</v>
      </c>
    </row>
    <row r="1020" spans="1:7" x14ac:dyDescent="0.3">
      <c r="A1020" s="2">
        <v>999</v>
      </c>
      <c r="B1020" s="2">
        <f t="shared" ca="1" si="97"/>
        <v>0.57974857134967339</v>
      </c>
      <c r="C1020" s="2">
        <f t="shared" ca="1" si="92"/>
        <v>260</v>
      </c>
      <c r="D1020" s="2">
        <f t="shared" ca="1" si="93"/>
        <v>3000</v>
      </c>
      <c r="E1020" s="2">
        <f t="shared" si="94"/>
        <v>2376</v>
      </c>
      <c r="F1020" s="2">
        <f t="shared" ca="1" si="95"/>
        <v>0</v>
      </c>
      <c r="G1020" s="2">
        <f t="shared" ca="1" si="96"/>
        <v>624</v>
      </c>
    </row>
    <row r="1021" spans="1:7" x14ac:dyDescent="0.3">
      <c r="A1021" s="2">
        <v>1000</v>
      </c>
      <c r="B1021" s="2">
        <f t="shared" ca="1" si="97"/>
        <v>0.36976248127778255</v>
      </c>
      <c r="C1021" s="2">
        <f t="shared" ca="1" si="92"/>
        <v>240</v>
      </c>
      <c r="D1021" s="2">
        <f t="shared" ca="1" si="93"/>
        <v>3000</v>
      </c>
      <c r="E1021" s="2">
        <f t="shared" si="94"/>
        <v>2376</v>
      </c>
      <c r="F1021" s="2">
        <f t="shared" ca="1" si="95"/>
        <v>0</v>
      </c>
      <c r="G1021" s="2">
        <f t="shared" ca="1" si="96"/>
        <v>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/>
  </sheetViews>
  <sheetFormatPr defaultRowHeight="14.4" x14ac:dyDescent="0.3"/>
  <cols>
    <col min="1" max="1" width="19" customWidth="1"/>
    <col min="2" max="5" width="8.88671875" style="1"/>
    <col min="6" max="6" width="9.6640625" style="1" customWidth="1"/>
    <col min="7" max="7" width="9.5546875" style="1" customWidth="1"/>
    <col min="8" max="8" width="8.88671875" style="1"/>
    <col min="10" max="10" width="9.5546875" customWidth="1"/>
    <col min="11" max="11" width="9.6640625" customWidth="1"/>
  </cols>
  <sheetData>
    <row r="1" spans="1:14" x14ac:dyDescent="0.3">
      <c r="A1" s="23" t="s">
        <v>22</v>
      </c>
    </row>
    <row r="2" spans="1:14" x14ac:dyDescent="0.3">
      <c r="A2" s="51" t="s">
        <v>11</v>
      </c>
      <c r="B2" s="55"/>
      <c r="C2" s="55"/>
      <c r="D2" s="55"/>
      <c r="E2" s="55"/>
      <c r="F2" s="52" t="s">
        <v>23</v>
      </c>
      <c r="G2" s="55"/>
      <c r="H2" s="55"/>
      <c r="I2" s="23"/>
      <c r="J2" s="3"/>
      <c r="K2" s="23"/>
      <c r="L2" s="23"/>
    </row>
    <row r="3" spans="1:14" x14ac:dyDescent="0.3">
      <c r="A3" s="29" t="s">
        <v>14</v>
      </c>
      <c r="B3" s="32">
        <v>9.9</v>
      </c>
      <c r="C3" s="55"/>
      <c r="D3" s="55"/>
      <c r="E3" s="55"/>
      <c r="F3" s="5" t="s">
        <v>12</v>
      </c>
      <c r="G3" s="5" t="s">
        <v>13</v>
      </c>
      <c r="H3" s="5" t="s">
        <v>9</v>
      </c>
      <c r="I3" s="23"/>
      <c r="J3" s="56"/>
      <c r="K3" s="57"/>
      <c r="L3" s="23"/>
    </row>
    <row r="4" spans="1:14" x14ac:dyDescent="0.3">
      <c r="A4" s="29" t="s">
        <v>15</v>
      </c>
      <c r="B4" s="32">
        <v>12.5</v>
      </c>
      <c r="C4" s="55"/>
      <c r="D4" s="55"/>
      <c r="E4" s="55"/>
      <c r="F4" s="31">
        <v>0</v>
      </c>
      <c r="G4" s="32">
        <v>0.15</v>
      </c>
      <c r="H4" s="32">
        <v>200</v>
      </c>
      <c r="I4" s="23"/>
      <c r="J4" s="57"/>
      <c r="K4" s="58"/>
      <c r="L4" s="23"/>
    </row>
    <row r="5" spans="1:14" x14ac:dyDescent="0.3">
      <c r="A5" s="29" t="s">
        <v>16</v>
      </c>
      <c r="B5" s="32">
        <v>2.5</v>
      </c>
      <c r="C5" s="55"/>
      <c r="D5" s="55"/>
      <c r="E5" s="55"/>
      <c r="F5" s="31">
        <f>G4</f>
        <v>0.15</v>
      </c>
      <c r="G5" s="32">
        <v>0.18</v>
      </c>
      <c r="H5" s="32">
        <v>220</v>
      </c>
      <c r="I5" s="23"/>
      <c r="J5" s="55"/>
      <c r="K5" s="58"/>
      <c r="L5" s="23"/>
    </row>
    <row r="6" spans="1:14" x14ac:dyDescent="0.3">
      <c r="A6" s="23"/>
      <c r="B6" s="55"/>
      <c r="C6" s="55"/>
      <c r="D6" s="55"/>
      <c r="E6" s="55"/>
      <c r="F6" s="31">
        <f>F5+G5</f>
        <v>0.32999999999999996</v>
      </c>
      <c r="G6" s="32">
        <v>0.24</v>
      </c>
      <c r="H6" s="32">
        <v>240</v>
      </c>
      <c r="I6" s="23"/>
      <c r="J6" s="55"/>
      <c r="K6" s="58"/>
      <c r="L6" s="23"/>
    </row>
    <row r="7" spans="1:14" x14ac:dyDescent="0.3">
      <c r="A7" s="51" t="s">
        <v>0</v>
      </c>
      <c r="B7" s="55"/>
      <c r="C7" s="55"/>
      <c r="D7" s="55"/>
      <c r="E7" s="55"/>
      <c r="F7" s="31">
        <f t="shared" ref="F7:F9" si="0">F6+G6</f>
        <v>0.56999999999999995</v>
      </c>
      <c r="G7" s="32">
        <v>0.19</v>
      </c>
      <c r="H7" s="32">
        <v>260</v>
      </c>
      <c r="I7" s="23"/>
      <c r="J7" s="55"/>
      <c r="K7" s="59"/>
      <c r="L7" s="23"/>
    </row>
    <row r="8" spans="1:14" x14ac:dyDescent="0.3">
      <c r="A8" s="29" t="s">
        <v>3</v>
      </c>
      <c r="B8" s="61">
        <v>240</v>
      </c>
      <c r="C8" s="55"/>
      <c r="D8" s="55"/>
      <c r="E8" s="55"/>
      <c r="F8" s="31">
        <f t="shared" si="0"/>
        <v>0.76</v>
      </c>
      <c r="G8" s="32">
        <v>0.14000000000000001</v>
      </c>
      <c r="H8" s="32">
        <v>280</v>
      </c>
      <c r="I8" s="23"/>
      <c r="J8" s="55"/>
      <c r="K8" s="59"/>
      <c r="L8" s="23"/>
    </row>
    <row r="9" spans="1:14" x14ac:dyDescent="0.3">
      <c r="A9" s="23"/>
      <c r="B9" s="55"/>
      <c r="C9" s="55"/>
      <c r="D9" s="55"/>
      <c r="E9" s="55"/>
      <c r="F9" s="31">
        <f t="shared" si="0"/>
        <v>0.9</v>
      </c>
      <c r="G9" s="33">
        <v>0.1</v>
      </c>
      <c r="H9" s="32">
        <v>300</v>
      </c>
      <c r="I9" s="23"/>
      <c r="J9" s="55"/>
      <c r="K9" s="59"/>
      <c r="L9" s="23"/>
    </row>
    <row r="10" spans="1:14" x14ac:dyDescent="0.3">
      <c r="A10" s="51" t="s">
        <v>1</v>
      </c>
      <c r="B10" s="4"/>
      <c r="C10" s="4"/>
      <c r="D10" s="4"/>
      <c r="E10" s="55"/>
      <c r="F10" s="55"/>
      <c r="G10" s="55"/>
      <c r="H10" s="55"/>
      <c r="I10" s="23"/>
      <c r="J10" s="23"/>
      <c r="K10" s="23"/>
      <c r="L10" s="23"/>
    </row>
    <row r="11" spans="1:14" x14ac:dyDescent="0.3">
      <c r="A11" s="29" t="s">
        <v>74</v>
      </c>
      <c r="B11" s="62">
        <v>200</v>
      </c>
      <c r="C11" s="62">
        <v>210</v>
      </c>
      <c r="D11" s="62">
        <v>220</v>
      </c>
      <c r="E11" s="62">
        <v>230</v>
      </c>
      <c r="F11" s="62">
        <v>240</v>
      </c>
      <c r="G11" s="62">
        <v>250</v>
      </c>
      <c r="H11" s="62">
        <v>260</v>
      </c>
      <c r="I11" s="62">
        <v>270</v>
      </c>
      <c r="J11" s="62">
        <v>280</v>
      </c>
      <c r="K11" s="62">
        <v>290</v>
      </c>
      <c r="L11" s="62">
        <v>300</v>
      </c>
    </row>
    <row r="12" spans="1:14" x14ac:dyDescent="0.3">
      <c r="A12" s="29" t="s">
        <v>2</v>
      </c>
      <c r="B12" s="30">
        <f ca="1">AVERAGE(D18:D1017)</f>
        <v>520</v>
      </c>
      <c r="C12" s="30">
        <f t="shared" ref="C12:F12" ca="1" si="1">AVERAGE(E18:E1017)</f>
        <v>531.29999999999995</v>
      </c>
      <c r="D12" s="30">
        <f t="shared" ca="1" si="1"/>
        <v>542.6</v>
      </c>
      <c r="E12" s="30">
        <f t="shared" ca="1" si="1"/>
        <v>536.1</v>
      </c>
      <c r="F12" s="30">
        <f t="shared" ca="1" si="1"/>
        <v>529.6</v>
      </c>
      <c r="G12" s="30">
        <f t="shared" ref="G12:L12" ca="1" si="2">AVERAGE(I18:I1017)</f>
        <v>498.8</v>
      </c>
      <c r="H12" s="30">
        <f t="shared" ca="1" si="2"/>
        <v>468</v>
      </c>
      <c r="I12" s="30">
        <f t="shared" ca="1" si="2"/>
        <v>416.8</v>
      </c>
      <c r="J12" s="30">
        <f t="shared" ca="1" si="2"/>
        <v>365.6</v>
      </c>
      <c r="K12" s="30">
        <f t="shared" ca="1" si="2"/>
        <v>301.5</v>
      </c>
      <c r="L12" s="30">
        <f t="shared" ca="1" si="2"/>
        <v>237.4</v>
      </c>
    </row>
    <row r="13" spans="1:14" x14ac:dyDescent="0.3">
      <c r="A13" s="29" t="s">
        <v>6</v>
      </c>
      <c r="B13" s="30">
        <f ca="1">_xlfn.STDEV.S(D18:D1017)</f>
        <v>0</v>
      </c>
      <c r="C13" s="30">
        <f t="shared" ref="C13:L13" ca="1" si="3">_xlfn.STDEV.S(E18:E1017)</f>
        <v>35.428310221702155</v>
      </c>
      <c r="D13" s="30">
        <f t="shared" ca="1" si="3"/>
        <v>70.85662044340431</v>
      </c>
      <c r="E13" s="30">
        <f t="shared" ca="1" si="3"/>
        <v>105.78080912707928</v>
      </c>
      <c r="F13" s="30">
        <f t="shared" ca="1" si="3"/>
        <v>147.48013557896667</v>
      </c>
      <c r="G13" s="30">
        <f t="shared" ca="1" si="3"/>
        <v>179.91923446627638</v>
      </c>
      <c r="H13" s="30">
        <f t="shared" ca="1" si="3"/>
        <v>218.86960479679198</v>
      </c>
      <c r="I13" s="30">
        <f t="shared" ca="1" si="3"/>
        <v>243.22853475717054</v>
      </c>
      <c r="J13" s="30">
        <f t="shared" ca="1" si="3"/>
        <v>271.91943692972774</v>
      </c>
      <c r="K13" s="30">
        <f t="shared" ca="1" si="3"/>
        <v>286.38394816358993</v>
      </c>
      <c r="L13" s="30">
        <f t="shared" ca="1" si="3"/>
        <v>303.1123836419705</v>
      </c>
    </row>
    <row r="14" spans="1:14" x14ac:dyDescent="0.3">
      <c r="A14" s="6"/>
      <c r="B14" s="7"/>
    </row>
    <row r="15" spans="1:14" x14ac:dyDescent="0.3">
      <c r="A15" s="51" t="s">
        <v>7</v>
      </c>
    </row>
    <row r="16" spans="1:14" x14ac:dyDescent="0.3">
      <c r="A16" s="93" t="s">
        <v>8</v>
      </c>
      <c r="B16" s="93" t="s">
        <v>19</v>
      </c>
      <c r="C16" s="93" t="s">
        <v>9</v>
      </c>
      <c r="D16" s="97" t="s">
        <v>74</v>
      </c>
      <c r="E16" s="98"/>
      <c r="F16" s="98"/>
      <c r="G16" s="98"/>
      <c r="H16" s="98"/>
      <c r="I16" s="98"/>
      <c r="J16" s="98"/>
      <c r="K16" s="98"/>
      <c r="L16" s="98"/>
      <c r="M16" s="98"/>
      <c r="N16" s="99"/>
    </row>
    <row r="17" spans="1:14" x14ac:dyDescent="0.3">
      <c r="A17" s="94"/>
      <c r="B17" s="95"/>
      <c r="C17" s="96"/>
      <c r="D17" s="63">
        <v>200</v>
      </c>
      <c r="E17" s="63">
        <v>210</v>
      </c>
      <c r="F17" s="63">
        <v>220</v>
      </c>
      <c r="G17" s="63">
        <v>230</v>
      </c>
      <c r="H17" s="63">
        <v>240</v>
      </c>
      <c r="I17" s="63">
        <v>250</v>
      </c>
      <c r="J17" s="63">
        <v>260</v>
      </c>
      <c r="K17" s="63">
        <v>270</v>
      </c>
      <c r="L17" s="63">
        <v>280</v>
      </c>
      <c r="M17" s="63">
        <v>290</v>
      </c>
      <c r="N17" s="63">
        <v>300</v>
      </c>
    </row>
    <row r="18" spans="1:14" x14ac:dyDescent="0.3">
      <c r="A18" s="2">
        <v>1</v>
      </c>
      <c r="B18" s="2">
        <f ca="1">RAND()</f>
        <v>5.9117628629970387E-2</v>
      </c>
      <c r="C18" s="2">
        <f t="shared" ref="C18:C49" ca="1" si="4">VLOOKUP(B18,$F$4:$H$9,3)</f>
        <v>200</v>
      </c>
      <c r="D18" s="2">
        <f t="shared" ref="D18:N18" ca="1" si="5">$B$4*MIN(D$17,$C18)-$B$3*D$17+$B$5*MAX(D$17-$C18,0)</f>
        <v>520</v>
      </c>
      <c r="E18" s="2">
        <f t="shared" ca="1" si="5"/>
        <v>446</v>
      </c>
      <c r="F18" s="2">
        <f t="shared" ca="1" si="5"/>
        <v>372</v>
      </c>
      <c r="G18" s="2">
        <f t="shared" ca="1" si="5"/>
        <v>298</v>
      </c>
      <c r="H18" s="2">
        <f t="shared" ca="1" si="5"/>
        <v>224</v>
      </c>
      <c r="I18" s="2">
        <f t="shared" ca="1" si="5"/>
        <v>150</v>
      </c>
      <c r="J18" s="2">
        <f t="shared" ca="1" si="5"/>
        <v>76</v>
      </c>
      <c r="K18" s="2">
        <f t="shared" ca="1" si="5"/>
        <v>2</v>
      </c>
      <c r="L18" s="2">
        <f t="shared" ca="1" si="5"/>
        <v>-72</v>
      </c>
      <c r="M18" s="2">
        <f t="shared" ca="1" si="5"/>
        <v>-146</v>
      </c>
      <c r="N18" s="2">
        <f t="shared" ca="1" si="5"/>
        <v>-220</v>
      </c>
    </row>
    <row r="19" spans="1:14" x14ac:dyDescent="0.3">
      <c r="A19" s="2">
        <v>2</v>
      </c>
      <c r="B19" s="2">
        <f ca="1">RAND()</f>
        <v>0.32865345987117867</v>
      </c>
      <c r="C19" s="2">
        <f t="shared" ca="1" si="4"/>
        <v>220</v>
      </c>
      <c r="D19" s="2">
        <f t="shared" ref="D19:D82" ca="1" si="6">$B$4*MIN(D$17,$C19)-$B$3*D$17+$B$5*MAX(D$17-$C19,0)</f>
        <v>520</v>
      </c>
      <c r="E19" s="2">
        <f t="shared" ref="E19:N28" ca="1" si="7">$B$4*MIN(E$17,$C19)-$B$3*E$17+$B$5*MAX(E$17-$C19,0)</f>
        <v>546</v>
      </c>
      <c r="F19" s="2">
        <f t="shared" ca="1" si="7"/>
        <v>572</v>
      </c>
      <c r="G19" s="2">
        <f t="shared" ca="1" si="7"/>
        <v>498</v>
      </c>
      <c r="H19" s="2">
        <f t="shared" ca="1" si="7"/>
        <v>424</v>
      </c>
      <c r="I19" s="2">
        <f t="shared" ca="1" si="7"/>
        <v>350</v>
      </c>
      <c r="J19" s="2">
        <f t="shared" ca="1" si="7"/>
        <v>276</v>
      </c>
      <c r="K19" s="2">
        <f t="shared" ca="1" si="7"/>
        <v>202</v>
      </c>
      <c r="L19" s="2">
        <f t="shared" ca="1" si="7"/>
        <v>128</v>
      </c>
      <c r="M19" s="2">
        <f t="shared" ca="1" si="7"/>
        <v>54</v>
      </c>
      <c r="N19" s="2">
        <f t="shared" ca="1" si="7"/>
        <v>-20</v>
      </c>
    </row>
    <row r="20" spans="1:14" x14ac:dyDescent="0.3">
      <c r="A20" s="2">
        <v>3</v>
      </c>
      <c r="B20" s="2">
        <f t="shared" ref="B20:B83" ca="1" si="8">RAND()</f>
        <v>0.54053641700937349</v>
      </c>
      <c r="C20" s="2">
        <f t="shared" ca="1" si="4"/>
        <v>240</v>
      </c>
      <c r="D20" s="2">
        <f t="shared" ca="1" si="6"/>
        <v>520</v>
      </c>
      <c r="E20" s="2">
        <f t="shared" ca="1" si="7"/>
        <v>546</v>
      </c>
      <c r="F20" s="2">
        <f t="shared" ca="1" si="7"/>
        <v>572</v>
      </c>
      <c r="G20" s="2">
        <f t="shared" ca="1" si="7"/>
        <v>598</v>
      </c>
      <c r="H20" s="2">
        <f t="shared" ca="1" si="7"/>
        <v>624</v>
      </c>
      <c r="I20" s="2">
        <f t="shared" ca="1" si="7"/>
        <v>550</v>
      </c>
      <c r="J20" s="2">
        <f t="shared" ca="1" si="7"/>
        <v>476</v>
      </c>
      <c r="K20" s="2">
        <f t="shared" ca="1" si="7"/>
        <v>402</v>
      </c>
      <c r="L20" s="2">
        <f t="shared" ca="1" si="7"/>
        <v>328</v>
      </c>
      <c r="M20" s="2">
        <f t="shared" ca="1" si="7"/>
        <v>254</v>
      </c>
      <c r="N20" s="2">
        <f t="shared" ca="1" si="7"/>
        <v>180</v>
      </c>
    </row>
    <row r="21" spans="1:14" x14ac:dyDescent="0.3">
      <c r="A21" s="2">
        <v>4</v>
      </c>
      <c r="B21" s="2">
        <f t="shared" ca="1" si="8"/>
        <v>0.41355920531687507</v>
      </c>
      <c r="C21" s="2">
        <f t="shared" ca="1" si="4"/>
        <v>240</v>
      </c>
      <c r="D21" s="2">
        <f t="shared" ca="1" si="6"/>
        <v>520</v>
      </c>
      <c r="E21" s="2">
        <f t="shared" ca="1" si="7"/>
        <v>546</v>
      </c>
      <c r="F21" s="2">
        <f t="shared" ca="1" si="7"/>
        <v>572</v>
      </c>
      <c r="G21" s="2">
        <f t="shared" ca="1" si="7"/>
        <v>598</v>
      </c>
      <c r="H21" s="2">
        <f t="shared" ca="1" si="7"/>
        <v>624</v>
      </c>
      <c r="I21" s="2">
        <f t="shared" ca="1" si="7"/>
        <v>550</v>
      </c>
      <c r="J21" s="2">
        <f t="shared" ca="1" si="7"/>
        <v>476</v>
      </c>
      <c r="K21" s="2">
        <f t="shared" ca="1" si="7"/>
        <v>402</v>
      </c>
      <c r="L21" s="2">
        <f t="shared" ca="1" si="7"/>
        <v>328</v>
      </c>
      <c r="M21" s="2">
        <f t="shared" ca="1" si="7"/>
        <v>254</v>
      </c>
      <c r="N21" s="2">
        <f t="shared" ca="1" si="7"/>
        <v>180</v>
      </c>
    </row>
    <row r="22" spans="1:14" x14ac:dyDescent="0.3">
      <c r="A22" s="2">
        <v>5</v>
      </c>
      <c r="B22" s="2">
        <f t="shared" ca="1" si="8"/>
        <v>0.13589167736620489</v>
      </c>
      <c r="C22" s="2">
        <f t="shared" ca="1" si="4"/>
        <v>200</v>
      </c>
      <c r="D22" s="2">
        <f t="shared" ca="1" si="6"/>
        <v>520</v>
      </c>
      <c r="E22" s="2">
        <f t="shared" ca="1" si="7"/>
        <v>446</v>
      </c>
      <c r="F22" s="2">
        <f t="shared" ca="1" si="7"/>
        <v>372</v>
      </c>
      <c r="G22" s="2">
        <f t="shared" ca="1" si="7"/>
        <v>298</v>
      </c>
      <c r="H22" s="2">
        <f t="shared" ca="1" si="7"/>
        <v>224</v>
      </c>
      <c r="I22" s="2">
        <f t="shared" ca="1" si="7"/>
        <v>150</v>
      </c>
      <c r="J22" s="2">
        <f t="shared" ca="1" si="7"/>
        <v>76</v>
      </c>
      <c r="K22" s="2">
        <f t="shared" ca="1" si="7"/>
        <v>2</v>
      </c>
      <c r="L22" s="2">
        <f t="shared" ca="1" si="7"/>
        <v>-72</v>
      </c>
      <c r="M22" s="2">
        <f t="shared" ca="1" si="7"/>
        <v>-146</v>
      </c>
      <c r="N22" s="2">
        <f t="shared" ca="1" si="7"/>
        <v>-220</v>
      </c>
    </row>
    <row r="23" spans="1:14" x14ac:dyDescent="0.3">
      <c r="A23" s="2">
        <v>6</v>
      </c>
      <c r="B23" s="2">
        <f t="shared" ca="1" si="8"/>
        <v>0.23686590690484299</v>
      </c>
      <c r="C23" s="2">
        <f t="shared" ca="1" si="4"/>
        <v>220</v>
      </c>
      <c r="D23" s="2">
        <f t="shared" ca="1" si="6"/>
        <v>520</v>
      </c>
      <c r="E23" s="2">
        <f t="shared" ca="1" si="7"/>
        <v>546</v>
      </c>
      <c r="F23" s="2">
        <f t="shared" ca="1" si="7"/>
        <v>572</v>
      </c>
      <c r="G23" s="2">
        <f t="shared" ca="1" si="7"/>
        <v>498</v>
      </c>
      <c r="H23" s="2">
        <f t="shared" ca="1" si="7"/>
        <v>424</v>
      </c>
      <c r="I23" s="2">
        <f t="shared" ca="1" si="7"/>
        <v>350</v>
      </c>
      <c r="J23" s="2">
        <f t="shared" ca="1" si="7"/>
        <v>276</v>
      </c>
      <c r="K23" s="2">
        <f t="shared" ca="1" si="7"/>
        <v>202</v>
      </c>
      <c r="L23" s="2">
        <f t="shared" ca="1" si="7"/>
        <v>128</v>
      </c>
      <c r="M23" s="2">
        <f t="shared" ca="1" si="7"/>
        <v>54</v>
      </c>
      <c r="N23" s="2">
        <f t="shared" ca="1" si="7"/>
        <v>-20</v>
      </c>
    </row>
    <row r="24" spans="1:14" x14ac:dyDescent="0.3">
      <c r="A24" s="2">
        <v>7</v>
      </c>
      <c r="B24" s="2">
        <f t="shared" ca="1" si="8"/>
        <v>3.397383536344889E-3</v>
      </c>
      <c r="C24" s="2">
        <f t="shared" ca="1" si="4"/>
        <v>200</v>
      </c>
      <c r="D24" s="2">
        <f t="shared" ca="1" si="6"/>
        <v>520</v>
      </c>
      <c r="E24" s="2">
        <f t="shared" ca="1" si="7"/>
        <v>446</v>
      </c>
      <c r="F24" s="2">
        <f t="shared" ca="1" si="7"/>
        <v>372</v>
      </c>
      <c r="G24" s="2">
        <f t="shared" ca="1" si="7"/>
        <v>298</v>
      </c>
      <c r="H24" s="2">
        <f t="shared" ca="1" si="7"/>
        <v>224</v>
      </c>
      <c r="I24" s="2">
        <f t="shared" ca="1" si="7"/>
        <v>150</v>
      </c>
      <c r="J24" s="2">
        <f t="shared" ca="1" si="7"/>
        <v>76</v>
      </c>
      <c r="K24" s="2">
        <f t="shared" ca="1" si="7"/>
        <v>2</v>
      </c>
      <c r="L24" s="2">
        <f t="shared" ca="1" si="7"/>
        <v>-72</v>
      </c>
      <c r="M24" s="2">
        <f t="shared" ca="1" si="7"/>
        <v>-146</v>
      </c>
      <c r="N24" s="2">
        <f t="shared" ca="1" si="7"/>
        <v>-220</v>
      </c>
    </row>
    <row r="25" spans="1:14" x14ac:dyDescent="0.3">
      <c r="A25" s="2">
        <v>8</v>
      </c>
      <c r="B25" s="2">
        <f t="shared" ca="1" si="8"/>
        <v>0.50777430080820762</v>
      </c>
      <c r="C25" s="2">
        <f t="shared" ca="1" si="4"/>
        <v>240</v>
      </c>
      <c r="D25" s="2">
        <f t="shared" ca="1" si="6"/>
        <v>520</v>
      </c>
      <c r="E25" s="2">
        <f t="shared" ca="1" si="7"/>
        <v>546</v>
      </c>
      <c r="F25" s="2">
        <f t="shared" ca="1" si="7"/>
        <v>572</v>
      </c>
      <c r="G25" s="2">
        <f t="shared" ca="1" si="7"/>
        <v>598</v>
      </c>
      <c r="H25" s="2">
        <f t="shared" ca="1" si="7"/>
        <v>624</v>
      </c>
      <c r="I25" s="2">
        <f t="shared" ca="1" si="7"/>
        <v>550</v>
      </c>
      <c r="J25" s="2">
        <f t="shared" ca="1" si="7"/>
        <v>476</v>
      </c>
      <c r="K25" s="2">
        <f t="shared" ca="1" si="7"/>
        <v>402</v>
      </c>
      <c r="L25" s="2">
        <f t="shared" ca="1" si="7"/>
        <v>328</v>
      </c>
      <c r="M25" s="2">
        <f t="shared" ca="1" si="7"/>
        <v>254</v>
      </c>
      <c r="N25" s="2">
        <f t="shared" ca="1" si="7"/>
        <v>180</v>
      </c>
    </row>
    <row r="26" spans="1:14" x14ac:dyDescent="0.3">
      <c r="A26" s="2">
        <v>9</v>
      </c>
      <c r="B26" s="2">
        <f t="shared" ca="1" si="8"/>
        <v>0.20665994504621177</v>
      </c>
      <c r="C26" s="2">
        <f t="shared" ca="1" si="4"/>
        <v>220</v>
      </c>
      <c r="D26" s="2">
        <f t="shared" ca="1" si="6"/>
        <v>520</v>
      </c>
      <c r="E26" s="2">
        <f t="shared" ca="1" si="7"/>
        <v>546</v>
      </c>
      <c r="F26" s="2">
        <f t="shared" ca="1" si="7"/>
        <v>572</v>
      </c>
      <c r="G26" s="2">
        <f t="shared" ca="1" si="7"/>
        <v>498</v>
      </c>
      <c r="H26" s="2">
        <f t="shared" ca="1" si="7"/>
        <v>424</v>
      </c>
      <c r="I26" s="2">
        <f t="shared" ca="1" si="7"/>
        <v>350</v>
      </c>
      <c r="J26" s="2">
        <f t="shared" ca="1" si="7"/>
        <v>276</v>
      </c>
      <c r="K26" s="2">
        <f t="shared" ca="1" si="7"/>
        <v>202</v>
      </c>
      <c r="L26" s="2">
        <f t="shared" ca="1" si="7"/>
        <v>128</v>
      </c>
      <c r="M26" s="2">
        <f t="shared" ca="1" si="7"/>
        <v>54</v>
      </c>
      <c r="N26" s="2">
        <f t="shared" ca="1" si="7"/>
        <v>-20</v>
      </c>
    </row>
    <row r="27" spans="1:14" x14ac:dyDescent="0.3">
      <c r="A27" s="2">
        <v>10</v>
      </c>
      <c r="B27" s="2">
        <f t="shared" ca="1" si="8"/>
        <v>0.49151446023553613</v>
      </c>
      <c r="C27" s="2">
        <f t="shared" ca="1" si="4"/>
        <v>240</v>
      </c>
      <c r="D27" s="2">
        <f t="shared" ca="1" si="6"/>
        <v>520</v>
      </c>
      <c r="E27" s="2">
        <f t="shared" ca="1" si="7"/>
        <v>546</v>
      </c>
      <c r="F27" s="2">
        <f t="shared" ca="1" si="7"/>
        <v>572</v>
      </c>
      <c r="G27" s="2">
        <f t="shared" ca="1" si="7"/>
        <v>598</v>
      </c>
      <c r="H27" s="2">
        <f t="shared" ca="1" si="7"/>
        <v>624</v>
      </c>
      <c r="I27" s="2">
        <f t="shared" ca="1" si="7"/>
        <v>550</v>
      </c>
      <c r="J27" s="2">
        <f t="shared" ca="1" si="7"/>
        <v>476</v>
      </c>
      <c r="K27" s="2">
        <f t="shared" ca="1" si="7"/>
        <v>402</v>
      </c>
      <c r="L27" s="2">
        <f t="shared" ca="1" si="7"/>
        <v>328</v>
      </c>
      <c r="M27" s="2">
        <f t="shared" ca="1" si="7"/>
        <v>254</v>
      </c>
      <c r="N27" s="2">
        <f t="shared" ca="1" si="7"/>
        <v>180</v>
      </c>
    </row>
    <row r="28" spans="1:14" x14ac:dyDescent="0.3">
      <c r="A28" s="2">
        <v>11</v>
      </c>
      <c r="B28" s="2">
        <f t="shared" ca="1" si="8"/>
        <v>0.3659216262130266</v>
      </c>
      <c r="C28" s="2">
        <f t="shared" ca="1" si="4"/>
        <v>240</v>
      </c>
      <c r="D28" s="2">
        <f t="shared" ca="1" si="6"/>
        <v>520</v>
      </c>
      <c r="E28" s="2">
        <f t="shared" ca="1" si="7"/>
        <v>546</v>
      </c>
      <c r="F28" s="2">
        <f t="shared" ca="1" si="7"/>
        <v>572</v>
      </c>
      <c r="G28" s="2">
        <f t="shared" ca="1" si="7"/>
        <v>598</v>
      </c>
      <c r="H28" s="2">
        <f t="shared" ca="1" si="7"/>
        <v>624</v>
      </c>
      <c r="I28" s="2">
        <f t="shared" ca="1" si="7"/>
        <v>550</v>
      </c>
      <c r="J28" s="2">
        <f t="shared" ca="1" si="7"/>
        <v>476</v>
      </c>
      <c r="K28" s="2">
        <f t="shared" ca="1" si="7"/>
        <v>402</v>
      </c>
      <c r="L28" s="2">
        <f t="shared" ca="1" si="7"/>
        <v>328</v>
      </c>
      <c r="M28" s="2">
        <f t="shared" ca="1" si="7"/>
        <v>254</v>
      </c>
      <c r="N28" s="2">
        <f t="shared" ca="1" si="7"/>
        <v>180</v>
      </c>
    </row>
    <row r="29" spans="1:14" x14ac:dyDescent="0.3">
      <c r="A29" s="2">
        <v>12</v>
      </c>
      <c r="B29" s="2">
        <f t="shared" ca="1" si="8"/>
        <v>0.15294129564065584</v>
      </c>
      <c r="C29" s="2">
        <f t="shared" ca="1" si="4"/>
        <v>220</v>
      </c>
      <c r="D29" s="2">
        <f t="shared" ca="1" si="6"/>
        <v>520</v>
      </c>
      <c r="E29" s="2">
        <f t="shared" ref="E29:N38" ca="1" si="9">$B$4*MIN(E$17,$C29)-$B$3*E$17+$B$5*MAX(E$17-$C29,0)</f>
        <v>546</v>
      </c>
      <c r="F29" s="2">
        <f t="shared" ca="1" si="9"/>
        <v>572</v>
      </c>
      <c r="G29" s="2">
        <f t="shared" ca="1" si="9"/>
        <v>498</v>
      </c>
      <c r="H29" s="2">
        <f t="shared" ca="1" si="9"/>
        <v>424</v>
      </c>
      <c r="I29" s="2">
        <f t="shared" ca="1" si="9"/>
        <v>350</v>
      </c>
      <c r="J29" s="2">
        <f t="shared" ca="1" si="9"/>
        <v>276</v>
      </c>
      <c r="K29" s="2">
        <f t="shared" ca="1" si="9"/>
        <v>202</v>
      </c>
      <c r="L29" s="2">
        <f t="shared" ca="1" si="9"/>
        <v>128</v>
      </c>
      <c r="M29" s="2">
        <f t="shared" ca="1" si="9"/>
        <v>54</v>
      </c>
      <c r="N29" s="2">
        <f t="shared" ca="1" si="9"/>
        <v>-20</v>
      </c>
    </row>
    <row r="30" spans="1:14" x14ac:dyDescent="0.3">
      <c r="A30" s="2">
        <v>13</v>
      </c>
      <c r="B30" s="2">
        <f t="shared" ca="1" si="8"/>
        <v>0.7492199353701493</v>
      </c>
      <c r="C30" s="2">
        <f t="shared" ca="1" si="4"/>
        <v>260</v>
      </c>
      <c r="D30" s="2">
        <f t="shared" ca="1" si="6"/>
        <v>520</v>
      </c>
      <c r="E30" s="2">
        <f t="shared" ca="1" si="9"/>
        <v>546</v>
      </c>
      <c r="F30" s="2">
        <f t="shared" ca="1" si="9"/>
        <v>572</v>
      </c>
      <c r="G30" s="2">
        <f t="shared" ca="1" si="9"/>
        <v>598</v>
      </c>
      <c r="H30" s="2">
        <f t="shared" ca="1" si="9"/>
        <v>624</v>
      </c>
      <c r="I30" s="2">
        <f t="shared" ca="1" si="9"/>
        <v>650</v>
      </c>
      <c r="J30" s="2">
        <f t="shared" ca="1" si="9"/>
        <v>676</v>
      </c>
      <c r="K30" s="2">
        <f t="shared" ca="1" si="9"/>
        <v>602</v>
      </c>
      <c r="L30" s="2">
        <f t="shared" ca="1" si="9"/>
        <v>528</v>
      </c>
      <c r="M30" s="2">
        <f t="shared" ca="1" si="9"/>
        <v>454</v>
      </c>
      <c r="N30" s="2">
        <f t="shared" ca="1" si="9"/>
        <v>380</v>
      </c>
    </row>
    <row r="31" spans="1:14" x14ac:dyDescent="0.3">
      <c r="A31" s="2">
        <v>14</v>
      </c>
      <c r="B31" s="2">
        <f t="shared" ca="1" si="8"/>
        <v>0.78232591394901385</v>
      </c>
      <c r="C31" s="2">
        <f t="shared" ca="1" si="4"/>
        <v>280</v>
      </c>
      <c r="D31" s="2">
        <f t="shared" ca="1" si="6"/>
        <v>520</v>
      </c>
      <c r="E31" s="2">
        <f t="shared" ca="1" si="9"/>
        <v>546</v>
      </c>
      <c r="F31" s="2">
        <f t="shared" ca="1" si="9"/>
        <v>572</v>
      </c>
      <c r="G31" s="2">
        <f t="shared" ca="1" si="9"/>
        <v>598</v>
      </c>
      <c r="H31" s="2">
        <f t="shared" ca="1" si="9"/>
        <v>624</v>
      </c>
      <c r="I31" s="2">
        <f t="shared" ca="1" si="9"/>
        <v>650</v>
      </c>
      <c r="J31" s="2">
        <f t="shared" ca="1" si="9"/>
        <v>676</v>
      </c>
      <c r="K31" s="2">
        <f t="shared" ca="1" si="9"/>
        <v>702</v>
      </c>
      <c r="L31" s="2">
        <f t="shared" ca="1" si="9"/>
        <v>728</v>
      </c>
      <c r="M31" s="2">
        <f t="shared" ca="1" si="9"/>
        <v>654</v>
      </c>
      <c r="N31" s="2">
        <f t="shared" ca="1" si="9"/>
        <v>580</v>
      </c>
    </row>
    <row r="32" spans="1:14" x14ac:dyDescent="0.3">
      <c r="A32" s="2">
        <v>15</v>
      </c>
      <c r="B32" s="2">
        <f t="shared" ca="1" si="8"/>
        <v>0.64853537757688384</v>
      </c>
      <c r="C32" s="2">
        <f t="shared" ca="1" si="4"/>
        <v>260</v>
      </c>
      <c r="D32" s="2">
        <f t="shared" ca="1" si="6"/>
        <v>520</v>
      </c>
      <c r="E32" s="2">
        <f t="shared" ca="1" si="9"/>
        <v>546</v>
      </c>
      <c r="F32" s="2">
        <f t="shared" ca="1" si="9"/>
        <v>572</v>
      </c>
      <c r="G32" s="2">
        <f t="shared" ca="1" si="9"/>
        <v>598</v>
      </c>
      <c r="H32" s="2">
        <f t="shared" ca="1" si="9"/>
        <v>624</v>
      </c>
      <c r="I32" s="2">
        <f t="shared" ca="1" si="9"/>
        <v>650</v>
      </c>
      <c r="J32" s="2">
        <f t="shared" ca="1" si="9"/>
        <v>676</v>
      </c>
      <c r="K32" s="2">
        <f t="shared" ca="1" si="9"/>
        <v>602</v>
      </c>
      <c r="L32" s="2">
        <f t="shared" ca="1" si="9"/>
        <v>528</v>
      </c>
      <c r="M32" s="2">
        <f t="shared" ca="1" si="9"/>
        <v>454</v>
      </c>
      <c r="N32" s="2">
        <f t="shared" ca="1" si="9"/>
        <v>380</v>
      </c>
    </row>
    <row r="33" spans="1:14" x14ac:dyDescent="0.3">
      <c r="A33" s="2">
        <v>16</v>
      </c>
      <c r="B33" s="2">
        <f t="shared" ca="1" si="8"/>
        <v>0.98769382456415111</v>
      </c>
      <c r="C33" s="2">
        <f t="shared" ca="1" si="4"/>
        <v>300</v>
      </c>
      <c r="D33" s="2">
        <f t="shared" ca="1" si="6"/>
        <v>520</v>
      </c>
      <c r="E33" s="2">
        <f t="shared" ca="1" si="9"/>
        <v>546</v>
      </c>
      <c r="F33" s="2">
        <f t="shared" ca="1" si="9"/>
        <v>572</v>
      </c>
      <c r="G33" s="2">
        <f t="shared" ca="1" si="9"/>
        <v>598</v>
      </c>
      <c r="H33" s="2">
        <f t="shared" ca="1" si="9"/>
        <v>624</v>
      </c>
      <c r="I33" s="2">
        <f t="shared" ca="1" si="9"/>
        <v>650</v>
      </c>
      <c r="J33" s="2">
        <f t="shared" ca="1" si="9"/>
        <v>676</v>
      </c>
      <c r="K33" s="2">
        <f t="shared" ca="1" si="9"/>
        <v>702</v>
      </c>
      <c r="L33" s="2">
        <f t="shared" ca="1" si="9"/>
        <v>728</v>
      </c>
      <c r="M33" s="2">
        <f t="shared" ca="1" si="9"/>
        <v>754</v>
      </c>
      <c r="N33" s="2">
        <f t="shared" ca="1" si="9"/>
        <v>780</v>
      </c>
    </row>
    <row r="34" spans="1:14" x14ac:dyDescent="0.3">
      <c r="A34" s="2">
        <v>17</v>
      </c>
      <c r="B34" s="2">
        <f t="shared" ca="1" si="8"/>
        <v>0.82421856711015506</v>
      </c>
      <c r="C34" s="2">
        <f t="shared" ca="1" si="4"/>
        <v>280</v>
      </c>
      <c r="D34" s="2">
        <f t="shared" ca="1" si="6"/>
        <v>520</v>
      </c>
      <c r="E34" s="2">
        <f t="shared" ca="1" si="9"/>
        <v>546</v>
      </c>
      <c r="F34" s="2">
        <f t="shared" ca="1" si="9"/>
        <v>572</v>
      </c>
      <c r="G34" s="2">
        <f t="shared" ca="1" si="9"/>
        <v>598</v>
      </c>
      <c r="H34" s="2">
        <f t="shared" ca="1" si="9"/>
        <v>624</v>
      </c>
      <c r="I34" s="2">
        <f t="shared" ca="1" si="9"/>
        <v>650</v>
      </c>
      <c r="J34" s="2">
        <f t="shared" ca="1" si="9"/>
        <v>676</v>
      </c>
      <c r="K34" s="2">
        <f t="shared" ca="1" si="9"/>
        <v>702</v>
      </c>
      <c r="L34" s="2">
        <f t="shared" ca="1" si="9"/>
        <v>728</v>
      </c>
      <c r="M34" s="2">
        <f t="shared" ca="1" si="9"/>
        <v>654</v>
      </c>
      <c r="N34" s="2">
        <f t="shared" ca="1" si="9"/>
        <v>580</v>
      </c>
    </row>
    <row r="35" spans="1:14" x14ac:dyDescent="0.3">
      <c r="A35" s="2">
        <v>18</v>
      </c>
      <c r="B35" s="2">
        <f t="shared" ca="1" si="8"/>
        <v>0.93884599091237086</v>
      </c>
      <c r="C35" s="2">
        <f t="shared" ca="1" si="4"/>
        <v>300</v>
      </c>
      <c r="D35" s="2">
        <f t="shared" ca="1" si="6"/>
        <v>520</v>
      </c>
      <c r="E35" s="2">
        <f t="shared" ca="1" si="9"/>
        <v>546</v>
      </c>
      <c r="F35" s="2">
        <f t="shared" ca="1" si="9"/>
        <v>572</v>
      </c>
      <c r="G35" s="2">
        <f t="shared" ca="1" si="9"/>
        <v>598</v>
      </c>
      <c r="H35" s="2">
        <f t="shared" ca="1" si="9"/>
        <v>624</v>
      </c>
      <c r="I35" s="2">
        <f t="shared" ca="1" si="9"/>
        <v>650</v>
      </c>
      <c r="J35" s="2">
        <f t="shared" ca="1" si="9"/>
        <v>676</v>
      </c>
      <c r="K35" s="2">
        <f t="shared" ca="1" si="9"/>
        <v>702</v>
      </c>
      <c r="L35" s="2">
        <f t="shared" ca="1" si="9"/>
        <v>728</v>
      </c>
      <c r="M35" s="2">
        <f t="shared" ca="1" si="9"/>
        <v>754</v>
      </c>
      <c r="N35" s="2">
        <f t="shared" ca="1" si="9"/>
        <v>780</v>
      </c>
    </row>
    <row r="36" spans="1:14" x14ac:dyDescent="0.3">
      <c r="A36" s="2">
        <v>19</v>
      </c>
      <c r="B36" s="2">
        <f t="shared" ca="1" si="8"/>
        <v>0.91371368320797386</v>
      </c>
      <c r="C36" s="2">
        <f t="shared" ca="1" si="4"/>
        <v>300</v>
      </c>
      <c r="D36" s="2">
        <f t="shared" ca="1" si="6"/>
        <v>520</v>
      </c>
      <c r="E36" s="2">
        <f t="shared" ca="1" si="9"/>
        <v>546</v>
      </c>
      <c r="F36" s="2">
        <f t="shared" ca="1" si="9"/>
        <v>572</v>
      </c>
      <c r="G36" s="2">
        <f t="shared" ca="1" si="9"/>
        <v>598</v>
      </c>
      <c r="H36" s="2">
        <f t="shared" ca="1" si="9"/>
        <v>624</v>
      </c>
      <c r="I36" s="2">
        <f t="shared" ca="1" si="9"/>
        <v>650</v>
      </c>
      <c r="J36" s="2">
        <f t="shared" ca="1" si="9"/>
        <v>676</v>
      </c>
      <c r="K36" s="2">
        <f t="shared" ca="1" si="9"/>
        <v>702</v>
      </c>
      <c r="L36" s="2">
        <f t="shared" ca="1" si="9"/>
        <v>728</v>
      </c>
      <c r="M36" s="2">
        <f t="shared" ca="1" si="9"/>
        <v>754</v>
      </c>
      <c r="N36" s="2">
        <f t="shared" ca="1" si="9"/>
        <v>780</v>
      </c>
    </row>
    <row r="37" spans="1:14" x14ac:dyDescent="0.3">
      <c r="A37" s="2">
        <v>20</v>
      </c>
      <c r="B37" s="2">
        <f t="shared" ca="1" si="8"/>
        <v>0.4544411115564454</v>
      </c>
      <c r="C37" s="2">
        <f t="shared" ca="1" si="4"/>
        <v>240</v>
      </c>
      <c r="D37" s="2">
        <f t="shared" ca="1" si="6"/>
        <v>520</v>
      </c>
      <c r="E37" s="2">
        <f t="shared" ca="1" si="9"/>
        <v>546</v>
      </c>
      <c r="F37" s="2">
        <f t="shared" ca="1" si="9"/>
        <v>572</v>
      </c>
      <c r="G37" s="2">
        <f t="shared" ca="1" si="9"/>
        <v>598</v>
      </c>
      <c r="H37" s="2">
        <f t="shared" ca="1" si="9"/>
        <v>624</v>
      </c>
      <c r="I37" s="2">
        <f t="shared" ca="1" si="9"/>
        <v>550</v>
      </c>
      <c r="J37" s="2">
        <f t="shared" ca="1" si="9"/>
        <v>476</v>
      </c>
      <c r="K37" s="2">
        <f t="shared" ca="1" si="9"/>
        <v>402</v>
      </c>
      <c r="L37" s="2">
        <f t="shared" ca="1" si="9"/>
        <v>328</v>
      </c>
      <c r="M37" s="2">
        <f t="shared" ca="1" si="9"/>
        <v>254</v>
      </c>
      <c r="N37" s="2">
        <f t="shared" ca="1" si="9"/>
        <v>180</v>
      </c>
    </row>
    <row r="38" spans="1:14" x14ac:dyDescent="0.3">
      <c r="A38" s="2">
        <v>21</v>
      </c>
      <c r="B38" s="2">
        <f t="shared" ca="1" si="8"/>
        <v>0.92087204815903745</v>
      </c>
      <c r="C38" s="2">
        <f t="shared" ca="1" si="4"/>
        <v>300</v>
      </c>
      <c r="D38" s="2">
        <f t="shared" ca="1" si="6"/>
        <v>520</v>
      </c>
      <c r="E38" s="2">
        <f t="shared" ca="1" si="9"/>
        <v>546</v>
      </c>
      <c r="F38" s="2">
        <f t="shared" ca="1" si="9"/>
        <v>572</v>
      </c>
      <c r="G38" s="2">
        <f t="shared" ca="1" si="9"/>
        <v>598</v>
      </c>
      <c r="H38" s="2">
        <f t="shared" ca="1" si="9"/>
        <v>624</v>
      </c>
      <c r="I38" s="2">
        <f t="shared" ca="1" si="9"/>
        <v>650</v>
      </c>
      <c r="J38" s="2">
        <f t="shared" ca="1" si="9"/>
        <v>676</v>
      </c>
      <c r="K38" s="2">
        <f t="shared" ca="1" si="9"/>
        <v>702</v>
      </c>
      <c r="L38" s="2">
        <f t="shared" ca="1" si="9"/>
        <v>728</v>
      </c>
      <c r="M38" s="2">
        <f t="shared" ca="1" si="9"/>
        <v>754</v>
      </c>
      <c r="N38" s="2">
        <f t="shared" ca="1" si="9"/>
        <v>780</v>
      </c>
    </row>
    <row r="39" spans="1:14" x14ac:dyDescent="0.3">
      <c r="A39" s="2">
        <v>22</v>
      </c>
      <c r="B39" s="2">
        <f t="shared" ca="1" si="8"/>
        <v>0.29296702395127783</v>
      </c>
      <c r="C39" s="2">
        <f t="shared" ca="1" si="4"/>
        <v>220</v>
      </c>
      <c r="D39" s="2">
        <f t="shared" ca="1" si="6"/>
        <v>520</v>
      </c>
      <c r="E39" s="2">
        <f t="shared" ref="E39:N48" ca="1" si="10">$B$4*MIN(E$17,$C39)-$B$3*E$17+$B$5*MAX(E$17-$C39,0)</f>
        <v>546</v>
      </c>
      <c r="F39" s="2">
        <f t="shared" ca="1" si="10"/>
        <v>572</v>
      </c>
      <c r="G39" s="2">
        <f t="shared" ca="1" si="10"/>
        <v>498</v>
      </c>
      <c r="H39" s="2">
        <f t="shared" ca="1" si="10"/>
        <v>424</v>
      </c>
      <c r="I39" s="2">
        <f t="shared" ca="1" si="10"/>
        <v>350</v>
      </c>
      <c r="J39" s="2">
        <f t="shared" ca="1" si="10"/>
        <v>276</v>
      </c>
      <c r="K39" s="2">
        <f t="shared" ca="1" si="10"/>
        <v>202</v>
      </c>
      <c r="L39" s="2">
        <f t="shared" ca="1" si="10"/>
        <v>128</v>
      </c>
      <c r="M39" s="2">
        <f t="shared" ca="1" si="10"/>
        <v>54</v>
      </c>
      <c r="N39" s="2">
        <f t="shared" ca="1" si="10"/>
        <v>-20</v>
      </c>
    </row>
    <row r="40" spans="1:14" x14ac:dyDescent="0.3">
      <c r="A40" s="2">
        <v>23</v>
      </c>
      <c r="B40" s="2">
        <f t="shared" ca="1" si="8"/>
        <v>0.34636226339230525</v>
      </c>
      <c r="C40" s="2">
        <f t="shared" ca="1" si="4"/>
        <v>240</v>
      </c>
      <c r="D40" s="2">
        <f t="shared" ca="1" si="6"/>
        <v>520</v>
      </c>
      <c r="E40" s="2">
        <f t="shared" ca="1" si="10"/>
        <v>546</v>
      </c>
      <c r="F40" s="2">
        <f t="shared" ca="1" si="10"/>
        <v>572</v>
      </c>
      <c r="G40" s="2">
        <f t="shared" ca="1" si="10"/>
        <v>598</v>
      </c>
      <c r="H40" s="2">
        <f t="shared" ca="1" si="10"/>
        <v>624</v>
      </c>
      <c r="I40" s="2">
        <f t="shared" ca="1" si="10"/>
        <v>550</v>
      </c>
      <c r="J40" s="2">
        <f t="shared" ca="1" si="10"/>
        <v>476</v>
      </c>
      <c r="K40" s="2">
        <f t="shared" ca="1" si="10"/>
        <v>402</v>
      </c>
      <c r="L40" s="2">
        <f t="shared" ca="1" si="10"/>
        <v>328</v>
      </c>
      <c r="M40" s="2">
        <f t="shared" ca="1" si="10"/>
        <v>254</v>
      </c>
      <c r="N40" s="2">
        <f t="shared" ca="1" si="10"/>
        <v>180</v>
      </c>
    </row>
    <row r="41" spans="1:14" x14ac:dyDescent="0.3">
      <c r="A41" s="2">
        <v>24</v>
      </c>
      <c r="B41" s="2">
        <f t="shared" ca="1" si="8"/>
        <v>0.70587058295707317</v>
      </c>
      <c r="C41" s="2">
        <f t="shared" ca="1" si="4"/>
        <v>260</v>
      </c>
      <c r="D41" s="2">
        <f t="shared" ca="1" si="6"/>
        <v>520</v>
      </c>
      <c r="E41" s="2">
        <f t="shared" ca="1" si="10"/>
        <v>546</v>
      </c>
      <c r="F41" s="2">
        <f t="shared" ca="1" si="10"/>
        <v>572</v>
      </c>
      <c r="G41" s="2">
        <f t="shared" ca="1" si="10"/>
        <v>598</v>
      </c>
      <c r="H41" s="2">
        <f t="shared" ca="1" si="10"/>
        <v>624</v>
      </c>
      <c r="I41" s="2">
        <f t="shared" ca="1" si="10"/>
        <v>650</v>
      </c>
      <c r="J41" s="2">
        <f t="shared" ca="1" si="10"/>
        <v>676</v>
      </c>
      <c r="K41" s="2">
        <f t="shared" ca="1" si="10"/>
        <v>602</v>
      </c>
      <c r="L41" s="2">
        <f t="shared" ca="1" si="10"/>
        <v>528</v>
      </c>
      <c r="M41" s="2">
        <f t="shared" ca="1" si="10"/>
        <v>454</v>
      </c>
      <c r="N41" s="2">
        <f t="shared" ca="1" si="10"/>
        <v>380</v>
      </c>
    </row>
    <row r="42" spans="1:14" x14ac:dyDescent="0.3">
      <c r="A42" s="2">
        <v>25</v>
      </c>
      <c r="B42" s="2">
        <f t="shared" ca="1" si="8"/>
        <v>0.69929931881402296</v>
      </c>
      <c r="C42" s="2">
        <f t="shared" ca="1" si="4"/>
        <v>260</v>
      </c>
      <c r="D42" s="2">
        <f t="shared" ca="1" si="6"/>
        <v>520</v>
      </c>
      <c r="E42" s="2">
        <f t="shared" ca="1" si="10"/>
        <v>546</v>
      </c>
      <c r="F42" s="2">
        <f t="shared" ca="1" si="10"/>
        <v>572</v>
      </c>
      <c r="G42" s="2">
        <f t="shared" ca="1" si="10"/>
        <v>598</v>
      </c>
      <c r="H42" s="2">
        <f t="shared" ca="1" si="10"/>
        <v>624</v>
      </c>
      <c r="I42" s="2">
        <f t="shared" ca="1" si="10"/>
        <v>650</v>
      </c>
      <c r="J42" s="2">
        <f t="shared" ca="1" si="10"/>
        <v>676</v>
      </c>
      <c r="K42" s="2">
        <f t="shared" ca="1" si="10"/>
        <v>602</v>
      </c>
      <c r="L42" s="2">
        <f t="shared" ca="1" si="10"/>
        <v>528</v>
      </c>
      <c r="M42" s="2">
        <f t="shared" ca="1" si="10"/>
        <v>454</v>
      </c>
      <c r="N42" s="2">
        <f t="shared" ca="1" si="10"/>
        <v>380</v>
      </c>
    </row>
    <row r="43" spans="1:14" x14ac:dyDescent="0.3">
      <c r="A43" s="2">
        <v>26</v>
      </c>
      <c r="B43" s="2">
        <f t="shared" ca="1" si="8"/>
        <v>0.4134704378242815</v>
      </c>
      <c r="C43" s="2">
        <f t="shared" ca="1" si="4"/>
        <v>240</v>
      </c>
      <c r="D43" s="2">
        <f t="shared" ca="1" si="6"/>
        <v>520</v>
      </c>
      <c r="E43" s="2">
        <f t="shared" ca="1" si="10"/>
        <v>546</v>
      </c>
      <c r="F43" s="2">
        <f t="shared" ca="1" si="10"/>
        <v>572</v>
      </c>
      <c r="G43" s="2">
        <f t="shared" ca="1" si="10"/>
        <v>598</v>
      </c>
      <c r="H43" s="2">
        <f t="shared" ca="1" si="10"/>
        <v>624</v>
      </c>
      <c r="I43" s="2">
        <f t="shared" ca="1" si="10"/>
        <v>550</v>
      </c>
      <c r="J43" s="2">
        <f t="shared" ca="1" si="10"/>
        <v>476</v>
      </c>
      <c r="K43" s="2">
        <f t="shared" ca="1" si="10"/>
        <v>402</v>
      </c>
      <c r="L43" s="2">
        <f t="shared" ca="1" si="10"/>
        <v>328</v>
      </c>
      <c r="M43" s="2">
        <f t="shared" ca="1" si="10"/>
        <v>254</v>
      </c>
      <c r="N43" s="2">
        <f t="shared" ca="1" si="10"/>
        <v>180</v>
      </c>
    </row>
    <row r="44" spans="1:14" x14ac:dyDescent="0.3">
      <c r="A44" s="2">
        <v>27</v>
      </c>
      <c r="B44" s="2">
        <f t="shared" ca="1" si="8"/>
        <v>0.78842354866315945</v>
      </c>
      <c r="C44" s="2">
        <f t="shared" ca="1" si="4"/>
        <v>280</v>
      </c>
      <c r="D44" s="2">
        <f t="shared" ca="1" si="6"/>
        <v>520</v>
      </c>
      <c r="E44" s="2">
        <f t="shared" ca="1" si="10"/>
        <v>546</v>
      </c>
      <c r="F44" s="2">
        <f t="shared" ca="1" si="10"/>
        <v>572</v>
      </c>
      <c r="G44" s="2">
        <f t="shared" ca="1" si="10"/>
        <v>598</v>
      </c>
      <c r="H44" s="2">
        <f t="shared" ca="1" si="10"/>
        <v>624</v>
      </c>
      <c r="I44" s="2">
        <f t="shared" ca="1" si="10"/>
        <v>650</v>
      </c>
      <c r="J44" s="2">
        <f t="shared" ca="1" si="10"/>
        <v>676</v>
      </c>
      <c r="K44" s="2">
        <f t="shared" ca="1" si="10"/>
        <v>702</v>
      </c>
      <c r="L44" s="2">
        <f t="shared" ca="1" si="10"/>
        <v>728</v>
      </c>
      <c r="M44" s="2">
        <f t="shared" ca="1" si="10"/>
        <v>654</v>
      </c>
      <c r="N44" s="2">
        <f t="shared" ca="1" si="10"/>
        <v>580</v>
      </c>
    </row>
    <row r="45" spans="1:14" x14ac:dyDescent="0.3">
      <c r="A45" s="2">
        <v>28</v>
      </c>
      <c r="B45" s="2">
        <f t="shared" ca="1" si="8"/>
        <v>0.86132351607023605</v>
      </c>
      <c r="C45" s="2">
        <f t="shared" ca="1" si="4"/>
        <v>280</v>
      </c>
      <c r="D45" s="2">
        <f t="shared" ca="1" si="6"/>
        <v>520</v>
      </c>
      <c r="E45" s="2">
        <f t="shared" ca="1" si="10"/>
        <v>546</v>
      </c>
      <c r="F45" s="2">
        <f t="shared" ca="1" si="10"/>
        <v>572</v>
      </c>
      <c r="G45" s="2">
        <f t="shared" ca="1" si="10"/>
        <v>598</v>
      </c>
      <c r="H45" s="2">
        <f t="shared" ca="1" si="10"/>
        <v>624</v>
      </c>
      <c r="I45" s="2">
        <f t="shared" ca="1" si="10"/>
        <v>650</v>
      </c>
      <c r="J45" s="2">
        <f t="shared" ca="1" si="10"/>
        <v>676</v>
      </c>
      <c r="K45" s="2">
        <f t="shared" ca="1" si="10"/>
        <v>702</v>
      </c>
      <c r="L45" s="2">
        <f t="shared" ca="1" si="10"/>
        <v>728</v>
      </c>
      <c r="M45" s="2">
        <f t="shared" ca="1" si="10"/>
        <v>654</v>
      </c>
      <c r="N45" s="2">
        <f t="shared" ca="1" si="10"/>
        <v>580</v>
      </c>
    </row>
    <row r="46" spans="1:14" x14ac:dyDescent="0.3">
      <c r="A46" s="2">
        <v>29</v>
      </c>
      <c r="B46" s="2">
        <f t="shared" ca="1" si="8"/>
        <v>0.54324055997355281</v>
      </c>
      <c r="C46" s="2">
        <f t="shared" ca="1" si="4"/>
        <v>240</v>
      </c>
      <c r="D46" s="2">
        <f t="shared" ca="1" si="6"/>
        <v>520</v>
      </c>
      <c r="E46" s="2">
        <f t="shared" ca="1" si="10"/>
        <v>546</v>
      </c>
      <c r="F46" s="2">
        <f t="shared" ca="1" si="10"/>
        <v>572</v>
      </c>
      <c r="G46" s="2">
        <f t="shared" ca="1" si="10"/>
        <v>598</v>
      </c>
      <c r="H46" s="2">
        <f t="shared" ca="1" si="10"/>
        <v>624</v>
      </c>
      <c r="I46" s="2">
        <f t="shared" ca="1" si="10"/>
        <v>550</v>
      </c>
      <c r="J46" s="2">
        <f t="shared" ca="1" si="10"/>
        <v>476</v>
      </c>
      <c r="K46" s="2">
        <f t="shared" ca="1" si="10"/>
        <v>402</v>
      </c>
      <c r="L46" s="2">
        <f t="shared" ca="1" si="10"/>
        <v>328</v>
      </c>
      <c r="M46" s="2">
        <f t="shared" ca="1" si="10"/>
        <v>254</v>
      </c>
      <c r="N46" s="2">
        <f t="shared" ca="1" si="10"/>
        <v>180</v>
      </c>
    </row>
    <row r="47" spans="1:14" x14ac:dyDescent="0.3">
      <c r="A47" s="2">
        <v>30</v>
      </c>
      <c r="B47" s="2">
        <f t="shared" ca="1" si="8"/>
        <v>0.49488921967865807</v>
      </c>
      <c r="C47" s="2">
        <f t="shared" ca="1" si="4"/>
        <v>240</v>
      </c>
      <c r="D47" s="2">
        <f t="shared" ca="1" si="6"/>
        <v>520</v>
      </c>
      <c r="E47" s="2">
        <f t="shared" ca="1" si="10"/>
        <v>546</v>
      </c>
      <c r="F47" s="2">
        <f t="shared" ca="1" si="10"/>
        <v>572</v>
      </c>
      <c r="G47" s="2">
        <f t="shared" ca="1" si="10"/>
        <v>598</v>
      </c>
      <c r="H47" s="2">
        <f t="shared" ca="1" si="10"/>
        <v>624</v>
      </c>
      <c r="I47" s="2">
        <f t="shared" ca="1" si="10"/>
        <v>550</v>
      </c>
      <c r="J47" s="2">
        <f t="shared" ca="1" si="10"/>
        <v>476</v>
      </c>
      <c r="K47" s="2">
        <f t="shared" ca="1" si="10"/>
        <v>402</v>
      </c>
      <c r="L47" s="2">
        <f t="shared" ca="1" si="10"/>
        <v>328</v>
      </c>
      <c r="M47" s="2">
        <f t="shared" ca="1" si="10"/>
        <v>254</v>
      </c>
      <c r="N47" s="2">
        <f t="shared" ca="1" si="10"/>
        <v>180</v>
      </c>
    </row>
    <row r="48" spans="1:14" x14ac:dyDescent="0.3">
      <c r="A48" s="2">
        <v>31</v>
      </c>
      <c r="B48" s="2">
        <f t="shared" ca="1" si="8"/>
        <v>0.72076532632022483</v>
      </c>
      <c r="C48" s="2">
        <f t="shared" ca="1" si="4"/>
        <v>260</v>
      </c>
      <c r="D48" s="2">
        <f t="shared" ca="1" si="6"/>
        <v>520</v>
      </c>
      <c r="E48" s="2">
        <f t="shared" ca="1" si="10"/>
        <v>546</v>
      </c>
      <c r="F48" s="2">
        <f t="shared" ca="1" si="10"/>
        <v>572</v>
      </c>
      <c r="G48" s="2">
        <f t="shared" ca="1" si="10"/>
        <v>598</v>
      </c>
      <c r="H48" s="2">
        <f t="shared" ca="1" si="10"/>
        <v>624</v>
      </c>
      <c r="I48" s="2">
        <f t="shared" ca="1" si="10"/>
        <v>650</v>
      </c>
      <c r="J48" s="2">
        <f t="shared" ca="1" si="10"/>
        <v>676</v>
      </c>
      <c r="K48" s="2">
        <f t="shared" ca="1" si="10"/>
        <v>602</v>
      </c>
      <c r="L48" s="2">
        <f t="shared" ca="1" si="10"/>
        <v>528</v>
      </c>
      <c r="M48" s="2">
        <f t="shared" ca="1" si="10"/>
        <v>454</v>
      </c>
      <c r="N48" s="2">
        <f t="shared" ca="1" si="10"/>
        <v>380</v>
      </c>
    </row>
    <row r="49" spans="1:14" x14ac:dyDescent="0.3">
      <c r="A49" s="2">
        <v>32</v>
      </c>
      <c r="B49" s="2">
        <f t="shared" ca="1" si="8"/>
        <v>0.79511129340719822</v>
      </c>
      <c r="C49" s="2">
        <f t="shared" ca="1" si="4"/>
        <v>280</v>
      </c>
      <c r="D49" s="2">
        <f t="shared" ca="1" si="6"/>
        <v>520</v>
      </c>
      <c r="E49" s="2">
        <f t="shared" ref="E49:N58" ca="1" si="11">$B$4*MIN(E$17,$C49)-$B$3*E$17+$B$5*MAX(E$17-$C49,0)</f>
        <v>546</v>
      </c>
      <c r="F49" s="2">
        <f t="shared" ca="1" si="11"/>
        <v>572</v>
      </c>
      <c r="G49" s="2">
        <f t="shared" ca="1" si="11"/>
        <v>598</v>
      </c>
      <c r="H49" s="2">
        <f t="shared" ca="1" si="11"/>
        <v>624</v>
      </c>
      <c r="I49" s="2">
        <f t="shared" ca="1" si="11"/>
        <v>650</v>
      </c>
      <c r="J49" s="2">
        <f t="shared" ca="1" si="11"/>
        <v>676</v>
      </c>
      <c r="K49" s="2">
        <f t="shared" ca="1" si="11"/>
        <v>702</v>
      </c>
      <c r="L49" s="2">
        <f t="shared" ca="1" si="11"/>
        <v>728</v>
      </c>
      <c r="M49" s="2">
        <f t="shared" ca="1" si="11"/>
        <v>654</v>
      </c>
      <c r="N49" s="2">
        <f t="shared" ca="1" si="11"/>
        <v>580</v>
      </c>
    </row>
    <row r="50" spans="1:14" x14ac:dyDescent="0.3">
      <c r="A50" s="2">
        <v>33</v>
      </c>
      <c r="B50" s="2">
        <f t="shared" ca="1" si="8"/>
        <v>0.25756898646012727</v>
      </c>
      <c r="C50" s="2">
        <f t="shared" ref="C50:C81" ca="1" si="12">VLOOKUP(B50,$F$4:$H$9,3)</f>
        <v>220</v>
      </c>
      <c r="D50" s="2">
        <f t="shared" ca="1" si="6"/>
        <v>520</v>
      </c>
      <c r="E50" s="2">
        <f t="shared" ca="1" si="11"/>
        <v>546</v>
      </c>
      <c r="F50" s="2">
        <f t="shared" ca="1" si="11"/>
        <v>572</v>
      </c>
      <c r="G50" s="2">
        <f t="shared" ca="1" si="11"/>
        <v>498</v>
      </c>
      <c r="H50" s="2">
        <f t="shared" ca="1" si="11"/>
        <v>424</v>
      </c>
      <c r="I50" s="2">
        <f t="shared" ca="1" si="11"/>
        <v>350</v>
      </c>
      <c r="J50" s="2">
        <f t="shared" ca="1" si="11"/>
        <v>276</v>
      </c>
      <c r="K50" s="2">
        <f t="shared" ca="1" si="11"/>
        <v>202</v>
      </c>
      <c r="L50" s="2">
        <f t="shared" ca="1" si="11"/>
        <v>128</v>
      </c>
      <c r="M50" s="2">
        <f t="shared" ca="1" si="11"/>
        <v>54</v>
      </c>
      <c r="N50" s="2">
        <f t="shared" ca="1" si="11"/>
        <v>-20</v>
      </c>
    </row>
    <row r="51" spans="1:14" x14ac:dyDescent="0.3">
      <c r="A51" s="2">
        <v>34</v>
      </c>
      <c r="B51" s="2">
        <f t="shared" ca="1" si="8"/>
        <v>0.97954222502824129</v>
      </c>
      <c r="C51" s="2">
        <f t="shared" ca="1" si="12"/>
        <v>300</v>
      </c>
      <c r="D51" s="2">
        <f t="shared" ca="1" si="6"/>
        <v>520</v>
      </c>
      <c r="E51" s="2">
        <f t="shared" ca="1" si="11"/>
        <v>546</v>
      </c>
      <c r="F51" s="2">
        <f t="shared" ca="1" si="11"/>
        <v>572</v>
      </c>
      <c r="G51" s="2">
        <f t="shared" ca="1" si="11"/>
        <v>598</v>
      </c>
      <c r="H51" s="2">
        <f t="shared" ca="1" si="11"/>
        <v>624</v>
      </c>
      <c r="I51" s="2">
        <f t="shared" ca="1" si="11"/>
        <v>650</v>
      </c>
      <c r="J51" s="2">
        <f t="shared" ca="1" si="11"/>
        <v>676</v>
      </c>
      <c r="K51" s="2">
        <f t="shared" ca="1" si="11"/>
        <v>702</v>
      </c>
      <c r="L51" s="2">
        <f t="shared" ca="1" si="11"/>
        <v>728</v>
      </c>
      <c r="M51" s="2">
        <f t="shared" ca="1" si="11"/>
        <v>754</v>
      </c>
      <c r="N51" s="2">
        <f t="shared" ca="1" si="11"/>
        <v>780</v>
      </c>
    </row>
    <row r="52" spans="1:14" x14ac:dyDescent="0.3">
      <c r="A52" s="2">
        <v>35</v>
      </c>
      <c r="B52" s="2">
        <f t="shared" ca="1" si="8"/>
        <v>0.12409736696444162</v>
      </c>
      <c r="C52" s="2">
        <f t="shared" ca="1" si="12"/>
        <v>200</v>
      </c>
      <c r="D52" s="2">
        <f t="shared" ca="1" si="6"/>
        <v>520</v>
      </c>
      <c r="E52" s="2">
        <f t="shared" ca="1" si="11"/>
        <v>446</v>
      </c>
      <c r="F52" s="2">
        <f t="shared" ca="1" si="11"/>
        <v>372</v>
      </c>
      <c r="G52" s="2">
        <f t="shared" ca="1" si="11"/>
        <v>298</v>
      </c>
      <c r="H52" s="2">
        <f t="shared" ca="1" si="11"/>
        <v>224</v>
      </c>
      <c r="I52" s="2">
        <f t="shared" ca="1" si="11"/>
        <v>150</v>
      </c>
      <c r="J52" s="2">
        <f t="shared" ca="1" si="11"/>
        <v>76</v>
      </c>
      <c r="K52" s="2">
        <f t="shared" ca="1" si="11"/>
        <v>2</v>
      </c>
      <c r="L52" s="2">
        <f t="shared" ca="1" si="11"/>
        <v>-72</v>
      </c>
      <c r="M52" s="2">
        <f t="shared" ca="1" si="11"/>
        <v>-146</v>
      </c>
      <c r="N52" s="2">
        <f t="shared" ca="1" si="11"/>
        <v>-220</v>
      </c>
    </row>
    <row r="53" spans="1:14" x14ac:dyDescent="0.3">
      <c r="A53" s="2">
        <v>36</v>
      </c>
      <c r="B53" s="2">
        <f t="shared" ca="1" si="8"/>
        <v>0.247616659625014</v>
      </c>
      <c r="C53" s="2">
        <f t="shared" ca="1" si="12"/>
        <v>220</v>
      </c>
      <c r="D53" s="2">
        <f t="shared" ca="1" si="6"/>
        <v>520</v>
      </c>
      <c r="E53" s="2">
        <f t="shared" ca="1" si="11"/>
        <v>546</v>
      </c>
      <c r="F53" s="2">
        <f t="shared" ca="1" si="11"/>
        <v>572</v>
      </c>
      <c r="G53" s="2">
        <f t="shared" ca="1" si="11"/>
        <v>498</v>
      </c>
      <c r="H53" s="2">
        <f t="shared" ca="1" si="11"/>
        <v>424</v>
      </c>
      <c r="I53" s="2">
        <f t="shared" ca="1" si="11"/>
        <v>350</v>
      </c>
      <c r="J53" s="2">
        <f t="shared" ca="1" si="11"/>
        <v>276</v>
      </c>
      <c r="K53" s="2">
        <f t="shared" ca="1" si="11"/>
        <v>202</v>
      </c>
      <c r="L53" s="2">
        <f t="shared" ca="1" si="11"/>
        <v>128</v>
      </c>
      <c r="M53" s="2">
        <f t="shared" ca="1" si="11"/>
        <v>54</v>
      </c>
      <c r="N53" s="2">
        <f t="shared" ca="1" si="11"/>
        <v>-20</v>
      </c>
    </row>
    <row r="54" spans="1:14" x14ac:dyDescent="0.3">
      <c r="A54" s="2">
        <v>37</v>
      </c>
      <c r="B54" s="2">
        <f t="shared" ca="1" si="8"/>
        <v>0.4432235144193869</v>
      </c>
      <c r="C54" s="2">
        <f t="shared" ca="1" si="12"/>
        <v>240</v>
      </c>
      <c r="D54" s="2">
        <f t="shared" ca="1" si="6"/>
        <v>520</v>
      </c>
      <c r="E54" s="2">
        <f t="shared" ca="1" si="11"/>
        <v>546</v>
      </c>
      <c r="F54" s="2">
        <f t="shared" ca="1" si="11"/>
        <v>572</v>
      </c>
      <c r="G54" s="2">
        <f t="shared" ca="1" si="11"/>
        <v>598</v>
      </c>
      <c r="H54" s="2">
        <f t="shared" ca="1" si="11"/>
        <v>624</v>
      </c>
      <c r="I54" s="2">
        <f t="shared" ca="1" si="11"/>
        <v>550</v>
      </c>
      <c r="J54" s="2">
        <f t="shared" ca="1" si="11"/>
        <v>476</v>
      </c>
      <c r="K54" s="2">
        <f t="shared" ca="1" si="11"/>
        <v>402</v>
      </c>
      <c r="L54" s="2">
        <f t="shared" ca="1" si="11"/>
        <v>328</v>
      </c>
      <c r="M54" s="2">
        <f t="shared" ca="1" si="11"/>
        <v>254</v>
      </c>
      <c r="N54" s="2">
        <f t="shared" ca="1" si="11"/>
        <v>180</v>
      </c>
    </row>
    <row r="55" spans="1:14" x14ac:dyDescent="0.3">
      <c r="A55" s="2">
        <v>38</v>
      </c>
      <c r="B55" s="2">
        <f t="shared" ca="1" si="8"/>
        <v>0.4888752246490814</v>
      </c>
      <c r="C55" s="2">
        <f t="shared" ca="1" si="12"/>
        <v>240</v>
      </c>
      <c r="D55" s="2">
        <f t="shared" ca="1" si="6"/>
        <v>520</v>
      </c>
      <c r="E55" s="2">
        <f t="shared" ca="1" si="11"/>
        <v>546</v>
      </c>
      <c r="F55" s="2">
        <f t="shared" ca="1" si="11"/>
        <v>572</v>
      </c>
      <c r="G55" s="2">
        <f t="shared" ca="1" si="11"/>
        <v>598</v>
      </c>
      <c r="H55" s="2">
        <f t="shared" ca="1" si="11"/>
        <v>624</v>
      </c>
      <c r="I55" s="2">
        <f t="shared" ca="1" si="11"/>
        <v>550</v>
      </c>
      <c r="J55" s="2">
        <f t="shared" ca="1" si="11"/>
        <v>476</v>
      </c>
      <c r="K55" s="2">
        <f t="shared" ca="1" si="11"/>
        <v>402</v>
      </c>
      <c r="L55" s="2">
        <f t="shared" ca="1" si="11"/>
        <v>328</v>
      </c>
      <c r="M55" s="2">
        <f t="shared" ca="1" si="11"/>
        <v>254</v>
      </c>
      <c r="N55" s="2">
        <f t="shared" ca="1" si="11"/>
        <v>180</v>
      </c>
    </row>
    <row r="56" spans="1:14" x14ac:dyDescent="0.3">
      <c r="A56" s="2">
        <v>39</v>
      </c>
      <c r="B56" s="2">
        <f t="shared" ca="1" si="8"/>
        <v>0.55104964190680983</v>
      </c>
      <c r="C56" s="2">
        <f t="shared" ca="1" si="12"/>
        <v>240</v>
      </c>
      <c r="D56" s="2">
        <f t="shared" ca="1" si="6"/>
        <v>520</v>
      </c>
      <c r="E56" s="2">
        <f t="shared" ca="1" si="11"/>
        <v>546</v>
      </c>
      <c r="F56" s="2">
        <f t="shared" ca="1" si="11"/>
        <v>572</v>
      </c>
      <c r="G56" s="2">
        <f t="shared" ca="1" si="11"/>
        <v>598</v>
      </c>
      <c r="H56" s="2">
        <f t="shared" ca="1" si="11"/>
        <v>624</v>
      </c>
      <c r="I56" s="2">
        <f t="shared" ca="1" si="11"/>
        <v>550</v>
      </c>
      <c r="J56" s="2">
        <f t="shared" ca="1" si="11"/>
        <v>476</v>
      </c>
      <c r="K56" s="2">
        <f t="shared" ca="1" si="11"/>
        <v>402</v>
      </c>
      <c r="L56" s="2">
        <f t="shared" ca="1" si="11"/>
        <v>328</v>
      </c>
      <c r="M56" s="2">
        <f t="shared" ca="1" si="11"/>
        <v>254</v>
      </c>
      <c r="N56" s="2">
        <f t="shared" ca="1" si="11"/>
        <v>180</v>
      </c>
    </row>
    <row r="57" spans="1:14" x14ac:dyDescent="0.3">
      <c r="A57" s="2">
        <v>40</v>
      </c>
      <c r="B57" s="2">
        <f t="shared" ca="1" si="8"/>
        <v>0.87971532628240146</v>
      </c>
      <c r="C57" s="2">
        <f t="shared" ca="1" si="12"/>
        <v>280</v>
      </c>
      <c r="D57" s="2">
        <f t="shared" ca="1" si="6"/>
        <v>520</v>
      </c>
      <c r="E57" s="2">
        <f t="shared" ca="1" si="11"/>
        <v>546</v>
      </c>
      <c r="F57" s="2">
        <f t="shared" ca="1" si="11"/>
        <v>572</v>
      </c>
      <c r="G57" s="2">
        <f t="shared" ca="1" si="11"/>
        <v>598</v>
      </c>
      <c r="H57" s="2">
        <f t="shared" ca="1" si="11"/>
        <v>624</v>
      </c>
      <c r="I57" s="2">
        <f t="shared" ca="1" si="11"/>
        <v>650</v>
      </c>
      <c r="J57" s="2">
        <f t="shared" ca="1" si="11"/>
        <v>676</v>
      </c>
      <c r="K57" s="2">
        <f t="shared" ca="1" si="11"/>
        <v>702</v>
      </c>
      <c r="L57" s="2">
        <f t="shared" ca="1" si="11"/>
        <v>728</v>
      </c>
      <c r="M57" s="2">
        <f t="shared" ca="1" si="11"/>
        <v>654</v>
      </c>
      <c r="N57" s="2">
        <f t="shared" ca="1" si="11"/>
        <v>580</v>
      </c>
    </row>
    <row r="58" spans="1:14" x14ac:dyDescent="0.3">
      <c r="A58" s="2">
        <v>41</v>
      </c>
      <c r="B58" s="2">
        <f t="shared" ca="1" si="8"/>
        <v>0.58087485322593191</v>
      </c>
      <c r="C58" s="2">
        <f t="shared" ca="1" si="12"/>
        <v>260</v>
      </c>
      <c r="D58" s="2">
        <f t="shared" ca="1" si="6"/>
        <v>520</v>
      </c>
      <c r="E58" s="2">
        <f t="shared" ca="1" si="11"/>
        <v>546</v>
      </c>
      <c r="F58" s="2">
        <f t="shared" ca="1" si="11"/>
        <v>572</v>
      </c>
      <c r="G58" s="2">
        <f t="shared" ca="1" si="11"/>
        <v>598</v>
      </c>
      <c r="H58" s="2">
        <f t="shared" ca="1" si="11"/>
        <v>624</v>
      </c>
      <c r="I58" s="2">
        <f t="shared" ca="1" si="11"/>
        <v>650</v>
      </c>
      <c r="J58" s="2">
        <f t="shared" ca="1" si="11"/>
        <v>676</v>
      </c>
      <c r="K58" s="2">
        <f t="shared" ca="1" si="11"/>
        <v>602</v>
      </c>
      <c r="L58" s="2">
        <f t="shared" ca="1" si="11"/>
        <v>528</v>
      </c>
      <c r="M58" s="2">
        <f t="shared" ca="1" si="11"/>
        <v>454</v>
      </c>
      <c r="N58" s="2">
        <f t="shared" ca="1" si="11"/>
        <v>380</v>
      </c>
    </row>
    <row r="59" spans="1:14" x14ac:dyDescent="0.3">
      <c r="A59" s="2">
        <v>42</v>
      </c>
      <c r="B59" s="2">
        <f t="shared" ca="1" si="8"/>
        <v>0.73449368541664239</v>
      </c>
      <c r="C59" s="2">
        <f t="shared" ca="1" si="12"/>
        <v>260</v>
      </c>
      <c r="D59" s="2">
        <f t="shared" ca="1" si="6"/>
        <v>520</v>
      </c>
      <c r="E59" s="2">
        <f t="shared" ref="E59:N68" ca="1" si="13">$B$4*MIN(E$17,$C59)-$B$3*E$17+$B$5*MAX(E$17-$C59,0)</f>
        <v>546</v>
      </c>
      <c r="F59" s="2">
        <f t="shared" ca="1" si="13"/>
        <v>572</v>
      </c>
      <c r="G59" s="2">
        <f t="shared" ca="1" si="13"/>
        <v>598</v>
      </c>
      <c r="H59" s="2">
        <f t="shared" ca="1" si="13"/>
        <v>624</v>
      </c>
      <c r="I59" s="2">
        <f t="shared" ca="1" si="13"/>
        <v>650</v>
      </c>
      <c r="J59" s="2">
        <f t="shared" ca="1" si="13"/>
        <v>676</v>
      </c>
      <c r="K59" s="2">
        <f t="shared" ca="1" si="13"/>
        <v>602</v>
      </c>
      <c r="L59" s="2">
        <f t="shared" ca="1" si="13"/>
        <v>528</v>
      </c>
      <c r="M59" s="2">
        <f t="shared" ca="1" si="13"/>
        <v>454</v>
      </c>
      <c r="N59" s="2">
        <f t="shared" ca="1" si="13"/>
        <v>380</v>
      </c>
    </row>
    <row r="60" spans="1:14" x14ac:dyDescent="0.3">
      <c r="A60" s="2">
        <v>43</v>
      </c>
      <c r="B60" s="2">
        <f t="shared" ca="1" si="8"/>
        <v>0.43457084325992701</v>
      </c>
      <c r="C60" s="2">
        <f t="shared" ca="1" si="12"/>
        <v>240</v>
      </c>
      <c r="D60" s="2">
        <f t="shared" ca="1" si="6"/>
        <v>520</v>
      </c>
      <c r="E60" s="2">
        <f t="shared" ca="1" si="13"/>
        <v>546</v>
      </c>
      <c r="F60" s="2">
        <f t="shared" ca="1" si="13"/>
        <v>572</v>
      </c>
      <c r="G60" s="2">
        <f t="shared" ca="1" si="13"/>
        <v>598</v>
      </c>
      <c r="H60" s="2">
        <f t="shared" ca="1" si="13"/>
        <v>624</v>
      </c>
      <c r="I60" s="2">
        <f t="shared" ca="1" si="13"/>
        <v>550</v>
      </c>
      <c r="J60" s="2">
        <f t="shared" ca="1" si="13"/>
        <v>476</v>
      </c>
      <c r="K60" s="2">
        <f t="shared" ca="1" si="13"/>
        <v>402</v>
      </c>
      <c r="L60" s="2">
        <f t="shared" ca="1" si="13"/>
        <v>328</v>
      </c>
      <c r="M60" s="2">
        <f t="shared" ca="1" si="13"/>
        <v>254</v>
      </c>
      <c r="N60" s="2">
        <f t="shared" ca="1" si="13"/>
        <v>180</v>
      </c>
    </row>
    <row r="61" spans="1:14" x14ac:dyDescent="0.3">
      <c r="A61" s="2">
        <v>44</v>
      </c>
      <c r="B61" s="2">
        <f t="shared" ca="1" si="8"/>
        <v>0.64707845955369181</v>
      </c>
      <c r="C61" s="2">
        <f t="shared" ca="1" si="12"/>
        <v>260</v>
      </c>
      <c r="D61" s="2">
        <f t="shared" ca="1" si="6"/>
        <v>520</v>
      </c>
      <c r="E61" s="2">
        <f t="shared" ca="1" si="13"/>
        <v>546</v>
      </c>
      <c r="F61" s="2">
        <f t="shared" ca="1" si="13"/>
        <v>572</v>
      </c>
      <c r="G61" s="2">
        <f t="shared" ca="1" si="13"/>
        <v>598</v>
      </c>
      <c r="H61" s="2">
        <f t="shared" ca="1" si="13"/>
        <v>624</v>
      </c>
      <c r="I61" s="2">
        <f t="shared" ca="1" si="13"/>
        <v>650</v>
      </c>
      <c r="J61" s="2">
        <f t="shared" ca="1" si="13"/>
        <v>676</v>
      </c>
      <c r="K61" s="2">
        <f t="shared" ca="1" si="13"/>
        <v>602</v>
      </c>
      <c r="L61" s="2">
        <f t="shared" ca="1" si="13"/>
        <v>528</v>
      </c>
      <c r="M61" s="2">
        <f t="shared" ca="1" si="13"/>
        <v>454</v>
      </c>
      <c r="N61" s="2">
        <f t="shared" ca="1" si="13"/>
        <v>380</v>
      </c>
    </row>
    <row r="62" spans="1:14" x14ac:dyDescent="0.3">
      <c r="A62" s="2">
        <v>45</v>
      </c>
      <c r="B62" s="2">
        <f t="shared" ca="1" si="8"/>
        <v>0.2847518384776041</v>
      </c>
      <c r="C62" s="2">
        <f t="shared" ca="1" si="12"/>
        <v>220</v>
      </c>
      <c r="D62" s="2">
        <f t="shared" ca="1" si="6"/>
        <v>520</v>
      </c>
      <c r="E62" s="2">
        <f t="shared" ca="1" si="13"/>
        <v>546</v>
      </c>
      <c r="F62" s="2">
        <f t="shared" ca="1" si="13"/>
        <v>572</v>
      </c>
      <c r="G62" s="2">
        <f t="shared" ca="1" si="13"/>
        <v>498</v>
      </c>
      <c r="H62" s="2">
        <f t="shared" ca="1" si="13"/>
        <v>424</v>
      </c>
      <c r="I62" s="2">
        <f t="shared" ca="1" si="13"/>
        <v>350</v>
      </c>
      <c r="J62" s="2">
        <f t="shared" ca="1" si="13"/>
        <v>276</v>
      </c>
      <c r="K62" s="2">
        <f t="shared" ca="1" si="13"/>
        <v>202</v>
      </c>
      <c r="L62" s="2">
        <f t="shared" ca="1" si="13"/>
        <v>128</v>
      </c>
      <c r="M62" s="2">
        <f t="shared" ca="1" si="13"/>
        <v>54</v>
      </c>
      <c r="N62" s="2">
        <f t="shared" ca="1" si="13"/>
        <v>-20</v>
      </c>
    </row>
    <row r="63" spans="1:14" x14ac:dyDescent="0.3">
      <c r="A63" s="2">
        <v>46</v>
      </c>
      <c r="B63" s="2">
        <f t="shared" ca="1" si="8"/>
        <v>0.87549068374377481</v>
      </c>
      <c r="C63" s="2">
        <f t="shared" ca="1" si="12"/>
        <v>280</v>
      </c>
      <c r="D63" s="2">
        <f t="shared" ca="1" si="6"/>
        <v>520</v>
      </c>
      <c r="E63" s="2">
        <f t="shared" ca="1" si="13"/>
        <v>546</v>
      </c>
      <c r="F63" s="2">
        <f t="shared" ca="1" si="13"/>
        <v>572</v>
      </c>
      <c r="G63" s="2">
        <f t="shared" ca="1" si="13"/>
        <v>598</v>
      </c>
      <c r="H63" s="2">
        <f t="shared" ca="1" si="13"/>
        <v>624</v>
      </c>
      <c r="I63" s="2">
        <f t="shared" ca="1" si="13"/>
        <v>650</v>
      </c>
      <c r="J63" s="2">
        <f t="shared" ca="1" si="13"/>
        <v>676</v>
      </c>
      <c r="K63" s="2">
        <f t="shared" ca="1" si="13"/>
        <v>702</v>
      </c>
      <c r="L63" s="2">
        <f t="shared" ca="1" si="13"/>
        <v>728</v>
      </c>
      <c r="M63" s="2">
        <f t="shared" ca="1" si="13"/>
        <v>654</v>
      </c>
      <c r="N63" s="2">
        <f t="shared" ca="1" si="13"/>
        <v>580</v>
      </c>
    </row>
    <row r="64" spans="1:14" x14ac:dyDescent="0.3">
      <c r="A64" s="2">
        <v>47</v>
      </c>
      <c r="B64" s="2">
        <f t="shared" ca="1" si="8"/>
        <v>0.96242891957129439</v>
      </c>
      <c r="C64" s="2">
        <f t="shared" ca="1" si="12"/>
        <v>300</v>
      </c>
      <c r="D64" s="2">
        <f t="shared" ca="1" si="6"/>
        <v>520</v>
      </c>
      <c r="E64" s="2">
        <f t="shared" ca="1" si="13"/>
        <v>546</v>
      </c>
      <c r="F64" s="2">
        <f t="shared" ca="1" si="13"/>
        <v>572</v>
      </c>
      <c r="G64" s="2">
        <f t="shared" ca="1" si="13"/>
        <v>598</v>
      </c>
      <c r="H64" s="2">
        <f t="shared" ca="1" si="13"/>
        <v>624</v>
      </c>
      <c r="I64" s="2">
        <f t="shared" ca="1" si="13"/>
        <v>650</v>
      </c>
      <c r="J64" s="2">
        <f t="shared" ca="1" si="13"/>
        <v>676</v>
      </c>
      <c r="K64" s="2">
        <f t="shared" ca="1" si="13"/>
        <v>702</v>
      </c>
      <c r="L64" s="2">
        <f t="shared" ca="1" si="13"/>
        <v>728</v>
      </c>
      <c r="M64" s="2">
        <f t="shared" ca="1" si="13"/>
        <v>754</v>
      </c>
      <c r="N64" s="2">
        <f t="shared" ca="1" si="13"/>
        <v>780</v>
      </c>
    </row>
    <row r="65" spans="1:14" x14ac:dyDescent="0.3">
      <c r="A65" s="2">
        <v>48</v>
      </c>
      <c r="B65" s="2">
        <f t="shared" ca="1" si="8"/>
        <v>0.83976464584701527</v>
      </c>
      <c r="C65" s="2">
        <f t="shared" ca="1" si="12"/>
        <v>280</v>
      </c>
      <c r="D65" s="2">
        <f t="shared" ca="1" si="6"/>
        <v>520</v>
      </c>
      <c r="E65" s="2">
        <f t="shared" ca="1" si="13"/>
        <v>546</v>
      </c>
      <c r="F65" s="2">
        <f t="shared" ca="1" si="13"/>
        <v>572</v>
      </c>
      <c r="G65" s="2">
        <f t="shared" ca="1" si="13"/>
        <v>598</v>
      </c>
      <c r="H65" s="2">
        <f t="shared" ca="1" si="13"/>
        <v>624</v>
      </c>
      <c r="I65" s="2">
        <f t="shared" ca="1" si="13"/>
        <v>650</v>
      </c>
      <c r="J65" s="2">
        <f t="shared" ca="1" si="13"/>
        <v>676</v>
      </c>
      <c r="K65" s="2">
        <f t="shared" ca="1" si="13"/>
        <v>702</v>
      </c>
      <c r="L65" s="2">
        <f t="shared" ca="1" si="13"/>
        <v>728</v>
      </c>
      <c r="M65" s="2">
        <f t="shared" ca="1" si="13"/>
        <v>654</v>
      </c>
      <c r="N65" s="2">
        <f t="shared" ca="1" si="13"/>
        <v>580</v>
      </c>
    </row>
    <row r="66" spans="1:14" x14ac:dyDescent="0.3">
      <c r="A66" s="2">
        <v>49</v>
      </c>
      <c r="B66" s="2">
        <f t="shared" ca="1" si="8"/>
        <v>0.6637623337697548</v>
      </c>
      <c r="C66" s="2">
        <f t="shared" ca="1" si="12"/>
        <v>260</v>
      </c>
      <c r="D66" s="2">
        <f t="shared" ca="1" si="6"/>
        <v>520</v>
      </c>
      <c r="E66" s="2">
        <f t="shared" ca="1" si="13"/>
        <v>546</v>
      </c>
      <c r="F66" s="2">
        <f t="shared" ca="1" si="13"/>
        <v>572</v>
      </c>
      <c r="G66" s="2">
        <f t="shared" ca="1" si="13"/>
        <v>598</v>
      </c>
      <c r="H66" s="2">
        <f t="shared" ca="1" si="13"/>
        <v>624</v>
      </c>
      <c r="I66" s="2">
        <f t="shared" ca="1" si="13"/>
        <v>650</v>
      </c>
      <c r="J66" s="2">
        <f t="shared" ca="1" si="13"/>
        <v>676</v>
      </c>
      <c r="K66" s="2">
        <f t="shared" ca="1" si="13"/>
        <v>602</v>
      </c>
      <c r="L66" s="2">
        <f t="shared" ca="1" si="13"/>
        <v>528</v>
      </c>
      <c r="M66" s="2">
        <f t="shared" ca="1" si="13"/>
        <v>454</v>
      </c>
      <c r="N66" s="2">
        <f t="shared" ca="1" si="13"/>
        <v>380</v>
      </c>
    </row>
    <row r="67" spans="1:14" x14ac:dyDescent="0.3">
      <c r="A67" s="2">
        <v>50</v>
      </c>
      <c r="B67" s="2">
        <f t="shared" ca="1" si="8"/>
        <v>0.73518000216849977</v>
      </c>
      <c r="C67" s="2">
        <f t="shared" ca="1" si="12"/>
        <v>260</v>
      </c>
      <c r="D67" s="2">
        <f t="shared" ca="1" si="6"/>
        <v>520</v>
      </c>
      <c r="E67" s="2">
        <f t="shared" ca="1" si="13"/>
        <v>546</v>
      </c>
      <c r="F67" s="2">
        <f t="shared" ca="1" si="13"/>
        <v>572</v>
      </c>
      <c r="G67" s="2">
        <f t="shared" ca="1" si="13"/>
        <v>598</v>
      </c>
      <c r="H67" s="2">
        <f t="shared" ca="1" si="13"/>
        <v>624</v>
      </c>
      <c r="I67" s="2">
        <f t="shared" ca="1" si="13"/>
        <v>650</v>
      </c>
      <c r="J67" s="2">
        <f t="shared" ca="1" si="13"/>
        <v>676</v>
      </c>
      <c r="K67" s="2">
        <f t="shared" ca="1" si="13"/>
        <v>602</v>
      </c>
      <c r="L67" s="2">
        <f t="shared" ca="1" si="13"/>
        <v>528</v>
      </c>
      <c r="M67" s="2">
        <f t="shared" ca="1" si="13"/>
        <v>454</v>
      </c>
      <c r="N67" s="2">
        <f t="shared" ca="1" si="13"/>
        <v>380</v>
      </c>
    </row>
    <row r="68" spans="1:14" x14ac:dyDescent="0.3">
      <c r="A68" s="2">
        <v>51</v>
      </c>
      <c r="B68" s="2">
        <f t="shared" ca="1" si="8"/>
        <v>0.7600293993645193</v>
      </c>
      <c r="C68" s="2">
        <f t="shared" ca="1" si="12"/>
        <v>280</v>
      </c>
      <c r="D68" s="2">
        <f t="shared" ca="1" si="6"/>
        <v>520</v>
      </c>
      <c r="E68" s="2">
        <f t="shared" ca="1" si="13"/>
        <v>546</v>
      </c>
      <c r="F68" s="2">
        <f t="shared" ca="1" si="13"/>
        <v>572</v>
      </c>
      <c r="G68" s="2">
        <f t="shared" ca="1" si="13"/>
        <v>598</v>
      </c>
      <c r="H68" s="2">
        <f t="shared" ca="1" si="13"/>
        <v>624</v>
      </c>
      <c r="I68" s="2">
        <f t="shared" ca="1" si="13"/>
        <v>650</v>
      </c>
      <c r="J68" s="2">
        <f t="shared" ca="1" si="13"/>
        <v>676</v>
      </c>
      <c r="K68" s="2">
        <f t="shared" ca="1" si="13"/>
        <v>702</v>
      </c>
      <c r="L68" s="2">
        <f t="shared" ca="1" si="13"/>
        <v>728</v>
      </c>
      <c r="M68" s="2">
        <f t="shared" ca="1" si="13"/>
        <v>654</v>
      </c>
      <c r="N68" s="2">
        <f t="shared" ca="1" si="13"/>
        <v>580</v>
      </c>
    </row>
    <row r="69" spans="1:14" x14ac:dyDescent="0.3">
      <c r="A69" s="2">
        <v>52</v>
      </c>
      <c r="B69" s="2">
        <f t="shared" ca="1" si="8"/>
        <v>4.8805566403496758E-2</v>
      </c>
      <c r="C69" s="2">
        <f t="shared" ca="1" si="12"/>
        <v>200</v>
      </c>
      <c r="D69" s="2">
        <f t="shared" ca="1" si="6"/>
        <v>520</v>
      </c>
      <c r="E69" s="2">
        <f t="shared" ref="E69:N78" ca="1" si="14">$B$4*MIN(E$17,$C69)-$B$3*E$17+$B$5*MAX(E$17-$C69,0)</f>
        <v>446</v>
      </c>
      <c r="F69" s="2">
        <f t="shared" ca="1" si="14"/>
        <v>372</v>
      </c>
      <c r="G69" s="2">
        <f t="shared" ca="1" si="14"/>
        <v>298</v>
      </c>
      <c r="H69" s="2">
        <f t="shared" ca="1" si="14"/>
        <v>224</v>
      </c>
      <c r="I69" s="2">
        <f t="shared" ca="1" si="14"/>
        <v>150</v>
      </c>
      <c r="J69" s="2">
        <f t="shared" ca="1" si="14"/>
        <v>76</v>
      </c>
      <c r="K69" s="2">
        <f t="shared" ca="1" si="14"/>
        <v>2</v>
      </c>
      <c r="L69" s="2">
        <f t="shared" ca="1" si="14"/>
        <v>-72</v>
      </c>
      <c r="M69" s="2">
        <f t="shared" ca="1" si="14"/>
        <v>-146</v>
      </c>
      <c r="N69" s="2">
        <f t="shared" ca="1" si="14"/>
        <v>-220</v>
      </c>
    </row>
    <row r="70" spans="1:14" x14ac:dyDescent="0.3">
      <c r="A70" s="2">
        <v>53</v>
      </c>
      <c r="B70" s="2">
        <f t="shared" ca="1" si="8"/>
        <v>0.1145957059630488</v>
      </c>
      <c r="C70" s="2">
        <f t="shared" ca="1" si="12"/>
        <v>200</v>
      </c>
      <c r="D70" s="2">
        <f t="shared" ca="1" si="6"/>
        <v>520</v>
      </c>
      <c r="E70" s="2">
        <f t="shared" ca="1" si="14"/>
        <v>446</v>
      </c>
      <c r="F70" s="2">
        <f t="shared" ca="1" si="14"/>
        <v>372</v>
      </c>
      <c r="G70" s="2">
        <f t="shared" ca="1" si="14"/>
        <v>298</v>
      </c>
      <c r="H70" s="2">
        <f t="shared" ca="1" si="14"/>
        <v>224</v>
      </c>
      <c r="I70" s="2">
        <f t="shared" ca="1" si="14"/>
        <v>150</v>
      </c>
      <c r="J70" s="2">
        <f t="shared" ca="1" si="14"/>
        <v>76</v>
      </c>
      <c r="K70" s="2">
        <f t="shared" ca="1" si="14"/>
        <v>2</v>
      </c>
      <c r="L70" s="2">
        <f t="shared" ca="1" si="14"/>
        <v>-72</v>
      </c>
      <c r="M70" s="2">
        <f t="shared" ca="1" si="14"/>
        <v>-146</v>
      </c>
      <c r="N70" s="2">
        <f t="shared" ca="1" si="14"/>
        <v>-220</v>
      </c>
    </row>
    <row r="71" spans="1:14" x14ac:dyDescent="0.3">
      <c r="A71" s="2">
        <v>54</v>
      </c>
      <c r="B71" s="2">
        <f t="shared" ca="1" si="8"/>
        <v>0.57113813926917478</v>
      </c>
      <c r="C71" s="2">
        <f t="shared" ca="1" si="12"/>
        <v>260</v>
      </c>
      <c r="D71" s="2">
        <f t="shared" ca="1" si="6"/>
        <v>520</v>
      </c>
      <c r="E71" s="2">
        <f t="shared" ca="1" si="14"/>
        <v>546</v>
      </c>
      <c r="F71" s="2">
        <f t="shared" ca="1" si="14"/>
        <v>572</v>
      </c>
      <c r="G71" s="2">
        <f t="shared" ca="1" si="14"/>
        <v>598</v>
      </c>
      <c r="H71" s="2">
        <f t="shared" ca="1" si="14"/>
        <v>624</v>
      </c>
      <c r="I71" s="2">
        <f t="shared" ca="1" si="14"/>
        <v>650</v>
      </c>
      <c r="J71" s="2">
        <f t="shared" ca="1" si="14"/>
        <v>676</v>
      </c>
      <c r="K71" s="2">
        <f t="shared" ca="1" si="14"/>
        <v>602</v>
      </c>
      <c r="L71" s="2">
        <f t="shared" ca="1" si="14"/>
        <v>528</v>
      </c>
      <c r="M71" s="2">
        <f t="shared" ca="1" si="14"/>
        <v>454</v>
      </c>
      <c r="N71" s="2">
        <f t="shared" ca="1" si="14"/>
        <v>380</v>
      </c>
    </row>
    <row r="72" spans="1:14" x14ac:dyDescent="0.3">
      <c r="A72" s="2">
        <v>55</v>
      </c>
      <c r="B72" s="2">
        <f t="shared" ca="1" si="8"/>
        <v>0.65567150026538157</v>
      </c>
      <c r="C72" s="2">
        <f t="shared" ca="1" si="12"/>
        <v>260</v>
      </c>
      <c r="D72" s="2">
        <f t="shared" ca="1" si="6"/>
        <v>520</v>
      </c>
      <c r="E72" s="2">
        <f t="shared" ca="1" si="14"/>
        <v>546</v>
      </c>
      <c r="F72" s="2">
        <f t="shared" ca="1" si="14"/>
        <v>572</v>
      </c>
      <c r="G72" s="2">
        <f t="shared" ca="1" si="14"/>
        <v>598</v>
      </c>
      <c r="H72" s="2">
        <f t="shared" ca="1" si="14"/>
        <v>624</v>
      </c>
      <c r="I72" s="2">
        <f t="shared" ca="1" si="14"/>
        <v>650</v>
      </c>
      <c r="J72" s="2">
        <f t="shared" ca="1" si="14"/>
        <v>676</v>
      </c>
      <c r="K72" s="2">
        <f t="shared" ca="1" si="14"/>
        <v>602</v>
      </c>
      <c r="L72" s="2">
        <f t="shared" ca="1" si="14"/>
        <v>528</v>
      </c>
      <c r="M72" s="2">
        <f t="shared" ca="1" si="14"/>
        <v>454</v>
      </c>
      <c r="N72" s="2">
        <f t="shared" ca="1" si="14"/>
        <v>380</v>
      </c>
    </row>
    <row r="73" spans="1:14" x14ac:dyDescent="0.3">
      <c r="A73" s="2">
        <v>56</v>
      </c>
      <c r="B73" s="2">
        <f t="shared" ca="1" si="8"/>
        <v>8.6180679529025528E-2</v>
      </c>
      <c r="C73" s="2">
        <f t="shared" ca="1" si="12"/>
        <v>200</v>
      </c>
      <c r="D73" s="2">
        <f t="shared" ca="1" si="6"/>
        <v>520</v>
      </c>
      <c r="E73" s="2">
        <f t="shared" ca="1" si="14"/>
        <v>446</v>
      </c>
      <c r="F73" s="2">
        <f t="shared" ca="1" si="14"/>
        <v>372</v>
      </c>
      <c r="G73" s="2">
        <f t="shared" ca="1" si="14"/>
        <v>298</v>
      </c>
      <c r="H73" s="2">
        <f t="shared" ca="1" si="14"/>
        <v>224</v>
      </c>
      <c r="I73" s="2">
        <f t="shared" ca="1" si="14"/>
        <v>150</v>
      </c>
      <c r="J73" s="2">
        <f t="shared" ca="1" si="14"/>
        <v>76</v>
      </c>
      <c r="K73" s="2">
        <f t="shared" ca="1" si="14"/>
        <v>2</v>
      </c>
      <c r="L73" s="2">
        <f t="shared" ca="1" si="14"/>
        <v>-72</v>
      </c>
      <c r="M73" s="2">
        <f t="shared" ca="1" si="14"/>
        <v>-146</v>
      </c>
      <c r="N73" s="2">
        <f t="shared" ca="1" si="14"/>
        <v>-220</v>
      </c>
    </row>
    <row r="74" spans="1:14" x14ac:dyDescent="0.3">
      <c r="A74" s="2">
        <v>57</v>
      </c>
      <c r="B74" s="2">
        <f t="shared" ca="1" si="8"/>
        <v>0.63099785283405774</v>
      </c>
      <c r="C74" s="2">
        <f t="shared" ca="1" si="12"/>
        <v>260</v>
      </c>
      <c r="D74" s="2">
        <f t="shared" ca="1" si="6"/>
        <v>520</v>
      </c>
      <c r="E74" s="2">
        <f t="shared" ca="1" si="14"/>
        <v>546</v>
      </c>
      <c r="F74" s="2">
        <f t="shared" ca="1" si="14"/>
        <v>572</v>
      </c>
      <c r="G74" s="2">
        <f t="shared" ca="1" si="14"/>
        <v>598</v>
      </c>
      <c r="H74" s="2">
        <f t="shared" ca="1" si="14"/>
        <v>624</v>
      </c>
      <c r="I74" s="2">
        <f t="shared" ca="1" si="14"/>
        <v>650</v>
      </c>
      <c r="J74" s="2">
        <f t="shared" ca="1" si="14"/>
        <v>676</v>
      </c>
      <c r="K74" s="2">
        <f t="shared" ca="1" si="14"/>
        <v>602</v>
      </c>
      <c r="L74" s="2">
        <f t="shared" ca="1" si="14"/>
        <v>528</v>
      </c>
      <c r="M74" s="2">
        <f t="shared" ca="1" si="14"/>
        <v>454</v>
      </c>
      <c r="N74" s="2">
        <f t="shared" ca="1" si="14"/>
        <v>380</v>
      </c>
    </row>
    <row r="75" spans="1:14" x14ac:dyDescent="0.3">
      <c r="A75" s="2">
        <v>58</v>
      </c>
      <c r="B75" s="2">
        <f t="shared" ca="1" si="8"/>
        <v>0.75427294180419124</v>
      </c>
      <c r="C75" s="2">
        <f t="shared" ca="1" si="12"/>
        <v>260</v>
      </c>
      <c r="D75" s="2">
        <f t="shared" ca="1" si="6"/>
        <v>520</v>
      </c>
      <c r="E75" s="2">
        <f t="shared" ca="1" si="14"/>
        <v>546</v>
      </c>
      <c r="F75" s="2">
        <f t="shared" ca="1" si="14"/>
        <v>572</v>
      </c>
      <c r="G75" s="2">
        <f t="shared" ca="1" si="14"/>
        <v>598</v>
      </c>
      <c r="H75" s="2">
        <f t="shared" ca="1" si="14"/>
        <v>624</v>
      </c>
      <c r="I75" s="2">
        <f t="shared" ca="1" si="14"/>
        <v>650</v>
      </c>
      <c r="J75" s="2">
        <f t="shared" ca="1" si="14"/>
        <v>676</v>
      </c>
      <c r="K75" s="2">
        <f t="shared" ca="1" si="14"/>
        <v>602</v>
      </c>
      <c r="L75" s="2">
        <f t="shared" ca="1" si="14"/>
        <v>528</v>
      </c>
      <c r="M75" s="2">
        <f t="shared" ca="1" si="14"/>
        <v>454</v>
      </c>
      <c r="N75" s="2">
        <f t="shared" ca="1" si="14"/>
        <v>380</v>
      </c>
    </row>
    <row r="76" spans="1:14" x14ac:dyDescent="0.3">
      <c r="A76" s="2">
        <v>59</v>
      </c>
      <c r="B76" s="2">
        <f t="shared" ca="1" si="8"/>
        <v>0.46371059050764329</v>
      </c>
      <c r="C76" s="2">
        <f t="shared" ca="1" si="12"/>
        <v>240</v>
      </c>
      <c r="D76" s="2">
        <f t="shared" ca="1" si="6"/>
        <v>520</v>
      </c>
      <c r="E76" s="2">
        <f t="shared" ca="1" si="14"/>
        <v>546</v>
      </c>
      <c r="F76" s="2">
        <f t="shared" ca="1" si="14"/>
        <v>572</v>
      </c>
      <c r="G76" s="2">
        <f t="shared" ca="1" si="14"/>
        <v>598</v>
      </c>
      <c r="H76" s="2">
        <f t="shared" ca="1" si="14"/>
        <v>624</v>
      </c>
      <c r="I76" s="2">
        <f t="shared" ca="1" si="14"/>
        <v>550</v>
      </c>
      <c r="J76" s="2">
        <f t="shared" ca="1" si="14"/>
        <v>476</v>
      </c>
      <c r="K76" s="2">
        <f t="shared" ca="1" si="14"/>
        <v>402</v>
      </c>
      <c r="L76" s="2">
        <f t="shared" ca="1" si="14"/>
        <v>328</v>
      </c>
      <c r="M76" s="2">
        <f t="shared" ca="1" si="14"/>
        <v>254</v>
      </c>
      <c r="N76" s="2">
        <f t="shared" ca="1" si="14"/>
        <v>180</v>
      </c>
    </row>
    <row r="77" spans="1:14" x14ac:dyDescent="0.3">
      <c r="A77" s="2">
        <v>60</v>
      </c>
      <c r="B77" s="2">
        <f t="shared" ca="1" si="8"/>
        <v>0.2862298231824304</v>
      </c>
      <c r="C77" s="2">
        <f t="shared" ca="1" si="12"/>
        <v>220</v>
      </c>
      <c r="D77" s="2">
        <f t="shared" ca="1" si="6"/>
        <v>520</v>
      </c>
      <c r="E77" s="2">
        <f t="shared" ca="1" si="14"/>
        <v>546</v>
      </c>
      <c r="F77" s="2">
        <f t="shared" ca="1" si="14"/>
        <v>572</v>
      </c>
      <c r="G77" s="2">
        <f t="shared" ca="1" si="14"/>
        <v>498</v>
      </c>
      <c r="H77" s="2">
        <f t="shared" ca="1" si="14"/>
        <v>424</v>
      </c>
      <c r="I77" s="2">
        <f t="shared" ca="1" si="14"/>
        <v>350</v>
      </c>
      <c r="J77" s="2">
        <f t="shared" ca="1" si="14"/>
        <v>276</v>
      </c>
      <c r="K77" s="2">
        <f t="shared" ca="1" si="14"/>
        <v>202</v>
      </c>
      <c r="L77" s="2">
        <f t="shared" ca="1" si="14"/>
        <v>128</v>
      </c>
      <c r="M77" s="2">
        <f t="shared" ca="1" si="14"/>
        <v>54</v>
      </c>
      <c r="N77" s="2">
        <f t="shared" ca="1" si="14"/>
        <v>-20</v>
      </c>
    </row>
    <row r="78" spans="1:14" x14ac:dyDescent="0.3">
      <c r="A78" s="2">
        <v>61</v>
      </c>
      <c r="B78" s="2">
        <f t="shared" ca="1" si="8"/>
        <v>1.2050324268482293E-2</v>
      </c>
      <c r="C78" s="2">
        <f t="shared" ca="1" si="12"/>
        <v>200</v>
      </c>
      <c r="D78" s="2">
        <f t="shared" ca="1" si="6"/>
        <v>520</v>
      </c>
      <c r="E78" s="2">
        <f t="shared" ca="1" si="14"/>
        <v>446</v>
      </c>
      <c r="F78" s="2">
        <f t="shared" ca="1" si="14"/>
        <v>372</v>
      </c>
      <c r="G78" s="2">
        <f t="shared" ca="1" si="14"/>
        <v>298</v>
      </c>
      <c r="H78" s="2">
        <f t="shared" ca="1" si="14"/>
        <v>224</v>
      </c>
      <c r="I78" s="2">
        <f t="shared" ca="1" si="14"/>
        <v>150</v>
      </c>
      <c r="J78" s="2">
        <f t="shared" ca="1" si="14"/>
        <v>76</v>
      </c>
      <c r="K78" s="2">
        <f t="shared" ca="1" si="14"/>
        <v>2</v>
      </c>
      <c r="L78" s="2">
        <f t="shared" ca="1" si="14"/>
        <v>-72</v>
      </c>
      <c r="M78" s="2">
        <f t="shared" ca="1" si="14"/>
        <v>-146</v>
      </c>
      <c r="N78" s="2">
        <f t="shared" ca="1" si="14"/>
        <v>-220</v>
      </c>
    </row>
    <row r="79" spans="1:14" x14ac:dyDescent="0.3">
      <c r="A79" s="2">
        <v>62</v>
      </c>
      <c r="B79" s="2">
        <f t="shared" ca="1" si="8"/>
        <v>0.7772569829547219</v>
      </c>
      <c r="C79" s="2">
        <f t="shared" ca="1" si="12"/>
        <v>280</v>
      </c>
      <c r="D79" s="2">
        <f t="shared" ca="1" si="6"/>
        <v>520</v>
      </c>
      <c r="E79" s="2">
        <f t="shared" ref="E79:N88" ca="1" si="15">$B$4*MIN(E$17,$C79)-$B$3*E$17+$B$5*MAX(E$17-$C79,0)</f>
        <v>546</v>
      </c>
      <c r="F79" s="2">
        <f t="shared" ca="1" si="15"/>
        <v>572</v>
      </c>
      <c r="G79" s="2">
        <f t="shared" ca="1" si="15"/>
        <v>598</v>
      </c>
      <c r="H79" s="2">
        <f t="shared" ca="1" si="15"/>
        <v>624</v>
      </c>
      <c r="I79" s="2">
        <f t="shared" ca="1" si="15"/>
        <v>650</v>
      </c>
      <c r="J79" s="2">
        <f t="shared" ca="1" si="15"/>
        <v>676</v>
      </c>
      <c r="K79" s="2">
        <f t="shared" ca="1" si="15"/>
        <v>702</v>
      </c>
      <c r="L79" s="2">
        <f t="shared" ca="1" si="15"/>
        <v>728</v>
      </c>
      <c r="M79" s="2">
        <f t="shared" ca="1" si="15"/>
        <v>654</v>
      </c>
      <c r="N79" s="2">
        <f t="shared" ca="1" si="15"/>
        <v>580</v>
      </c>
    </row>
    <row r="80" spans="1:14" x14ac:dyDescent="0.3">
      <c r="A80" s="2">
        <v>63</v>
      </c>
      <c r="B80" s="2">
        <f t="shared" ca="1" si="8"/>
        <v>0.6993137565497447</v>
      </c>
      <c r="C80" s="2">
        <f t="shared" ca="1" si="12"/>
        <v>260</v>
      </c>
      <c r="D80" s="2">
        <f t="shared" ca="1" si="6"/>
        <v>520</v>
      </c>
      <c r="E80" s="2">
        <f t="shared" ca="1" si="15"/>
        <v>546</v>
      </c>
      <c r="F80" s="2">
        <f t="shared" ca="1" si="15"/>
        <v>572</v>
      </c>
      <c r="G80" s="2">
        <f t="shared" ca="1" si="15"/>
        <v>598</v>
      </c>
      <c r="H80" s="2">
        <f t="shared" ca="1" si="15"/>
        <v>624</v>
      </c>
      <c r="I80" s="2">
        <f t="shared" ca="1" si="15"/>
        <v>650</v>
      </c>
      <c r="J80" s="2">
        <f t="shared" ca="1" si="15"/>
        <v>676</v>
      </c>
      <c r="K80" s="2">
        <f t="shared" ca="1" si="15"/>
        <v>602</v>
      </c>
      <c r="L80" s="2">
        <f t="shared" ca="1" si="15"/>
        <v>528</v>
      </c>
      <c r="M80" s="2">
        <f t="shared" ca="1" si="15"/>
        <v>454</v>
      </c>
      <c r="N80" s="2">
        <f t="shared" ca="1" si="15"/>
        <v>380</v>
      </c>
    </row>
    <row r="81" spans="1:14" x14ac:dyDescent="0.3">
      <c r="A81" s="2">
        <v>64</v>
      </c>
      <c r="B81" s="2">
        <f t="shared" ca="1" si="8"/>
        <v>0.35239923034279874</v>
      </c>
      <c r="C81" s="2">
        <f t="shared" ca="1" si="12"/>
        <v>240</v>
      </c>
      <c r="D81" s="2">
        <f t="shared" ca="1" si="6"/>
        <v>520</v>
      </c>
      <c r="E81" s="2">
        <f t="shared" ca="1" si="15"/>
        <v>546</v>
      </c>
      <c r="F81" s="2">
        <f t="shared" ca="1" si="15"/>
        <v>572</v>
      </c>
      <c r="G81" s="2">
        <f t="shared" ca="1" si="15"/>
        <v>598</v>
      </c>
      <c r="H81" s="2">
        <f t="shared" ca="1" si="15"/>
        <v>624</v>
      </c>
      <c r="I81" s="2">
        <f t="shared" ca="1" si="15"/>
        <v>550</v>
      </c>
      <c r="J81" s="2">
        <f t="shared" ca="1" si="15"/>
        <v>476</v>
      </c>
      <c r="K81" s="2">
        <f t="shared" ca="1" si="15"/>
        <v>402</v>
      </c>
      <c r="L81" s="2">
        <f t="shared" ca="1" si="15"/>
        <v>328</v>
      </c>
      <c r="M81" s="2">
        <f t="shared" ca="1" si="15"/>
        <v>254</v>
      </c>
      <c r="N81" s="2">
        <f t="shared" ca="1" si="15"/>
        <v>180</v>
      </c>
    </row>
    <row r="82" spans="1:14" x14ac:dyDescent="0.3">
      <c r="A82" s="2">
        <v>65</v>
      </c>
      <c r="B82" s="2">
        <f t="shared" ca="1" si="8"/>
        <v>0.98576121315611065</v>
      </c>
      <c r="C82" s="2">
        <f t="shared" ref="C82:C145" ca="1" si="16">VLOOKUP(B82,$F$4:$H$9,3)</f>
        <v>300</v>
      </c>
      <c r="D82" s="2">
        <f t="shared" ca="1" si="6"/>
        <v>520</v>
      </c>
      <c r="E82" s="2">
        <f t="shared" ca="1" si="15"/>
        <v>546</v>
      </c>
      <c r="F82" s="2">
        <f t="shared" ca="1" si="15"/>
        <v>572</v>
      </c>
      <c r="G82" s="2">
        <f t="shared" ca="1" si="15"/>
        <v>598</v>
      </c>
      <c r="H82" s="2">
        <f t="shared" ca="1" si="15"/>
        <v>624</v>
      </c>
      <c r="I82" s="2">
        <f t="shared" ca="1" si="15"/>
        <v>650</v>
      </c>
      <c r="J82" s="2">
        <f t="shared" ca="1" si="15"/>
        <v>676</v>
      </c>
      <c r="K82" s="2">
        <f t="shared" ca="1" si="15"/>
        <v>702</v>
      </c>
      <c r="L82" s="2">
        <f t="shared" ca="1" si="15"/>
        <v>728</v>
      </c>
      <c r="M82" s="2">
        <f t="shared" ca="1" si="15"/>
        <v>754</v>
      </c>
      <c r="N82" s="2">
        <f t="shared" ca="1" si="15"/>
        <v>780</v>
      </c>
    </row>
    <row r="83" spans="1:14" x14ac:dyDescent="0.3">
      <c r="A83" s="2">
        <v>66</v>
      </c>
      <c r="B83" s="2">
        <f t="shared" ca="1" si="8"/>
        <v>0.50548315794595011</v>
      </c>
      <c r="C83" s="2">
        <f t="shared" ca="1" si="16"/>
        <v>240</v>
      </c>
      <c r="D83" s="2">
        <f t="shared" ref="D83:D146" ca="1" si="17">$B$4*MIN(D$17,$C83)-$B$3*D$17+$B$5*MAX(D$17-$C83,0)</f>
        <v>520</v>
      </c>
      <c r="E83" s="2">
        <f t="shared" ca="1" si="15"/>
        <v>546</v>
      </c>
      <c r="F83" s="2">
        <f t="shared" ca="1" si="15"/>
        <v>572</v>
      </c>
      <c r="G83" s="2">
        <f t="shared" ca="1" si="15"/>
        <v>598</v>
      </c>
      <c r="H83" s="2">
        <f t="shared" ca="1" si="15"/>
        <v>624</v>
      </c>
      <c r="I83" s="2">
        <f t="shared" ca="1" si="15"/>
        <v>550</v>
      </c>
      <c r="J83" s="2">
        <f t="shared" ca="1" si="15"/>
        <v>476</v>
      </c>
      <c r="K83" s="2">
        <f t="shared" ca="1" si="15"/>
        <v>402</v>
      </c>
      <c r="L83" s="2">
        <f t="shared" ca="1" si="15"/>
        <v>328</v>
      </c>
      <c r="M83" s="2">
        <f t="shared" ca="1" si="15"/>
        <v>254</v>
      </c>
      <c r="N83" s="2">
        <f t="shared" ca="1" si="15"/>
        <v>180</v>
      </c>
    </row>
    <row r="84" spans="1:14" x14ac:dyDescent="0.3">
      <c r="A84" s="2">
        <v>67</v>
      </c>
      <c r="B84" s="2">
        <f t="shared" ref="B84:B147" ca="1" si="18">RAND()</f>
        <v>0.58631601942948697</v>
      </c>
      <c r="C84" s="2">
        <f t="shared" ca="1" si="16"/>
        <v>260</v>
      </c>
      <c r="D84" s="2">
        <f t="shared" ca="1" si="17"/>
        <v>520</v>
      </c>
      <c r="E84" s="2">
        <f t="shared" ca="1" si="15"/>
        <v>546</v>
      </c>
      <c r="F84" s="2">
        <f t="shared" ca="1" si="15"/>
        <v>572</v>
      </c>
      <c r="G84" s="2">
        <f t="shared" ca="1" si="15"/>
        <v>598</v>
      </c>
      <c r="H84" s="2">
        <f t="shared" ca="1" si="15"/>
        <v>624</v>
      </c>
      <c r="I84" s="2">
        <f t="shared" ca="1" si="15"/>
        <v>650</v>
      </c>
      <c r="J84" s="2">
        <f t="shared" ca="1" si="15"/>
        <v>676</v>
      </c>
      <c r="K84" s="2">
        <f t="shared" ca="1" si="15"/>
        <v>602</v>
      </c>
      <c r="L84" s="2">
        <f t="shared" ca="1" si="15"/>
        <v>528</v>
      </c>
      <c r="M84" s="2">
        <f t="shared" ca="1" si="15"/>
        <v>454</v>
      </c>
      <c r="N84" s="2">
        <f t="shared" ca="1" si="15"/>
        <v>380</v>
      </c>
    </row>
    <row r="85" spans="1:14" x14ac:dyDescent="0.3">
      <c r="A85" s="2">
        <v>68</v>
      </c>
      <c r="B85" s="2">
        <f t="shared" ca="1" si="18"/>
        <v>0.11371892560316677</v>
      </c>
      <c r="C85" s="2">
        <f t="shared" ca="1" si="16"/>
        <v>200</v>
      </c>
      <c r="D85" s="2">
        <f t="shared" ca="1" si="17"/>
        <v>520</v>
      </c>
      <c r="E85" s="2">
        <f t="shared" ca="1" si="15"/>
        <v>446</v>
      </c>
      <c r="F85" s="2">
        <f t="shared" ca="1" si="15"/>
        <v>372</v>
      </c>
      <c r="G85" s="2">
        <f t="shared" ca="1" si="15"/>
        <v>298</v>
      </c>
      <c r="H85" s="2">
        <f t="shared" ca="1" si="15"/>
        <v>224</v>
      </c>
      <c r="I85" s="2">
        <f t="shared" ca="1" si="15"/>
        <v>150</v>
      </c>
      <c r="J85" s="2">
        <f t="shared" ca="1" si="15"/>
        <v>76</v>
      </c>
      <c r="K85" s="2">
        <f t="shared" ca="1" si="15"/>
        <v>2</v>
      </c>
      <c r="L85" s="2">
        <f t="shared" ca="1" si="15"/>
        <v>-72</v>
      </c>
      <c r="M85" s="2">
        <f t="shared" ca="1" si="15"/>
        <v>-146</v>
      </c>
      <c r="N85" s="2">
        <f t="shared" ca="1" si="15"/>
        <v>-220</v>
      </c>
    </row>
    <row r="86" spans="1:14" x14ac:dyDescent="0.3">
      <c r="A86" s="2">
        <v>69</v>
      </c>
      <c r="B86" s="2">
        <f t="shared" ca="1" si="18"/>
        <v>6.8500899008933636E-2</v>
      </c>
      <c r="C86" s="2">
        <f t="shared" ca="1" si="16"/>
        <v>200</v>
      </c>
      <c r="D86" s="2">
        <f t="shared" ca="1" si="17"/>
        <v>520</v>
      </c>
      <c r="E86" s="2">
        <f t="shared" ca="1" si="15"/>
        <v>446</v>
      </c>
      <c r="F86" s="2">
        <f t="shared" ca="1" si="15"/>
        <v>372</v>
      </c>
      <c r="G86" s="2">
        <f t="shared" ca="1" si="15"/>
        <v>298</v>
      </c>
      <c r="H86" s="2">
        <f t="shared" ca="1" si="15"/>
        <v>224</v>
      </c>
      <c r="I86" s="2">
        <f t="shared" ca="1" si="15"/>
        <v>150</v>
      </c>
      <c r="J86" s="2">
        <f t="shared" ca="1" si="15"/>
        <v>76</v>
      </c>
      <c r="K86" s="2">
        <f t="shared" ca="1" si="15"/>
        <v>2</v>
      </c>
      <c r="L86" s="2">
        <f t="shared" ca="1" si="15"/>
        <v>-72</v>
      </c>
      <c r="M86" s="2">
        <f t="shared" ca="1" si="15"/>
        <v>-146</v>
      </c>
      <c r="N86" s="2">
        <f t="shared" ca="1" si="15"/>
        <v>-220</v>
      </c>
    </row>
    <row r="87" spans="1:14" x14ac:dyDescent="0.3">
      <c r="A87" s="2">
        <v>70</v>
      </c>
      <c r="B87" s="2">
        <f t="shared" ca="1" si="18"/>
        <v>0.39496600309597985</v>
      </c>
      <c r="C87" s="2">
        <f t="shared" ca="1" si="16"/>
        <v>240</v>
      </c>
      <c r="D87" s="2">
        <f t="shared" ca="1" si="17"/>
        <v>520</v>
      </c>
      <c r="E87" s="2">
        <f t="shared" ca="1" si="15"/>
        <v>546</v>
      </c>
      <c r="F87" s="2">
        <f t="shared" ca="1" si="15"/>
        <v>572</v>
      </c>
      <c r="G87" s="2">
        <f t="shared" ca="1" si="15"/>
        <v>598</v>
      </c>
      <c r="H87" s="2">
        <f t="shared" ca="1" si="15"/>
        <v>624</v>
      </c>
      <c r="I87" s="2">
        <f t="shared" ca="1" si="15"/>
        <v>550</v>
      </c>
      <c r="J87" s="2">
        <f t="shared" ca="1" si="15"/>
        <v>476</v>
      </c>
      <c r="K87" s="2">
        <f t="shared" ca="1" si="15"/>
        <v>402</v>
      </c>
      <c r="L87" s="2">
        <f t="shared" ca="1" si="15"/>
        <v>328</v>
      </c>
      <c r="M87" s="2">
        <f t="shared" ca="1" si="15"/>
        <v>254</v>
      </c>
      <c r="N87" s="2">
        <f t="shared" ca="1" si="15"/>
        <v>180</v>
      </c>
    </row>
    <row r="88" spans="1:14" x14ac:dyDescent="0.3">
      <c r="A88" s="2">
        <v>71</v>
      </c>
      <c r="B88" s="2">
        <f t="shared" ca="1" si="18"/>
        <v>0.34323379619334005</v>
      </c>
      <c r="C88" s="2">
        <f t="shared" ca="1" si="16"/>
        <v>240</v>
      </c>
      <c r="D88" s="2">
        <f t="shared" ca="1" si="17"/>
        <v>520</v>
      </c>
      <c r="E88" s="2">
        <f t="shared" ca="1" si="15"/>
        <v>546</v>
      </c>
      <c r="F88" s="2">
        <f t="shared" ca="1" si="15"/>
        <v>572</v>
      </c>
      <c r="G88" s="2">
        <f t="shared" ca="1" si="15"/>
        <v>598</v>
      </c>
      <c r="H88" s="2">
        <f t="shared" ca="1" si="15"/>
        <v>624</v>
      </c>
      <c r="I88" s="2">
        <f t="shared" ca="1" si="15"/>
        <v>550</v>
      </c>
      <c r="J88" s="2">
        <f t="shared" ca="1" si="15"/>
        <v>476</v>
      </c>
      <c r="K88" s="2">
        <f t="shared" ca="1" si="15"/>
        <v>402</v>
      </c>
      <c r="L88" s="2">
        <f t="shared" ca="1" si="15"/>
        <v>328</v>
      </c>
      <c r="M88" s="2">
        <f t="shared" ca="1" si="15"/>
        <v>254</v>
      </c>
      <c r="N88" s="2">
        <f t="shared" ca="1" si="15"/>
        <v>180</v>
      </c>
    </row>
    <row r="89" spans="1:14" x14ac:dyDescent="0.3">
      <c r="A89" s="2">
        <v>72</v>
      </c>
      <c r="B89" s="2">
        <f t="shared" ca="1" si="18"/>
        <v>0.90079028062282807</v>
      </c>
      <c r="C89" s="2">
        <f t="shared" ca="1" si="16"/>
        <v>300</v>
      </c>
      <c r="D89" s="2">
        <f t="shared" ca="1" si="17"/>
        <v>520</v>
      </c>
      <c r="E89" s="2">
        <f t="shared" ref="E89:N98" ca="1" si="19">$B$4*MIN(E$17,$C89)-$B$3*E$17+$B$5*MAX(E$17-$C89,0)</f>
        <v>546</v>
      </c>
      <c r="F89" s="2">
        <f t="shared" ca="1" si="19"/>
        <v>572</v>
      </c>
      <c r="G89" s="2">
        <f t="shared" ca="1" si="19"/>
        <v>598</v>
      </c>
      <c r="H89" s="2">
        <f t="shared" ca="1" si="19"/>
        <v>624</v>
      </c>
      <c r="I89" s="2">
        <f t="shared" ca="1" si="19"/>
        <v>650</v>
      </c>
      <c r="J89" s="2">
        <f t="shared" ca="1" si="19"/>
        <v>676</v>
      </c>
      <c r="K89" s="2">
        <f t="shared" ca="1" si="19"/>
        <v>702</v>
      </c>
      <c r="L89" s="2">
        <f t="shared" ca="1" si="19"/>
        <v>728</v>
      </c>
      <c r="M89" s="2">
        <f t="shared" ca="1" si="19"/>
        <v>754</v>
      </c>
      <c r="N89" s="2">
        <f t="shared" ca="1" si="19"/>
        <v>780</v>
      </c>
    </row>
    <row r="90" spans="1:14" x14ac:dyDescent="0.3">
      <c r="A90" s="2">
        <v>73</v>
      </c>
      <c r="B90" s="2">
        <f t="shared" ca="1" si="18"/>
        <v>4.2666068207714014E-3</v>
      </c>
      <c r="C90" s="2">
        <f t="shared" ca="1" si="16"/>
        <v>200</v>
      </c>
      <c r="D90" s="2">
        <f t="shared" ca="1" si="17"/>
        <v>520</v>
      </c>
      <c r="E90" s="2">
        <f t="shared" ca="1" si="19"/>
        <v>446</v>
      </c>
      <c r="F90" s="2">
        <f t="shared" ca="1" si="19"/>
        <v>372</v>
      </c>
      <c r="G90" s="2">
        <f t="shared" ca="1" si="19"/>
        <v>298</v>
      </c>
      <c r="H90" s="2">
        <f t="shared" ca="1" si="19"/>
        <v>224</v>
      </c>
      <c r="I90" s="2">
        <f t="shared" ca="1" si="19"/>
        <v>150</v>
      </c>
      <c r="J90" s="2">
        <f t="shared" ca="1" si="19"/>
        <v>76</v>
      </c>
      <c r="K90" s="2">
        <f t="shared" ca="1" si="19"/>
        <v>2</v>
      </c>
      <c r="L90" s="2">
        <f t="shared" ca="1" si="19"/>
        <v>-72</v>
      </c>
      <c r="M90" s="2">
        <f t="shared" ca="1" si="19"/>
        <v>-146</v>
      </c>
      <c r="N90" s="2">
        <f t="shared" ca="1" si="19"/>
        <v>-220</v>
      </c>
    </row>
    <row r="91" spans="1:14" x14ac:dyDescent="0.3">
      <c r="A91" s="2">
        <v>74</v>
      </c>
      <c r="B91" s="2">
        <f t="shared" ca="1" si="18"/>
        <v>0.58690805081936692</v>
      </c>
      <c r="C91" s="2">
        <f t="shared" ca="1" si="16"/>
        <v>260</v>
      </c>
      <c r="D91" s="2">
        <f t="shared" ca="1" si="17"/>
        <v>520</v>
      </c>
      <c r="E91" s="2">
        <f t="shared" ca="1" si="19"/>
        <v>546</v>
      </c>
      <c r="F91" s="2">
        <f t="shared" ca="1" si="19"/>
        <v>572</v>
      </c>
      <c r="G91" s="2">
        <f t="shared" ca="1" si="19"/>
        <v>598</v>
      </c>
      <c r="H91" s="2">
        <f t="shared" ca="1" si="19"/>
        <v>624</v>
      </c>
      <c r="I91" s="2">
        <f t="shared" ca="1" si="19"/>
        <v>650</v>
      </c>
      <c r="J91" s="2">
        <f t="shared" ca="1" si="19"/>
        <v>676</v>
      </c>
      <c r="K91" s="2">
        <f t="shared" ca="1" si="19"/>
        <v>602</v>
      </c>
      <c r="L91" s="2">
        <f t="shared" ca="1" si="19"/>
        <v>528</v>
      </c>
      <c r="M91" s="2">
        <f t="shared" ca="1" si="19"/>
        <v>454</v>
      </c>
      <c r="N91" s="2">
        <f t="shared" ca="1" si="19"/>
        <v>380</v>
      </c>
    </row>
    <row r="92" spans="1:14" x14ac:dyDescent="0.3">
      <c r="A92" s="2">
        <v>75</v>
      </c>
      <c r="B92" s="2">
        <f t="shared" ca="1" si="18"/>
        <v>0.49778494344615765</v>
      </c>
      <c r="C92" s="2">
        <f t="shared" ca="1" si="16"/>
        <v>240</v>
      </c>
      <c r="D92" s="2">
        <f t="shared" ca="1" si="17"/>
        <v>520</v>
      </c>
      <c r="E92" s="2">
        <f t="shared" ca="1" si="19"/>
        <v>546</v>
      </c>
      <c r="F92" s="2">
        <f t="shared" ca="1" si="19"/>
        <v>572</v>
      </c>
      <c r="G92" s="2">
        <f t="shared" ca="1" si="19"/>
        <v>598</v>
      </c>
      <c r="H92" s="2">
        <f t="shared" ca="1" si="19"/>
        <v>624</v>
      </c>
      <c r="I92" s="2">
        <f t="shared" ca="1" si="19"/>
        <v>550</v>
      </c>
      <c r="J92" s="2">
        <f t="shared" ca="1" si="19"/>
        <v>476</v>
      </c>
      <c r="K92" s="2">
        <f t="shared" ca="1" si="19"/>
        <v>402</v>
      </c>
      <c r="L92" s="2">
        <f t="shared" ca="1" si="19"/>
        <v>328</v>
      </c>
      <c r="M92" s="2">
        <f t="shared" ca="1" si="19"/>
        <v>254</v>
      </c>
      <c r="N92" s="2">
        <f t="shared" ca="1" si="19"/>
        <v>180</v>
      </c>
    </row>
    <row r="93" spans="1:14" x14ac:dyDescent="0.3">
      <c r="A93" s="2">
        <v>76</v>
      </c>
      <c r="B93" s="2">
        <f t="shared" ca="1" si="18"/>
        <v>0.31429733909832769</v>
      </c>
      <c r="C93" s="2">
        <f t="shared" ca="1" si="16"/>
        <v>220</v>
      </c>
      <c r="D93" s="2">
        <f t="shared" ca="1" si="17"/>
        <v>520</v>
      </c>
      <c r="E93" s="2">
        <f t="shared" ca="1" si="19"/>
        <v>546</v>
      </c>
      <c r="F93" s="2">
        <f t="shared" ca="1" si="19"/>
        <v>572</v>
      </c>
      <c r="G93" s="2">
        <f t="shared" ca="1" si="19"/>
        <v>498</v>
      </c>
      <c r="H93" s="2">
        <f t="shared" ca="1" si="19"/>
        <v>424</v>
      </c>
      <c r="I93" s="2">
        <f t="shared" ca="1" si="19"/>
        <v>350</v>
      </c>
      <c r="J93" s="2">
        <f t="shared" ca="1" si="19"/>
        <v>276</v>
      </c>
      <c r="K93" s="2">
        <f t="shared" ca="1" si="19"/>
        <v>202</v>
      </c>
      <c r="L93" s="2">
        <f t="shared" ca="1" si="19"/>
        <v>128</v>
      </c>
      <c r="M93" s="2">
        <f t="shared" ca="1" si="19"/>
        <v>54</v>
      </c>
      <c r="N93" s="2">
        <f t="shared" ca="1" si="19"/>
        <v>-20</v>
      </c>
    </row>
    <row r="94" spans="1:14" x14ac:dyDescent="0.3">
      <c r="A94" s="2">
        <v>77</v>
      </c>
      <c r="B94" s="2">
        <f t="shared" ca="1" si="18"/>
        <v>0.65919300427741356</v>
      </c>
      <c r="C94" s="2">
        <f t="shared" ca="1" si="16"/>
        <v>260</v>
      </c>
      <c r="D94" s="2">
        <f t="shared" ca="1" si="17"/>
        <v>520</v>
      </c>
      <c r="E94" s="2">
        <f t="shared" ca="1" si="19"/>
        <v>546</v>
      </c>
      <c r="F94" s="2">
        <f t="shared" ca="1" si="19"/>
        <v>572</v>
      </c>
      <c r="G94" s="2">
        <f t="shared" ca="1" si="19"/>
        <v>598</v>
      </c>
      <c r="H94" s="2">
        <f t="shared" ca="1" si="19"/>
        <v>624</v>
      </c>
      <c r="I94" s="2">
        <f t="shared" ca="1" si="19"/>
        <v>650</v>
      </c>
      <c r="J94" s="2">
        <f t="shared" ca="1" si="19"/>
        <v>676</v>
      </c>
      <c r="K94" s="2">
        <f t="shared" ca="1" si="19"/>
        <v>602</v>
      </c>
      <c r="L94" s="2">
        <f t="shared" ca="1" si="19"/>
        <v>528</v>
      </c>
      <c r="M94" s="2">
        <f t="shared" ca="1" si="19"/>
        <v>454</v>
      </c>
      <c r="N94" s="2">
        <f t="shared" ca="1" si="19"/>
        <v>380</v>
      </c>
    </row>
    <row r="95" spans="1:14" x14ac:dyDescent="0.3">
      <c r="A95" s="2">
        <v>78</v>
      </c>
      <c r="B95" s="2">
        <f t="shared" ca="1" si="18"/>
        <v>0.51063480396809546</v>
      </c>
      <c r="C95" s="2">
        <f t="shared" ca="1" si="16"/>
        <v>240</v>
      </c>
      <c r="D95" s="2">
        <f t="shared" ca="1" si="17"/>
        <v>520</v>
      </c>
      <c r="E95" s="2">
        <f t="shared" ca="1" si="19"/>
        <v>546</v>
      </c>
      <c r="F95" s="2">
        <f t="shared" ca="1" si="19"/>
        <v>572</v>
      </c>
      <c r="G95" s="2">
        <f t="shared" ca="1" si="19"/>
        <v>598</v>
      </c>
      <c r="H95" s="2">
        <f t="shared" ca="1" si="19"/>
        <v>624</v>
      </c>
      <c r="I95" s="2">
        <f t="shared" ca="1" si="19"/>
        <v>550</v>
      </c>
      <c r="J95" s="2">
        <f t="shared" ca="1" si="19"/>
        <v>476</v>
      </c>
      <c r="K95" s="2">
        <f t="shared" ca="1" si="19"/>
        <v>402</v>
      </c>
      <c r="L95" s="2">
        <f t="shared" ca="1" si="19"/>
        <v>328</v>
      </c>
      <c r="M95" s="2">
        <f t="shared" ca="1" si="19"/>
        <v>254</v>
      </c>
      <c r="N95" s="2">
        <f t="shared" ca="1" si="19"/>
        <v>180</v>
      </c>
    </row>
    <row r="96" spans="1:14" x14ac:dyDescent="0.3">
      <c r="A96" s="2">
        <v>79</v>
      </c>
      <c r="B96" s="2">
        <f t="shared" ca="1" si="18"/>
        <v>0.86374961112470228</v>
      </c>
      <c r="C96" s="2">
        <f t="shared" ca="1" si="16"/>
        <v>280</v>
      </c>
      <c r="D96" s="2">
        <f t="shared" ca="1" si="17"/>
        <v>520</v>
      </c>
      <c r="E96" s="2">
        <f t="shared" ca="1" si="19"/>
        <v>546</v>
      </c>
      <c r="F96" s="2">
        <f t="shared" ca="1" si="19"/>
        <v>572</v>
      </c>
      <c r="G96" s="2">
        <f t="shared" ca="1" si="19"/>
        <v>598</v>
      </c>
      <c r="H96" s="2">
        <f t="shared" ca="1" si="19"/>
        <v>624</v>
      </c>
      <c r="I96" s="2">
        <f t="shared" ca="1" si="19"/>
        <v>650</v>
      </c>
      <c r="J96" s="2">
        <f t="shared" ca="1" si="19"/>
        <v>676</v>
      </c>
      <c r="K96" s="2">
        <f t="shared" ca="1" si="19"/>
        <v>702</v>
      </c>
      <c r="L96" s="2">
        <f t="shared" ca="1" si="19"/>
        <v>728</v>
      </c>
      <c r="M96" s="2">
        <f t="shared" ca="1" si="19"/>
        <v>654</v>
      </c>
      <c r="N96" s="2">
        <f t="shared" ca="1" si="19"/>
        <v>580</v>
      </c>
    </row>
    <row r="97" spans="1:14" x14ac:dyDescent="0.3">
      <c r="A97" s="2">
        <v>80</v>
      </c>
      <c r="B97" s="2">
        <f t="shared" ca="1" si="18"/>
        <v>0.26280792536211217</v>
      </c>
      <c r="C97" s="2">
        <f t="shared" ca="1" si="16"/>
        <v>220</v>
      </c>
      <c r="D97" s="2">
        <f t="shared" ca="1" si="17"/>
        <v>520</v>
      </c>
      <c r="E97" s="2">
        <f t="shared" ca="1" si="19"/>
        <v>546</v>
      </c>
      <c r="F97" s="2">
        <f t="shared" ca="1" si="19"/>
        <v>572</v>
      </c>
      <c r="G97" s="2">
        <f t="shared" ca="1" si="19"/>
        <v>498</v>
      </c>
      <c r="H97" s="2">
        <f t="shared" ca="1" si="19"/>
        <v>424</v>
      </c>
      <c r="I97" s="2">
        <f t="shared" ca="1" si="19"/>
        <v>350</v>
      </c>
      <c r="J97" s="2">
        <f t="shared" ca="1" si="19"/>
        <v>276</v>
      </c>
      <c r="K97" s="2">
        <f t="shared" ca="1" si="19"/>
        <v>202</v>
      </c>
      <c r="L97" s="2">
        <f t="shared" ca="1" si="19"/>
        <v>128</v>
      </c>
      <c r="M97" s="2">
        <f t="shared" ca="1" si="19"/>
        <v>54</v>
      </c>
      <c r="N97" s="2">
        <f t="shared" ca="1" si="19"/>
        <v>-20</v>
      </c>
    </row>
    <row r="98" spans="1:14" x14ac:dyDescent="0.3">
      <c r="A98" s="2">
        <v>81</v>
      </c>
      <c r="B98" s="2">
        <f t="shared" ca="1" si="18"/>
        <v>0.23824161746582706</v>
      </c>
      <c r="C98" s="2">
        <f t="shared" ca="1" si="16"/>
        <v>220</v>
      </c>
      <c r="D98" s="2">
        <f t="shared" ca="1" si="17"/>
        <v>520</v>
      </c>
      <c r="E98" s="2">
        <f t="shared" ca="1" si="19"/>
        <v>546</v>
      </c>
      <c r="F98" s="2">
        <f t="shared" ca="1" si="19"/>
        <v>572</v>
      </c>
      <c r="G98" s="2">
        <f t="shared" ca="1" si="19"/>
        <v>498</v>
      </c>
      <c r="H98" s="2">
        <f t="shared" ca="1" si="19"/>
        <v>424</v>
      </c>
      <c r="I98" s="2">
        <f t="shared" ca="1" si="19"/>
        <v>350</v>
      </c>
      <c r="J98" s="2">
        <f t="shared" ca="1" si="19"/>
        <v>276</v>
      </c>
      <c r="K98" s="2">
        <f t="shared" ca="1" si="19"/>
        <v>202</v>
      </c>
      <c r="L98" s="2">
        <f t="shared" ca="1" si="19"/>
        <v>128</v>
      </c>
      <c r="M98" s="2">
        <f t="shared" ca="1" si="19"/>
        <v>54</v>
      </c>
      <c r="N98" s="2">
        <f t="shared" ca="1" si="19"/>
        <v>-20</v>
      </c>
    </row>
    <row r="99" spans="1:14" x14ac:dyDescent="0.3">
      <c r="A99" s="2">
        <v>82</v>
      </c>
      <c r="B99" s="2">
        <f t="shared" ca="1" si="18"/>
        <v>0.22209021713275112</v>
      </c>
      <c r="C99" s="2">
        <f t="shared" ca="1" si="16"/>
        <v>220</v>
      </c>
      <c r="D99" s="2">
        <f t="shared" ca="1" si="17"/>
        <v>520</v>
      </c>
      <c r="E99" s="2">
        <f t="shared" ref="E99:N108" ca="1" si="20">$B$4*MIN(E$17,$C99)-$B$3*E$17+$B$5*MAX(E$17-$C99,0)</f>
        <v>546</v>
      </c>
      <c r="F99" s="2">
        <f t="shared" ca="1" si="20"/>
        <v>572</v>
      </c>
      <c r="G99" s="2">
        <f t="shared" ca="1" si="20"/>
        <v>498</v>
      </c>
      <c r="H99" s="2">
        <f t="shared" ca="1" si="20"/>
        <v>424</v>
      </c>
      <c r="I99" s="2">
        <f t="shared" ca="1" si="20"/>
        <v>350</v>
      </c>
      <c r="J99" s="2">
        <f t="shared" ca="1" si="20"/>
        <v>276</v>
      </c>
      <c r="K99" s="2">
        <f t="shared" ca="1" si="20"/>
        <v>202</v>
      </c>
      <c r="L99" s="2">
        <f t="shared" ca="1" si="20"/>
        <v>128</v>
      </c>
      <c r="M99" s="2">
        <f t="shared" ca="1" si="20"/>
        <v>54</v>
      </c>
      <c r="N99" s="2">
        <f t="shared" ca="1" si="20"/>
        <v>-20</v>
      </c>
    </row>
    <row r="100" spans="1:14" x14ac:dyDescent="0.3">
      <c r="A100" s="2">
        <v>83</v>
      </c>
      <c r="B100" s="2">
        <f t="shared" ca="1" si="18"/>
        <v>0.58925298537408066</v>
      </c>
      <c r="C100" s="2">
        <f t="shared" ca="1" si="16"/>
        <v>260</v>
      </c>
      <c r="D100" s="2">
        <f t="shared" ca="1" si="17"/>
        <v>520</v>
      </c>
      <c r="E100" s="2">
        <f t="shared" ca="1" si="20"/>
        <v>546</v>
      </c>
      <c r="F100" s="2">
        <f t="shared" ca="1" si="20"/>
        <v>572</v>
      </c>
      <c r="G100" s="2">
        <f t="shared" ca="1" si="20"/>
        <v>598</v>
      </c>
      <c r="H100" s="2">
        <f t="shared" ca="1" si="20"/>
        <v>624</v>
      </c>
      <c r="I100" s="2">
        <f t="shared" ca="1" si="20"/>
        <v>650</v>
      </c>
      <c r="J100" s="2">
        <f t="shared" ca="1" si="20"/>
        <v>676</v>
      </c>
      <c r="K100" s="2">
        <f t="shared" ca="1" si="20"/>
        <v>602</v>
      </c>
      <c r="L100" s="2">
        <f t="shared" ca="1" si="20"/>
        <v>528</v>
      </c>
      <c r="M100" s="2">
        <f t="shared" ca="1" si="20"/>
        <v>454</v>
      </c>
      <c r="N100" s="2">
        <f t="shared" ca="1" si="20"/>
        <v>380</v>
      </c>
    </row>
    <row r="101" spans="1:14" x14ac:dyDescent="0.3">
      <c r="A101" s="2">
        <v>84</v>
      </c>
      <c r="B101" s="2">
        <f t="shared" ca="1" si="18"/>
        <v>0.73507017828368193</v>
      </c>
      <c r="C101" s="2">
        <f t="shared" ca="1" si="16"/>
        <v>260</v>
      </c>
      <c r="D101" s="2">
        <f t="shared" ca="1" si="17"/>
        <v>520</v>
      </c>
      <c r="E101" s="2">
        <f t="shared" ca="1" si="20"/>
        <v>546</v>
      </c>
      <c r="F101" s="2">
        <f t="shared" ca="1" si="20"/>
        <v>572</v>
      </c>
      <c r="G101" s="2">
        <f t="shared" ca="1" si="20"/>
        <v>598</v>
      </c>
      <c r="H101" s="2">
        <f t="shared" ca="1" si="20"/>
        <v>624</v>
      </c>
      <c r="I101" s="2">
        <f t="shared" ca="1" si="20"/>
        <v>650</v>
      </c>
      <c r="J101" s="2">
        <f t="shared" ca="1" si="20"/>
        <v>676</v>
      </c>
      <c r="K101" s="2">
        <f t="shared" ca="1" si="20"/>
        <v>602</v>
      </c>
      <c r="L101" s="2">
        <f t="shared" ca="1" si="20"/>
        <v>528</v>
      </c>
      <c r="M101" s="2">
        <f t="shared" ca="1" si="20"/>
        <v>454</v>
      </c>
      <c r="N101" s="2">
        <f t="shared" ca="1" si="20"/>
        <v>380</v>
      </c>
    </row>
    <row r="102" spans="1:14" x14ac:dyDescent="0.3">
      <c r="A102" s="2">
        <v>85</v>
      </c>
      <c r="B102" s="2">
        <f t="shared" ca="1" si="18"/>
        <v>0.56548400831602474</v>
      </c>
      <c r="C102" s="2">
        <f t="shared" ca="1" si="16"/>
        <v>240</v>
      </c>
      <c r="D102" s="2">
        <f t="shared" ca="1" si="17"/>
        <v>520</v>
      </c>
      <c r="E102" s="2">
        <f t="shared" ca="1" si="20"/>
        <v>546</v>
      </c>
      <c r="F102" s="2">
        <f t="shared" ca="1" si="20"/>
        <v>572</v>
      </c>
      <c r="G102" s="2">
        <f t="shared" ca="1" si="20"/>
        <v>598</v>
      </c>
      <c r="H102" s="2">
        <f t="shared" ca="1" si="20"/>
        <v>624</v>
      </c>
      <c r="I102" s="2">
        <f t="shared" ca="1" si="20"/>
        <v>550</v>
      </c>
      <c r="J102" s="2">
        <f t="shared" ca="1" si="20"/>
        <v>476</v>
      </c>
      <c r="K102" s="2">
        <f t="shared" ca="1" si="20"/>
        <v>402</v>
      </c>
      <c r="L102" s="2">
        <f t="shared" ca="1" si="20"/>
        <v>328</v>
      </c>
      <c r="M102" s="2">
        <f t="shared" ca="1" si="20"/>
        <v>254</v>
      </c>
      <c r="N102" s="2">
        <f t="shared" ca="1" si="20"/>
        <v>180</v>
      </c>
    </row>
    <row r="103" spans="1:14" x14ac:dyDescent="0.3">
      <c r="A103" s="2">
        <v>86</v>
      </c>
      <c r="B103" s="2">
        <f t="shared" ca="1" si="18"/>
        <v>0.91724111575776324</v>
      </c>
      <c r="C103" s="2">
        <f t="shared" ca="1" si="16"/>
        <v>300</v>
      </c>
      <c r="D103" s="2">
        <f t="shared" ca="1" si="17"/>
        <v>520</v>
      </c>
      <c r="E103" s="2">
        <f t="shared" ca="1" si="20"/>
        <v>546</v>
      </c>
      <c r="F103" s="2">
        <f t="shared" ca="1" si="20"/>
        <v>572</v>
      </c>
      <c r="G103" s="2">
        <f t="shared" ca="1" si="20"/>
        <v>598</v>
      </c>
      <c r="H103" s="2">
        <f t="shared" ca="1" si="20"/>
        <v>624</v>
      </c>
      <c r="I103" s="2">
        <f t="shared" ca="1" si="20"/>
        <v>650</v>
      </c>
      <c r="J103" s="2">
        <f t="shared" ca="1" si="20"/>
        <v>676</v>
      </c>
      <c r="K103" s="2">
        <f t="shared" ca="1" si="20"/>
        <v>702</v>
      </c>
      <c r="L103" s="2">
        <f t="shared" ca="1" si="20"/>
        <v>728</v>
      </c>
      <c r="M103" s="2">
        <f t="shared" ca="1" si="20"/>
        <v>754</v>
      </c>
      <c r="N103" s="2">
        <f t="shared" ca="1" si="20"/>
        <v>780</v>
      </c>
    </row>
    <row r="104" spans="1:14" x14ac:dyDescent="0.3">
      <c r="A104" s="2">
        <v>87</v>
      </c>
      <c r="B104" s="2">
        <f t="shared" ca="1" si="18"/>
        <v>5.729522414954169E-3</v>
      </c>
      <c r="C104" s="2">
        <f t="shared" ca="1" si="16"/>
        <v>200</v>
      </c>
      <c r="D104" s="2">
        <f t="shared" ca="1" si="17"/>
        <v>520</v>
      </c>
      <c r="E104" s="2">
        <f t="shared" ca="1" si="20"/>
        <v>446</v>
      </c>
      <c r="F104" s="2">
        <f t="shared" ca="1" si="20"/>
        <v>372</v>
      </c>
      <c r="G104" s="2">
        <f t="shared" ca="1" si="20"/>
        <v>298</v>
      </c>
      <c r="H104" s="2">
        <f t="shared" ca="1" si="20"/>
        <v>224</v>
      </c>
      <c r="I104" s="2">
        <f t="shared" ca="1" si="20"/>
        <v>150</v>
      </c>
      <c r="J104" s="2">
        <f t="shared" ca="1" si="20"/>
        <v>76</v>
      </c>
      <c r="K104" s="2">
        <f t="shared" ca="1" si="20"/>
        <v>2</v>
      </c>
      <c r="L104" s="2">
        <f t="shared" ca="1" si="20"/>
        <v>-72</v>
      </c>
      <c r="M104" s="2">
        <f t="shared" ca="1" si="20"/>
        <v>-146</v>
      </c>
      <c r="N104" s="2">
        <f t="shared" ca="1" si="20"/>
        <v>-220</v>
      </c>
    </row>
    <row r="105" spans="1:14" x14ac:dyDescent="0.3">
      <c r="A105" s="2">
        <v>88</v>
      </c>
      <c r="B105" s="2">
        <f t="shared" ca="1" si="18"/>
        <v>0.98078523955003416</v>
      </c>
      <c r="C105" s="2">
        <f t="shared" ca="1" si="16"/>
        <v>300</v>
      </c>
      <c r="D105" s="2">
        <f t="shared" ca="1" si="17"/>
        <v>520</v>
      </c>
      <c r="E105" s="2">
        <f t="shared" ca="1" si="20"/>
        <v>546</v>
      </c>
      <c r="F105" s="2">
        <f t="shared" ca="1" si="20"/>
        <v>572</v>
      </c>
      <c r="G105" s="2">
        <f t="shared" ca="1" si="20"/>
        <v>598</v>
      </c>
      <c r="H105" s="2">
        <f t="shared" ca="1" si="20"/>
        <v>624</v>
      </c>
      <c r="I105" s="2">
        <f t="shared" ca="1" si="20"/>
        <v>650</v>
      </c>
      <c r="J105" s="2">
        <f t="shared" ca="1" si="20"/>
        <v>676</v>
      </c>
      <c r="K105" s="2">
        <f t="shared" ca="1" si="20"/>
        <v>702</v>
      </c>
      <c r="L105" s="2">
        <f t="shared" ca="1" si="20"/>
        <v>728</v>
      </c>
      <c r="M105" s="2">
        <f t="shared" ca="1" si="20"/>
        <v>754</v>
      </c>
      <c r="N105" s="2">
        <f t="shared" ca="1" si="20"/>
        <v>780</v>
      </c>
    </row>
    <row r="106" spans="1:14" x14ac:dyDescent="0.3">
      <c r="A106" s="2">
        <v>89</v>
      </c>
      <c r="B106" s="2">
        <f t="shared" ca="1" si="18"/>
        <v>0.35331916593045931</v>
      </c>
      <c r="C106" s="2">
        <f t="shared" ca="1" si="16"/>
        <v>240</v>
      </c>
      <c r="D106" s="2">
        <f t="shared" ca="1" si="17"/>
        <v>520</v>
      </c>
      <c r="E106" s="2">
        <f t="shared" ca="1" si="20"/>
        <v>546</v>
      </c>
      <c r="F106" s="2">
        <f t="shared" ca="1" si="20"/>
        <v>572</v>
      </c>
      <c r="G106" s="2">
        <f t="shared" ca="1" si="20"/>
        <v>598</v>
      </c>
      <c r="H106" s="2">
        <f t="shared" ca="1" si="20"/>
        <v>624</v>
      </c>
      <c r="I106" s="2">
        <f t="shared" ca="1" si="20"/>
        <v>550</v>
      </c>
      <c r="J106" s="2">
        <f t="shared" ca="1" si="20"/>
        <v>476</v>
      </c>
      <c r="K106" s="2">
        <f t="shared" ca="1" si="20"/>
        <v>402</v>
      </c>
      <c r="L106" s="2">
        <f t="shared" ca="1" si="20"/>
        <v>328</v>
      </c>
      <c r="M106" s="2">
        <f t="shared" ca="1" si="20"/>
        <v>254</v>
      </c>
      <c r="N106" s="2">
        <f t="shared" ca="1" si="20"/>
        <v>180</v>
      </c>
    </row>
    <row r="107" spans="1:14" x14ac:dyDescent="0.3">
      <c r="A107" s="2">
        <v>90</v>
      </c>
      <c r="B107" s="2">
        <f t="shared" ca="1" si="18"/>
        <v>7.3540152438522854E-2</v>
      </c>
      <c r="C107" s="2">
        <f t="shared" ca="1" si="16"/>
        <v>200</v>
      </c>
      <c r="D107" s="2">
        <f t="shared" ca="1" si="17"/>
        <v>520</v>
      </c>
      <c r="E107" s="2">
        <f t="shared" ca="1" si="20"/>
        <v>446</v>
      </c>
      <c r="F107" s="2">
        <f t="shared" ca="1" si="20"/>
        <v>372</v>
      </c>
      <c r="G107" s="2">
        <f t="shared" ca="1" si="20"/>
        <v>298</v>
      </c>
      <c r="H107" s="2">
        <f t="shared" ca="1" si="20"/>
        <v>224</v>
      </c>
      <c r="I107" s="2">
        <f t="shared" ca="1" si="20"/>
        <v>150</v>
      </c>
      <c r="J107" s="2">
        <f t="shared" ca="1" si="20"/>
        <v>76</v>
      </c>
      <c r="K107" s="2">
        <f t="shared" ca="1" si="20"/>
        <v>2</v>
      </c>
      <c r="L107" s="2">
        <f t="shared" ca="1" si="20"/>
        <v>-72</v>
      </c>
      <c r="M107" s="2">
        <f t="shared" ca="1" si="20"/>
        <v>-146</v>
      </c>
      <c r="N107" s="2">
        <f t="shared" ca="1" si="20"/>
        <v>-220</v>
      </c>
    </row>
    <row r="108" spans="1:14" x14ac:dyDescent="0.3">
      <c r="A108" s="2">
        <v>91</v>
      </c>
      <c r="B108" s="2">
        <f t="shared" ca="1" si="18"/>
        <v>0.7141949531275581</v>
      </c>
      <c r="C108" s="2">
        <f t="shared" ca="1" si="16"/>
        <v>260</v>
      </c>
      <c r="D108" s="2">
        <f t="shared" ca="1" si="17"/>
        <v>520</v>
      </c>
      <c r="E108" s="2">
        <f t="shared" ca="1" si="20"/>
        <v>546</v>
      </c>
      <c r="F108" s="2">
        <f t="shared" ca="1" si="20"/>
        <v>572</v>
      </c>
      <c r="G108" s="2">
        <f t="shared" ca="1" si="20"/>
        <v>598</v>
      </c>
      <c r="H108" s="2">
        <f t="shared" ca="1" si="20"/>
        <v>624</v>
      </c>
      <c r="I108" s="2">
        <f t="shared" ca="1" si="20"/>
        <v>650</v>
      </c>
      <c r="J108" s="2">
        <f t="shared" ca="1" si="20"/>
        <v>676</v>
      </c>
      <c r="K108" s="2">
        <f t="shared" ca="1" si="20"/>
        <v>602</v>
      </c>
      <c r="L108" s="2">
        <f t="shared" ca="1" si="20"/>
        <v>528</v>
      </c>
      <c r="M108" s="2">
        <f t="shared" ca="1" si="20"/>
        <v>454</v>
      </c>
      <c r="N108" s="2">
        <f t="shared" ca="1" si="20"/>
        <v>380</v>
      </c>
    </row>
    <row r="109" spans="1:14" x14ac:dyDescent="0.3">
      <c r="A109" s="2">
        <v>92</v>
      </c>
      <c r="B109" s="2">
        <f t="shared" ca="1" si="18"/>
        <v>0.58515942511094532</v>
      </c>
      <c r="C109" s="2">
        <f t="shared" ca="1" si="16"/>
        <v>260</v>
      </c>
      <c r="D109" s="2">
        <f t="shared" ca="1" si="17"/>
        <v>520</v>
      </c>
      <c r="E109" s="2">
        <f t="shared" ref="E109:N118" ca="1" si="21">$B$4*MIN(E$17,$C109)-$B$3*E$17+$B$5*MAX(E$17-$C109,0)</f>
        <v>546</v>
      </c>
      <c r="F109" s="2">
        <f t="shared" ca="1" si="21"/>
        <v>572</v>
      </c>
      <c r="G109" s="2">
        <f t="shared" ca="1" si="21"/>
        <v>598</v>
      </c>
      <c r="H109" s="2">
        <f t="shared" ca="1" si="21"/>
        <v>624</v>
      </c>
      <c r="I109" s="2">
        <f t="shared" ca="1" si="21"/>
        <v>650</v>
      </c>
      <c r="J109" s="2">
        <f t="shared" ca="1" si="21"/>
        <v>676</v>
      </c>
      <c r="K109" s="2">
        <f t="shared" ca="1" si="21"/>
        <v>602</v>
      </c>
      <c r="L109" s="2">
        <f t="shared" ca="1" si="21"/>
        <v>528</v>
      </c>
      <c r="M109" s="2">
        <f t="shared" ca="1" si="21"/>
        <v>454</v>
      </c>
      <c r="N109" s="2">
        <f t="shared" ca="1" si="21"/>
        <v>380</v>
      </c>
    </row>
    <row r="110" spans="1:14" x14ac:dyDescent="0.3">
      <c r="A110" s="2">
        <v>93</v>
      </c>
      <c r="B110" s="2">
        <f t="shared" ca="1" si="18"/>
        <v>2.102829369998882E-2</v>
      </c>
      <c r="C110" s="2">
        <f t="shared" ca="1" si="16"/>
        <v>200</v>
      </c>
      <c r="D110" s="2">
        <f t="shared" ca="1" si="17"/>
        <v>520</v>
      </c>
      <c r="E110" s="2">
        <f t="shared" ca="1" si="21"/>
        <v>446</v>
      </c>
      <c r="F110" s="2">
        <f t="shared" ca="1" si="21"/>
        <v>372</v>
      </c>
      <c r="G110" s="2">
        <f t="shared" ca="1" si="21"/>
        <v>298</v>
      </c>
      <c r="H110" s="2">
        <f t="shared" ca="1" si="21"/>
        <v>224</v>
      </c>
      <c r="I110" s="2">
        <f t="shared" ca="1" si="21"/>
        <v>150</v>
      </c>
      <c r="J110" s="2">
        <f t="shared" ca="1" si="21"/>
        <v>76</v>
      </c>
      <c r="K110" s="2">
        <f t="shared" ca="1" si="21"/>
        <v>2</v>
      </c>
      <c r="L110" s="2">
        <f t="shared" ca="1" si="21"/>
        <v>-72</v>
      </c>
      <c r="M110" s="2">
        <f t="shared" ca="1" si="21"/>
        <v>-146</v>
      </c>
      <c r="N110" s="2">
        <f t="shared" ca="1" si="21"/>
        <v>-220</v>
      </c>
    </row>
    <row r="111" spans="1:14" x14ac:dyDescent="0.3">
      <c r="A111" s="2">
        <v>94</v>
      </c>
      <c r="B111" s="2">
        <f t="shared" ca="1" si="18"/>
        <v>0.95193324729676421</v>
      </c>
      <c r="C111" s="2">
        <f t="shared" ca="1" si="16"/>
        <v>300</v>
      </c>
      <c r="D111" s="2">
        <f t="shared" ca="1" si="17"/>
        <v>520</v>
      </c>
      <c r="E111" s="2">
        <f t="shared" ca="1" si="21"/>
        <v>546</v>
      </c>
      <c r="F111" s="2">
        <f t="shared" ca="1" si="21"/>
        <v>572</v>
      </c>
      <c r="G111" s="2">
        <f t="shared" ca="1" si="21"/>
        <v>598</v>
      </c>
      <c r="H111" s="2">
        <f t="shared" ca="1" si="21"/>
        <v>624</v>
      </c>
      <c r="I111" s="2">
        <f t="shared" ca="1" si="21"/>
        <v>650</v>
      </c>
      <c r="J111" s="2">
        <f t="shared" ca="1" si="21"/>
        <v>676</v>
      </c>
      <c r="K111" s="2">
        <f t="shared" ca="1" si="21"/>
        <v>702</v>
      </c>
      <c r="L111" s="2">
        <f t="shared" ca="1" si="21"/>
        <v>728</v>
      </c>
      <c r="M111" s="2">
        <f t="shared" ca="1" si="21"/>
        <v>754</v>
      </c>
      <c r="N111" s="2">
        <f t="shared" ca="1" si="21"/>
        <v>780</v>
      </c>
    </row>
    <row r="112" spans="1:14" x14ac:dyDescent="0.3">
      <c r="A112" s="2">
        <v>95</v>
      </c>
      <c r="B112" s="2">
        <f t="shared" ca="1" si="18"/>
        <v>0.6132364146561311</v>
      </c>
      <c r="C112" s="2">
        <f t="shared" ca="1" si="16"/>
        <v>260</v>
      </c>
      <c r="D112" s="2">
        <f t="shared" ca="1" si="17"/>
        <v>520</v>
      </c>
      <c r="E112" s="2">
        <f t="shared" ca="1" si="21"/>
        <v>546</v>
      </c>
      <c r="F112" s="2">
        <f t="shared" ca="1" si="21"/>
        <v>572</v>
      </c>
      <c r="G112" s="2">
        <f t="shared" ca="1" si="21"/>
        <v>598</v>
      </c>
      <c r="H112" s="2">
        <f t="shared" ca="1" si="21"/>
        <v>624</v>
      </c>
      <c r="I112" s="2">
        <f t="shared" ca="1" si="21"/>
        <v>650</v>
      </c>
      <c r="J112" s="2">
        <f t="shared" ca="1" si="21"/>
        <v>676</v>
      </c>
      <c r="K112" s="2">
        <f t="shared" ca="1" si="21"/>
        <v>602</v>
      </c>
      <c r="L112" s="2">
        <f t="shared" ca="1" si="21"/>
        <v>528</v>
      </c>
      <c r="M112" s="2">
        <f t="shared" ca="1" si="21"/>
        <v>454</v>
      </c>
      <c r="N112" s="2">
        <f t="shared" ca="1" si="21"/>
        <v>380</v>
      </c>
    </row>
    <row r="113" spans="1:14" x14ac:dyDescent="0.3">
      <c r="A113" s="2">
        <v>96</v>
      </c>
      <c r="B113" s="2">
        <f t="shared" ca="1" si="18"/>
        <v>7.7504891574952883E-2</v>
      </c>
      <c r="C113" s="2">
        <f t="shared" ca="1" si="16"/>
        <v>200</v>
      </c>
      <c r="D113" s="2">
        <f t="shared" ca="1" si="17"/>
        <v>520</v>
      </c>
      <c r="E113" s="2">
        <f t="shared" ca="1" si="21"/>
        <v>446</v>
      </c>
      <c r="F113" s="2">
        <f t="shared" ca="1" si="21"/>
        <v>372</v>
      </c>
      <c r="G113" s="2">
        <f t="shared" ca="1" si="21"/>
        <v>298</v>
      </c>
      <c r="H113" s="2">
        <f t="shared" ca="1" si="21"/>
        <v>224</v>
      </c>
      <c r="I113" s="2">
        <f t="shared" ca="1" si="21"/>
        <v>150</v>
      </c>
      <c r="J113" s="2">
        <f t="shared" ca="1" si="21"/>
        <v>76</v>
      </c>
      <c r="K113" s="2">
        <f t="shared" ca="1" si="21"/>
        <v>2</v>
      </c>
      <c r="L113" s="2">
        <f t="shared" ca="1" si="21"/>
        <v>-72</v>
      </c>
      <c r="M113" s="2">
        <f t="shared" ca="1" si="21"/>
        <v>-146</v>
      </c>
      <c r="N113" s="2">
        <f t="shared" ca="1" si="21"/>
        <v>-220</v>
      </c>
    </row>
    <row r="114" spans="1:14" x14ac:dyDescent="0.3">
      <c r="A114" s="2">
        <v>97</v>
      </c>
      <c r="B114" s="2">
        <f t="shared" ca="1" si="18"/>
        <v>0.9542305631309328</v>
      </c>
      <c r="C114" s="2">
        <f t="shared" ca="1" si="16"/>
        <v>300</v>
      </c>
      <c r="D114" s="2">
        <f t="shared" ca="1" si="17"/>
        <v>520</v>
      </c>
      <c r="E114" s="2">
        <f t="shared" ca="1" si="21"/>
        <v>546</v>
      </c>
      <c r="F114" s="2">
        <f t="shared" ca="1" si="21"/>
        <v>572</v>
      </c>
      <c r="G114" s="2">
        <f t="shared" ca="1" si="21"/>
        <v>598</v>
      </c>
      <c r="H114" s="2">
        <f t="shared" ca="1" si="21"/>
        <v>624</v>
      </c>
      <c r="I114" s="2">
        <f t="shared" ca="1" si="21"/>
        <v>650</v>
      </c>
      <c r="J114" s="2">
        <f t="shared" ca="1" si="21"/>
        <v>676</v>
      </c>
      <c r="K114" s="2">
        <f t="shared" ca="1" si="21"/>
        <v>702</v>
      </c>
      <c r="L114" s="2">
        <f t="shared" ca="1" si="21"/>
        <v>728</v>
      </c>
      <c r="M114" s="2">
        <f t="shared" ca="1" si="21"/>
        <v>754</v>
      </c>
      <c r="N114" s="2">
        <f t="shared" ca="1" si="21"/>
        <v>780</v>
      </c>
    </row>
    <row r="115" spans="1:14" x14ac:dyDescent="0.3">
      <c r="A115" s="2">
        <v>98</v>
      </c>
      <c r="B115" s="2">
        <f t="shared" ca="1" si="18"/>
        <v>0.44843782899591944</v>
      </c>
      <c r="C115" s="2">
        <f t="shared" ca="1" si="16"/>
        <v>240</v>
      </c>
      <c r="D115" s="2">
        <f t="shared" ca="1" si="17"/>
        <v>520</v>
      </c>
      <c r="E115" s="2">
        <f t="shared" ca="1" si="21"/>
        <v>546</v>
      </c>
      <c r="F115" s="2">
        <f t="shared" ca="1" si="21"/>
        <v>572</v>
      </c>
      <c r="G115" s="2">
        <f t="shared" ca="1" si="21"/>
        <v>598</v>
      </c>
      <c r="H115" s="2">
        <f t="shared" ca="1" si="21"/>
        <v>624</v>
      </c>
      <c r="I115" s="2">
        <f t="shared" ca="1" si="21"/>
        <v>550</v>
      </c>
      <c r="J115" s="2">
        <f t="shared" ca="1" si="21"/>
        <v>476</v>
      </c>
      <c r="K115" s="2">
        <f t="shared" ca="1" si="21"/>
        <v>402</v>
      </c>
      <c r="L115" s="2">
        <f t="shared" ca="1" si="21"/>
        <v>328</v>
      </c>
      <c r="M115" s="2">
        <f t="shared" ca="1" si="21"/>
        <v>254</v>
      </c>
      <c r="N115" s="2">
        <f t="shared" ca="1" si="21"/>
        <v>180</v>
      </c>
    </row>
    <row r="116" spans="1:14" x14ac:dyDescent="0.3">
      <c r="A116" s="2">
        <v>99</v>
      </c>
      <c r="B116" s="2">
        <f t="shared" ca="1" si="18"/>
        <v>4.179005572140404E-2</v>
      </c>
      <c r="C116" s="2">
        <f t="shared" ca="1" si="16"/>
        <v>200</v>
      </c>
      <c r="D116" s="2">
        <f t="shared" ca="1" si="17"/>
        <v>520</v>
      </c>
      <c r="E116" s="2">
        <f t="shared" ca="1" si="21"/>
        <v>446</v>
      </c>
      <c r="F116" s="2">
        <f t="shared" ca="1" si="21"/>
        <v>372</v>
      </c>
      <c r="G116" s="2">
        <f t="shared" ca="1" si="21"/>
        <v>298</v>
      </c>
      <c r="H116" s="2">
        <f t="shared" ca="1" si="21"/>
        <v>224</v>
      </c>
      <c r="I116" s="2">
        <f t="shared" ca="1" si="21"/>
        <v>150</v>
      </c>
      <c r="J116" s="2">
        <f t="shared" ca="1" si="21"/>
        <v>76</v>
      </c>
      <c r="K116" s="2">
        <f t="shared" ca="1" si="21"/>
        <v>2</v>
      </c>
      <c r="L116" s="2">
        <f t="shared" ca="1" si="21"/>
        <v>-72</v>
      </c>
      <c r="M116" s="2">
        <f t="shared" ca="1" si="21"/>
        <v>-146</v>
      </c>
      <c r="N116" s="2">
        <f t="shared" ca="1" si="21"/>
        <v>-220</v>
      </c>
    </row>
    <row r="117" spans="1:14" x14ac:dyDescent="0.3">
      <c r="A117" s="2">
        <v>100</v>
      </c>
      <c r="B117" s="2">
        <f t="shared" ca="1" si="18"/>
        <v>0.97688172133644802</v>
      </c>
      <c r="C117" s="2">
        <f t="shared" ca="1" si="16"/>
        <v>300</v>
      </c>
      <c r="D117" s="2">
        <f t="shared" ca="1" si="17"/>
        <v>520</v>
      </c>
      <c r="E117" s="2">
        <f t="shared" ca="1" si="21"/>
        <v>546</v>
      </c>
      <c r="F117" s="2">
        <f t="shared" ca="1" si="21"/>
        <v>572</v>
      </c>
      <c r="G117" s="2">
        <f t="shared" ca="1" si="21"/>
        <v>598</v>
      </c>
      <c r="H117" s="2">
        <f t="shared" ca="1" si="21"/>
        <v>624</v>
      </c>
      <c r="I117" s="2">
        <f t="shared" ca="1" si="21"/>
        <v>650</v>
      </c>
      <c r="J117" s="2">
        <f t="shared" ca="1" si="21"/>
        <v>676</v>
      </c>
      <c r="K117" s="2">
        <f t="shared" ca="1" si="21"/>
        <v>702</v>
      </c>
      <c r="L117" s="2">
        <f t="shared" ca="1" si="21"/>
        <v>728</v>
      </c>
      <c r="M117" s="2">
        <f t="shared" ca="1" si="21"/>
        <v>754</v>
      </c>
      <c r="N117" s="2">
        <f t="shared" ca="1" si="21"/>
        <v>780</v>
      </c>
    </row>
    <row r="118" spans="1:14" x14ac:dyDescent="0.3">
      <c r="A118" s="2">
        <v>101</v>
      </c>
      <c r="B118" s="2">
        <f t="shared" ca="1" si="18"/>
        <v>0.4825972768704283</v>
      </c>
      <c r="C118" s="2">
        <f t="shared" ca="1" si="16"/>
        <v>240</v>
      </c>
      <c r="D118" s="2">
        <f t="shared" ca="1" si="17"/>
        <v>520</v>
      </c>
      <c r="E118" s="2">
        <f t="shared" ca="1" si="21"/>
        <v>546</v>
      </c>
      <c r="F118" s="2">
        <f t="shared" ca="1" si="21"/>
        <v>572</v>
      </c>
      <c r="G118" s="2">
        <f t="shared" ca="1" si="21"/>
        <v>598</v>
      </c>
      <c r="H118" s="2">
        <f t="shared" ca="1" si="21"/>
        <v>624</v>
      </c>
      <c r="I118" s="2">
        <f t="shared" ca="1" si="21"/>
        <v>550</v>
      </c>
      <c r="J118" s="2">
        <f t="shared" ca="1" si="21"/>
        <v>476</v>
      </c>
      <c r="K118" s="2">
        <f t="shared" ca="1" si="21"/>
        <v>402</v>
      </c>
      <c r="L118" s="2">
        <f t="shared" ca="1" si="21"/>
        <v>328</v>
      </c>
      <c r="M118" s="2">
        <f t="shared" ca="1" si="21"/>
        <v>254</v>
      </c>
      <c r="N118" s="2">
        <f t="shared" ca="1" si="21"/>
        <v>180</v>
      </c>
    </row>
    <row r="119" spans="1:14" x14ac:dyDescent="0.3">
      <c r="A119" s="2">
        <v>102</v>
      </c>
      <c r="B119" s="2">
        <f t="shared" ca="1" si="18"/>
        <v>0.17770932358363223</v>
      </c>
      <c r="C119" s="2">
        <f t="shared" ca="1" si="16"/>
        <v>220</v>
      </c>
      <c r="D119" s="2">
        <f t="shared" ca="1" si="17"/>
        <v>520</v>
      </c>
      <c r="E119" s="2">
        <f t="shared" ref="E119:N128" ca="1" si="22">$B$4*MIN(E$17,$C119)-$B$3*E$17+$B$5*MAX(E$17-$C119,0)</f>
        <v>546</v>
      </c>
      <c r="F119" s="2">
        <f t="shared" ca="1" si="22"/>
        <v>572</v>
      </c>
      <c r="G119" s="2">
        <f t="shared" ca="1" si="22"/>
        <v>498</v>
      </c>
      <c r="H119" s="2">
        <f t="shared" ca="1" si="22"/>
        <v>424</v>
      </c>
      <c r="I119" s="2">
        <f t="shared" ca="1" si="22"/>
        <v>350</v>
      </c>
      <c r="J119" s="2">
        <f t="shared" ca="1" si="22"/>
        <v>276</v>
      </c>
      <c r="K119" s="2">
        <f t="shared" ca="1" si="22"/>
        <v>202</v>
      </c>
      <c r="L119" s="2">
        <f t="shared" ca="1" si="22"/>
        <v>128</v>
      </c>
      <c r="M119" s="2">
        <f t="shared" ca="1" si="22"/>
        <v>54</v>
      </c>
      <c r="N119" s="2">
        <f t="shared" ca="1" si="22"/>
        <v>-20</v>
      </c>
    </row>
    <row r="120" spans="1:14" x14ac:dyDescent="0.3">
      <c r="A120" s="2">
        <v>103</v>
      </c>
      <c r="B120" s="2">
        <f t="shared" ca="1" si="18"/>
        <v>0.36390385719859075</v>
      </c>
      <c r="C120" s="2">
        <f t="shared" ca="1" si="16"/>
        <v>240</v>
      </c>
      <c r="D120" s="2">
        <f t="shared" ca="1" si="17"/>
        <v>520</v>
      </c>
      <c r="E120" s="2">
        <f t="shared" ca="1" si="22"/>
        <v>546</v>
      </c>
      <c r="F120" s="2">
        <f t="shared" ca="1" si="22"/>
        <v>572</v>
      </c>
      <c r="G120" s="2">
        <f t="shared" ca="1" si="22"/>
        <v>598</v>
      </c>
      <c r="H120" s="2">
        <f t="shared" ca="1" si="22"/>
        <v>624</v>
      </c>
      <c r="I120" s="2">
        <f t="shared" ca="1" si="22"/>
        <v>550</v>
      </c>
      <c r="J120" s="2">
        <f t="shared" ca="1" si="22"/>
        <v>476</v>
      </c>
      <c r="K120" s="2">
        <f t="shared" ca="1" si="22"/>
        <v>402</v>
      </c>
      <c r="L120" s="2">
        <f t="shared" ca="1" si="22"/>
        <v>328</v>
      </c>
      <c r="M120" s="2">
        <f t="shared" ca="1" si="22"/>
        <v>254</v>
      </c>
      <c r="N120" s="2">
        <f t="shared" ca="1" si="22"/>
        <v>180</v>
      </c>
    </row>
    <row r="121" spans="1:14" x14ac:dyDescent="0.3">
      <c r="A121" s="2">
        <v>104</v>
      </c>
      <c r="B121" s="2">
        <f t="shared" ca="1" si="18"/>
        <v>0.38116730513929975</v>
      </c>
      <c r="C121" s="2">
        <f t="shared" ca="1" si="16"/>
        <v>240</v>
      </c>
      <c r="D121" s="2">
        <f t="shared" ca="1" si="17"/>
        <v>520</v>
      </c>
      <c r="E121" s="2">
        <f t="shared" ca="1" si="22"/>
        <v>546</v>
      </c>
      <c r="F121" s="2">
        <f t="shared" ca="1" si="22"/>
        <v>572</v>
      </c>
      <c r="G121" s="2">
        <f t="shared" ca="1" si="22"/>
        <v>598</v>
      </c>
      <c r="H121" s="2">
        <f t="shared" ca="1" si="22"/>
        <v>624</v>
      </c>
      <c r="I121" s="2">
        <f t="shared" ca="1" si="22"/>
        <v>550</v>
      </c>
      <c r="J121" s="2">
        <f t="shared" ca="1" si="22"/>
        <v>476</v>
      </c>
      <c r="K121" s="2">
        <f t="shared" ca="1" si="22"/>
        <v>402</v>
      </c>
      <c r="L121" s="2">
        <f t="shared" ca="1" si="22"/>
        <v>328</v>
      </c>
      <c r="M121" s="2">
        <f t="shared" ca="1" si="22"/>
        <v>254</v>
      </c>
      <c r="N121" s="2">
        <f t="shared" ca="1" si="22"/>
        <v>180</v>
      </c>
    </row>
    <row r="122" spans="1:14" x14ac:dyDescent="0.3">
      <c r="A122" s="2">
        <v>105</v>
      </c>
      <c r="B122" s="2">
        <f t="shared" ca="1" si="18"/>
        <v>1.3830548276550392E-2</v>
      </c>
      <c r="C122" s="2">
        <f t="shared" ca="1" si="16"/>
        <v>200</v>
      </c>
      <c r="D122" s="2">
        <f t="shared" ca="1" si="17"/>
        <v>520</v>
      </c>
      <c r="E122" s="2">
        <f t="shared" ca="1" si="22"/>
        <v>446</v>
      </c>
      <c r="F122" s="2">
        <f t="shared" ca="1" si="22"/>
        <v>372</v>
      </c>
      <c r="G122" s="2">
        <f t="shared" ca="1" si="22"/>
        <v>298</v>
      </c>
      <c r="H122" s="2">
        <f t="shared" ca="1" si="22"/>
        <v>224</v>
      </c>
      <c r="I122" s="2">
        <f t="shared" ca="1" si="22"/>
        <v>150</v>
      </c>
      <c r="J122" s="2">
        <f t="shared" ca="1" si="22"/>
        <v>76</v>
      </c>
      <c r="K122" s="2">
        <f t="shared" ca="1" si="22"/>
        <v>2</v>
      </c>
      <c r="L122" s="2">
        <f t="shared" ca="1" si="22"/>
        <v>-72</v>
      </c>
      <c r="M122" s="2">
        <f t="shared" ca="1" si="22"/>
        <v>-146</v>
      </c>
      <c r="N122" s="2">
        <f t="shared" ca="1" si="22"/>
        <v>-220</v>
      </c>
    </row>
    <row r="123" spans="1:14" x14ac:dyDescent="0.3">
      <c r="A123" s="2">
        <v>106</v>
      </c>
      <c r="B123" s="2">
        <f t="shared" ca="1" si="18"/>
        <v>0.95052772363389415</v>
      </c>
      <c r="C123" s="2">
        <f t="shared" ca="1" si="16"/>
        <v>300</v>
      </c>
      <c r="D123" s="2">
        <f t="shared" ca="1" si="17"/>
        <v>520</v>
      </c>
      <c r="E123" s="2">
        <f t="shared" ca="1" si="22"/>
        <v>546</v>
      </c>
      <c r="F123" s="2">
        <f t="shared" ca="1" si="22"/>
        <v>572</v>
      </c>
      <c r="G123" s="2">
        <f t="shared" ca="1" si="22"/>
        <v>598</v>
      </c>
      <c r="H123" s="2">
        <f t="shared" ca="1" si="22"/>
        <v>624</v>
      </c>
      <c r="I123" s="2">
        <f t="shared" ca="1" si="22"/>
        <v>650</v>
      </c>
      <c r="J123" s="2">
        <f t="shared" ca="1" si="22"/>
        <v>676</v>
      </c>
      <c r="K123" s="2">
        <f t="shared" ca="1" si="22"/>
        <v>702</v>
      </c>
      <c r="L123" s="2">
        <f t="shared" ca="1" si="22"/>
        <v>728</v>
      </c>
      <c r="M123" s="2">
        <f t="shared" ca="1" si="22"/>
        <v>754</v>
      </c>
      <c r="N123" s="2">
        <f t="shared" ca="1" si="22"/>
        <v>780</v>
      </c>
    </row>
    <row r="124" spans="1:14" x14ac:dyDescent="0.3">
      <c r="A124" s="2">
        <v>107</v>
      </c>
      <c r="B124" s="2">
        <f t="shared" ca="1" si="18"/>
        <v>0.48995348685863105</v>
      </c>
      <c r="C124" s="2">
        <f t="shared" ca="1" si="16"/>
        <v>240</v>
      </c>
      <c r="D124" s="2">
        <f t="shared" ca="1" si="17"/>
        <v>520</v>
      </c>
      <c r="E124" s="2">
        <f t="shared" ca="1" si="22"/>
        <v>546</v>
      </c>
      <c r="F124" s="2">
        <f t="shared" ca="1" si="22"/>
        <v>572</v>
      </c>
      <c r="G124" s="2">
        <f t="shared" ca="1" si="22"/>
        <v>598</v>
      </c>
      <c r="H124" s="2">
        <f t="shared" ca="1" si="22"/>
        <v>624</v>
      </c>
      <c r="I124" s="2">
        <f t="shared" ca="1" si="22"/>
        <v>550</v>
      </c>
      <c r="J124" s="2">
        <f t="shared" ca="1" si="22"/>
        <v>476</v>
      </c>
      <c r="K124" s="2">
        <f t="shared" ca="1" si="22"/>
        <v>402</v>
      </c>
      <c r="L124" s="2">
        <f t="shared" ca="1" si="22"/>
        <v>328</v>
      </c>
      <c r="M124" s="2">
        <f t="shared" ca="1" si="22"/>
        <v>254</v>
      </c>
      <c r="N124" s="2">
        <f t="shared" ca="1" si="22"/>
        <v>180</v>
      </c>
    </row>
    <row r="125" spans="1:14" x14ac:dyDescent="0.3">
      <c r="A125" s="2">
        <v>108</v>
      </c>
      <c r="B125" s="2">
        <f t="shared" ca="1" si="18"/>
        <v>0.75823708618898422</v>
      </c>
      <c r="C125" s="2">
        <f t="shared" ca="1" si="16"/>
        <v>260</v>
      </c>
      <c r="D125" s="2">
        <f t="shared" ca="1" si="17"/>
        <v>520</v>
      </c>
      <c r="E125" s="2">
        <f t="shared" ca="1" si="22"/>
        <v>546</v>
      </c>
      <c r="F125" s="2">
        <f t="shared" ca="1" si="22"/>
        <v>572</v>
      </c>
      <c r="G125" s="2">
        <f t="shared" ca="1" si="22"/>
        <v>598</v>
      </c>
      <c r="H125" s="2">
        <f t="shared" ca="1" si="22"/>
        <v>624</v>
      </c>
      <c r="I125" s="2">
        <f t="shared" ca="1" si="22"/>
        <v>650</v>
      </c>
      <c r="J125" s="2">
        <f t="shared" ca="1" si="22"/>
        <v>676</v>
      </c>
      <c r="K125" s="2">
        <f t="shared" ca="1" si="22"/>
        <v>602</v>
      </c>
      <c r="L125" s="2">
        <f t="shared" ca="1" si="22"/>
        <v>528</v>
      </c>
      <c r="M125" s="2">
        <f t="shared" ca="1" si="22"/>
        <v>454</v>
      </c>
      <c r="N125" s="2">
        <f t="shared" ca="1" si="22"/>
        <v>380</v>
      </c>
    </row>
    <row r="126" spans="1:14" x14ac:dyDescent="0.3">
      <c r="A126" s="2">
        <v>109</v>
      </c>
      <c r="B126" s="2">
        <f t="shared" ca="1" si="18"/>
        <v>0.87329459595795589</v>
      </c>
      <c r="C126" s="2">
        <f t="shared" ca="1" si="16"/>
        <v>280</v>
      </c>
      <c r="D126" s="2">
        <f t="shared" ca="1" si="17"/>
        <v>520</v>
      </c>
      <c r="E126" s="2">
        <f t="shared" ca="1" si="22"/>
        <v>546</v>
      </c>
      <c r="F126" s="2">
        <f t="shared" ca="1" si="22"/>
        <v>572</v>
      </c>
      <c r="G126" s="2">
        <f t="shared" ca="1" si="22"/>
        <v>598</v>
      </c>
      <c r="H126" s="2">
        <f t="shared" ca="1" si="22"/>
        <v>624</v>
      </c>
      <c r="I126" s="2">
        <f t="shared" ca="1" si="22"/>
        <v>650</v>
      </c>
      <c r="J126" s="2">
        <f t="shared" ca="1" si="22"/>
        <v>676</v>
      </c>
      <c r="K126" s="2">
        <f t="shared" ca="1" si="22"/>
        <v>702</v>
      </c>
      <c r="L126" s="2">
        <f t="shared" ca="1" si="22"/>
        <v>728</v>
      </c>
      <c r="M126" s="2">
        <f t="shared" ca="1" si="22"/>
        <v>654</v>
      </c>
      <c r="N126" s="2">
        <f t="shared" ca="1" si="22"/>
        <v>580</v>
      </c>
    </row>
    <row r="127" spans="1:14" x14ac:dyDescent="0.3">
      <c r="A127" s="2">
        <v>110</v>
      </c>
      <c r="B127" s="2">
        <f t="shared" ca="1" si="18"/>
        <v>0.27007955527156369</v>
      </c>
      <c r="C127" s="2">
        <f t="shared" ca="1" si="16"/>
        <v>220</v>
      </c>
      <c r="D127" s="2">
        <f t="shared" ca="1" si="17"/>
        <v>520</v>
      </c>
      <c r="E127" s="2">
        <f t="shared" ca="1" si="22"/>
        <v>546</v>
      </c>
      <c r="F127" s="2">
        <f t="shared" ca="1" si="22"/>
        <v>572</v>
      </c>
      <c r="G127" s="2">
        <f t="shared" ca="1" si="22"/>
        <v>498</v>
      </c>
      <c r="H127" s="2">
        <f t="shared" ca="1" si="22"/>
        <v>424</v>
      </c>
      <c r="I127" s="2">
        <f t="shared" ca="1" si="22"/>
        <v>350</v>
      </c>
      <c r="J127" s="2">
        <f t="shared" ca="1" si="22"/>
        <v>276</v>
      </c>
      <c r="K127" s="2">
        <f t="shared" ca="1" si="22"/>
        <v>202</v>
      </c>
      <c r="L127" s="2">
        <f t="shared" ca="1" si="22"/>
        <v>128</v>
      </c>
      <c r="M127" s="2">
        <f t="shared" ca="1" si="22"/>
        <v>54</v>
      </c>
      <c r="N127" s="2">
        <f t="shared" ca="1" si="22"/>
        <v>-20</v>
      </c>
    </row>
    <row r="128" spans="1:14" x14ac:dyDescent="0.3">
      <c r="A128" s="2">
        <v>111</v>
      </c>
      <c r="B128" s="2">
        <f t="shared" ca="1" si="18"/>
        <v>0.36863212239247145</v>
      </c>
      <c r="C128" s="2">
        <f t="shared" ca="1" si="16"/>
        <v>240</v>
      </c>
      <c r="D128" s="2">
        <f t="shared" ca="1" si="17"/>
        <v>520</v>
      </c>
      <c r="E128" s="2">
        <f t="shared" ca="1" si="22"/>
        <v>546</v>
      </c>
      <c r="F128" s="2">
        <f t="shared" ca="1" si="22"/>
        <v>572</v>
      </c>
      <c r="G128" s="2">
        <f t="shared" ca="1" si="22"/>
        <v>598</v>
      </c>
      <c r="H128" s="2">
        <f t="shared" ca="1" si="22"/>
        <v>624</v>
      </c>
      <c r="I128" s="2">
        <f t="shared" ca="1" si="22"/>
        <v>550</v>
      </c>
      <c r="J128" s="2">
        <f t="shared" ca="1" si="22"/>
        <v>476</v>
      </c>
      <c r="K128" s="2">
        <f t="shared" ca="1" si="22"/>
        <v>402</v>
      </c>
      <c r="L128" s="2">
        <f t="shared" ca="1" si="22"/>
        <v>328</v>
      </c>
      <c r="M128" s="2">
        <f t="shared" ca="1" si="22"/>
        <v>254</v>
      </c>
      <c r="N128" s="2">
        <f t="shared" ca="1" si="22"/>
        <v>180</v>
      </c>
    </row>
    <row r="129" spans="1:14" x14ac:dyDescent="0.3">
      <c r="A129" s="2">
        <v>112</v>
      </c>
      <c r="B129" s="2">
        <f t="shared" ca="1" si="18"/>
        <v>0.8191891781096603</v>
      </c>
      <c r="C129" s="2">
        <f t="shared" ca="1" si="16"/>
        <v>280</v>
      </c>
      <c r="D129" s="2">
        <f t="shared" ca="1" si="17"/>
        <v>520</v>
      </c>
      <c r="E129" s="2">
        <f t="shared" ref="E129:N138" ca="1" si="23">$B$4*MIN(E$17,$C129)-$B$3*E$17+$B$5*MAX(E$17-$C129,0)</f>
        <v>546</v>
      </c>
      <c r="F129" s="2">
        <f t="shared" ca="1" si="23"/>
        <v>572</v>
      </c>
      <c r="G129" s="2">
        <f t="shared" ca="1" si="23"/>
        <v>598</v>
      </c>
      <c r="H129" s="2">
        <f t="shared" ca="1" si="23"/>
        <v>624</v>
      </c>
      <c r="I129" s="2">
        <f t="shared" ca="1" si="23"/>
        <v>650</v>
      </c>
      <c r="J129" s="2">
        <f t="shared" ca="1" si="23"/>
        <v>676</v>
      </c>
      <c r="K129" s="2">
        <f t="shared" ca="1" si="23"/>
        <v>702</v>
      </c>
      <c r="L129" s="2">
        <f t="shared" ca="1" si="23"/>
        <v>728</v>
      </c>
      <c r="M129" s="2">
        <f t="shared" ca="1" si="23"/>
        <v>654</v>
      </c>
      <c r="N129" s="2">
        <f t="shared" ca="1" si="23"/>
        <v>580</v>
      </c>
    </row>
    <row r="130" spans="1:14" x14ac:dyDescent="0.3">
      <c r="A130" s="2">
        <v>113</v>
      </c>
      <c r="B130" s="2">
        <f t="shared" ca="1" si="18"/>
        <v>0.91047670246140167</v>
      </c>
      <c r="C130" s="2">
        <f t="shared" ca="1" si="16"/>
        <v>300</v>
      </c>
      <c r="D130" s="2">
        <f t="shared" ca="1" si="17"/>
        <v>520</v>
      </c>
      <c r="E130" s="2">
        <f t="shared" ca="1" si="23"/>
        <v>546</v>
      </c>
      <c r="F130" s="2">
        <f t="shared" ca="1" si="23"/>
        <v>572</v>
      </c>
      <c r="G130" s="2">
        <f t="shared" ca="1" si="23"/>
        <v>598</v>
      </c>
      <c r="H130" s="2">
        <f t="shared" ca="1" si="23"/>
        <v>624</v>
      </c>
      <c r="I130" s="2">
        <f t="shared" ca="1" si="23"/>
        <v>650</v>
      </c>
      <c r="J130" s="2">
        <f t="shared" ca="1" si="23"/>
        <v>676</v>
      </c>
      <c r="K130" s="2">
        <f t="shared" ca="1" si="23"/>
        <v>702</v>
      </c>
      <c r="L130" s="2">
        <f t="shared" ca="1" si="23"/>
        <v>728</v>
      </c>
      <c r="M130" s="2">
        <f t="shared" ca="1" si="23"/>
        <v>754</v>
      </c>
      <c r="N130" s="2">
        <f t="shared" ca="1" si="23"/>
        <v>780</v>
      </c>
    </row>
    <row r="131" spans="1:14" x14ac:dyDescent="0.3">
      <c r="A131" s="2">
        <v>114</v>
      </c>
      <c r="B131" s="2">
        <f t="shared" ca="1" si="18"/>
        <v>0.46246920229859001</v>
      </c>
      <c r="C131" s="2">
        <f t="shared" ca="1" si="16"/>
        <v>240</v>
      </c>
      <c r="D131" s="2">
        <f t="shared" ca="1" si="17"/>
        <v>520</v>
      </c>
      <c r="E131" s="2">
        <f t="shared" ca="1" si="23"/>
        <v>546</v>
      </c>
      <c r="F131" s="2">
        <f t="shared" ca="1" si="23"/>
        <v>572</v>
      </c>
      <c r="G131" s="2">
        <f t="shared" ca="1" si="23"/>
        <v>598</v>
      </c>
      <c r="H131" s="2">
        <f t="shared" ca="1" si="23"/>
        <v>624</v>
      </c>
      <c r="I131" s="2">
        <f t="shared" ca="1" si="23"/>
        <v>550</v>
      </c>
      <c r="J131" s="2">
        <f t="shared" ca="1" si="23"/>
        <v>476</v>
      </c>
      <c r="K131" s="2">
        <f t="shared" ca="1" si="23"/>
        <v>402</v>
      </c>
      <c r="L131" s="2">
        <f t="shared" ca="1" si="23"/>
        <v>328</v>
      </c>
      <c r="M131" s="2">
        <f t="shared" ca="1" si="23"/>
        <v>254</v>
      </c>
      <c r="N131" s="2">
        <f t="shared" ca="1" si="23"/>
        <v>180</v>
      </c>
    </row>
    <row r="132" spans="1:14" x14ac:dyDescent="0.3">
      <c r="A132" s="2">
        <v>115</v>
      </c>
      <c r="B132" s="2">
        <f t="shared" ca="1" si="18"/>
        <v>0.9785115078671256</v>
      </c>
      <c r="C132" s="2">
        <f t="shared" ca="1" si="16"/>
        <v>300</v>
      </c>
      <c r="D132" s="2">
        <f t="shared" ca="1" si="17"/>
        <v>520</v>
      </c>
      <c r="E132" s="2">
        <f t="shared" ca="1" si="23"/>
        <v>546</v>
      </c>
      <c r="F132" s="2">
        <f t="shared" ca="1" si="23"/>
        <v>572</v>
      </c>
      <c r="G132" s="2">
        <f t="shared" ca="1" si="23"/>
        <v>598</v>
      </c>
      <c r="H132" s="2">
        <f t="shared" ca="1" si="23"/>
        <v>624</v>
      </c>
      <c r="I132" s="2">
        <f t="shared" ca="1" si="23"/>
        <v>650</v>
      </c>
      <c r="J132" s="2">
        <f t="shared" ca="1" si="23"/>
        <v>676</v>
      </c>
      <c r="K132" s="2">
        <f t="shared" ca="1" si="23"/>
        <v>702</v>
      </c>
      <c r="L132" s="2">
        <f t="shared" ca="1" si="23"/>
        <v>728</v>
      </c>
      <c r="M132" s="2">
        <f t="shared" ca="1" si="23"/>
        <v>754</v>
      </c>
      <c r="N132" s="2">
        <f t="shared" ca="1" si="23"/>
        <v>780</v>
      </c>
    </row>
    <row r="133" spans="1:14" x14ac:dyDescent="0.3">
      <c r="A133" s="2">
        <v>116</v>
      </c>
      <c r="B133" s="2">
        <f t="shared" ca="1" si="18"/>
        <v>0.79141507724970439</v>
      </c>
      <c r="C133" s="2">
        <f t="shared" ca="1" si="16"/>
        <v>280</v>
      </c>
      <c r="D133" s="2">
        <f t="shared" ca="1" si="17"/>
        <v>520</v>
      </c>
      <c r="E133" s="2">
        <f t="shared" ca="1" si="23"/>
        <v>546</v>
      </c>
      <c r="F133" s="2">
        <f t="shared" ca="1" si="23"/>
        <v>572</v>
      </c>
      <c r="G133" s="2">
        <f t="shared" ca="1" si="23"/>
        <v>598</v>
      </c>
      <c r="H133" s="2">
        <f t="shared" ca="1" si="23"/>
        <v>624</v>
      </c>
      <c r="I133" s="2">
        <f t="shared" ca="1" si="23"/>
        <v>650</v>
      </c>
      <c r="J133" s="2">
        <f t="shared" ca="1" si="23"/>
        <v>676</v>
      </c>
      <c r="K133" s="2">
        <f t="shared" ca="1" si="23"/>
        <v>702</v>
      </c>
      <c r="L133" s="2">
        <f t="shared" ca="1" si="23"/>
        <v>728</v>
      </c>
      <c r="M133" s="2">
        <f t="shared" ca="1" si="23"/>
        <v>654</v>
      </c>
      <c r="N133" s="2">
        <f t="shared" ca="1" si="23"/>
        <v>580</v>
      </c>
    </row>
    <row r="134" spans="1:14" x14ac:dyDescent="0.3">
      <c r="A134" s="2">
        <v>117</v>
      </c>
      <c r="B134" s="2">
        <f t="shared" ca="1" si="18"/>
        <v>0.19332212630895662</v>
      </c>
      <c r="C134" s="2">
        <f t="shared" ca="1" si="16"/>
        <v>220</v>
      </c>
      <c r="D134" s="2">
        <f t="shared" ca="1" si="17"/>
        <v>520</v>
      </c>
      <c r="E134" s="2">
        <f t="shared" ca="1" si="23"/>
        <v>546</v>
      </c>
      <c r="F134" s="2">
        <f t="shared" ca="1" si="23"/>
        <v>572</v>
      </c>
      <c r="G134" s="2">
        <f t="shared" ca="1" si="23"/>
        <v>498</v>
      </c>
      <c r="H134" s="2">
        <f t="shared" ca="1" si="23"/>
        <v>424</v>
      </c>
      <c r="I134" s="2">
        <f t="shared" ca="1" si="23"/>
        <v>350</v>
      </c>
      <c r="J134" s="2">
        <f t="shared" ca="1" si="23"/>
        <v>276</v>
      </c>
      <c r="K134" s="2">
        <f t="shared" ca="1" si="23"/>
        <v>202</v>
      </c>
      <c r="L134" s="2">
        <f t="shared" ca="1" si="23"/>
        <v>128</v>
      </c>
      <c r="M134" s="2">
        <f t="shared" ca="1" si="23"/>
        <v>54</v>
      </c>
      <c r="N134" s="2">
        <f t="shared" ca="1" si="23"/>
        <v>-20</v>
      </c>
    </row>
    <row r="135" spans="1:14" x14ac:dyDescent="0.3">
      <c r="A135" s="2">
        <v>118</v>
      </c>
      <c r="B135" s="2">
        <f t="shared" ca="1" si="18"/>
        <v>0.89434043601374247</v>
      </c>
      <c r="C135" s="2">
        <f t="shared" ca="1" si="16"/>
        <v>280</v>
      </c>
      <c r="D135" s="2">
        <f t="shared" ca="1" si="17"/>
        <v>520</v>
      </c>
      <c r="E135" s="2">
        <f t="shared" ca="1" si="23"/>
        <v>546</v>
      </c>
      <c r="F135" s="2">
        <f t="shared" ca="1" si="23"/>
        <v>572</v>
      </c>
      <c r="G135" s="2">
        <f t="shared" ca="1" si="23"/>
        <v>598</v>
      </c>
      <c r="H135" s="2">
        <f t="shared" ca="1" si="23"/>
        <v>624</v>
      </c>
      <c r="I135" s="2">
        <f t="shared" ca="1" si="23"/>
        <v>650</v>
      </c>
      <c r="J135" s="2">
        <f t="shared" ca="1" si="23"/>
        <v>676</v>
      </c>
      <c r="K135" s="2">
        <f t="shared" ca="1" si="23"/>
        <v>702</v>
      </c>
      <c r="L135" s="2">
        <f t="shared" ca="1" si="23"/>
        <v>728</v>
      </c>
      <c r="M135" s="2">
        <f t="shared" ca="1" si="23"/>
        <v>654</v>
      </c>
      <c r="N135" s="2">
        <f t="shared" ca="1" si="23"/>
        <v>580</v>
      </c>
    </row>
    <row r="136" spans="1:14" x14ac:dyDescent="0.3">
      <c r="A136" s="2">
        <v>119</v>
      </c>
      <c r="B136" s="2">
        <f t="shared" ca="1" si="18"/>
        <v>5.064917867953056E-2</v>
      </c>
      <c r="C136" s="2">
        <f t="shared" ca="1" si="16"/>
        <v>200</v>
      </c>
      <c r="D136" s="2">
        <f t="shared" ca="1" si="17"/>
        <v>520</v>
      </c>
      <c r="E136" s="2">
        <f t="shared" ca="1" si="23"/>
        <v>446</v>
      </c>
      <c r="F136" s="2">
        <f t="shared" ca="1" si="23"/>
        <v>372</v>
      </c>
      <c r="G136" s="2">
        <f t="shared" ca="1" si="23"/>
        <v>298</v>
      </c>
      <c r="H136" s="2">
        <f t="shared" ca="1" si="23"/>
        <v>224</v>
      </c>
      <c r="I136" s="2">
        <f t="shared" ca="1" si="23"/>
        <v>150</v>
      </c>
      <c r="J136" s="2">
        <f t="shared" ca="1" si="23"/>
        <v>76</v>
      </c>
      <c r="K136" s="2">
        <f t="shared" ca="1" si="23"/>
        <v>2</v>
      </c>
      <c r="L136" s="2">
        <f t="shared" ca="1" si="23"/>
        <v>-72</v>
      </c>
      <c r="M136" s="2">
        <f t="shared" ca="1" si="23"/>
        <v>-146</v>
      </c>
      <c r="N136" s="2">
        <f t="shared" ca="1" si="23"/>
        <v>-220</v>
      </c>
    </row>
    <row r="137" spans="1:14" x14ac:dyDescent="0.3">
      <c r="A137" s="2">
        <v>120</v>
      </c>
      <c r="B137" s="2">
        <f t="shared" ca="1" si="18"/>
        <v>0.51844060725644991</v>
      </c>
      <c r="C137" s="2">
        <f t="shared" ca="1" si="16"/>
        <v>240</v>
      </c>
      <c r="D137" s="2">
        <f t="shared" ca="1" si="17"/>
        <v>520</v>
      </c>
      <c r="E137" s="2">
        <f t="shared" ca="1" si="23"/>
        <v>546</v>
      </c>
      <c r="F137" s="2">
        <f t="shared" ca="1" si="23"/>
        <v>572</v>
      </c>
      <c r="G137" s="2">
        <f t="shared" ca="1" si="23"/>
        <v>598</v>
      </c>
      <c r="H137" s="2">
        <f t="shared" ca="1" si="23"/>
        <v>624</v>
      </c>
      <c r="I137" s="2">
        <f t="shared" ca="1" si="23"/>
        <v>550</v>
      </c>
      <c r="J137" s="2">
        <f t="shared" ca="1" si="23"/>
        <v>476</v>
      </c>
      <c r="K137" s="2">
        <f t="shared" ca="1" si="23"/>
        <v>402</v>
      </c>
      <c r="L137" s="2">
        <f t="shared" ca="1" si="23"/>
        <v>328</v>
      </c>
      <c r="M137" s="2">
        <f t="shared" ca="1" si="23"/>
        <v>254</v>
      </c>
      <c r="N137" s="2">
        <f t="shared" ca="1" si="23"/>
        <v>180</v>
      </c>
    </row>
    <row r="138" spans="1:14" x14ac:dyDescent="0.3">
      <c r="A138" s="2">
        <v>121</v>
      </c>
      <c r="B138" s="2">
        <f t="shared" ca="1" si="18"/>
        <v>0.20080536598327714</v>
      </c>
      <c r="C138" s="2">
        <f t="shared" ca="1" si="16"/>
        <v>220</v>
      </c>
      <c r="D138" s="2">
        <f t="shared" ca="1" si="17"/>
        <v>520</v>
      </c>
      <c r="E138" s="2">
        <f t="shared" ca="1" si="23"/>
        <v>546</v>
      </c>
      <c r="F138" s="2">
        <f t="shared" ca="1" si="23"/>
        <v>572</v>
      </c>
      <c r="G138" s="2">
        <f t="shared" ca="1" si="23"/>
        <v>498</v>
      </c>
      <c r="H138" s="2">
        <f t="shared" ca="1" si="23"/>
        <v>424</v>
      </c>
      <c r="I138" s="2">
        <f t="shared" ca="1" si="23"/>
        <v>350</v>
      </c>
      <c r="J138" s="2">
        <f t="shared" ca="1" si="23"/>
        <v>276</v>
      </c>
      <c r="K138" s="2">
        <f t="shared" ca="1" si="23"/>
        <v>202</v>
      </c>
      <c r="L138" s="2">
        <f t="shared" ca="1" si="23"/>
        <v>128</v>
      </c>
      <c r="M138" s="2">
        <f t="shared" ca="1" si="23"/>
        <v>54</v>
      </c>
      <c r="N138" s="2">
        <f t="shared" ca="1" si="23"/>
        <v>-20</v>
      </c>
    </row>
    <row r="139" spans="1:14" x14ac:dyDescent="0.3">
      <c r="A139" s="2">
        <v>122</v>
      </c>
      <c r="B139" s="2">
        <f t="shared" ca="1" si="18"/>
        <v>0.79049567058396875</v>
      </c>
      <c r="C139" s="2">
        <f t="shared" ca="1" si="16"/>
        <v>280</v>
      </c>
      <c r="D139" s="2">
        <f t="shared" ca="1" si="17"/>
        <v>520</v>
      </c>
      <c r="E139" s="2">
        <f t="shared" ref="E139:N148" ca="1" si="24">$B$4*MIN(E$17,$C139)-$B$3*E$17+$B$5*MAX(E$17-$C139,0)</f>
        <v>546</v>
      </c>
      <c r="F139" s="2">
        <f t="shared" ca="1" si="24"/>
        <v>572</v>
      </c>
      <c r="G139" s="2">
        <f t="shared" ca="1" si="24"/>
        <v>598</v>
      </c>
      <c r="H139" s="2">
        <f t="shared" ca="1" si="24"/>
        <v>624</v>
      </c>
      <c r="I139" s="2">
        <f t="shared" ca="1" si="24"/>
        <v>650</v>
      </c>
      <c r="J139" s="2">
        <f t="shared" ca="1" si="24"/>
        <v>676</v>
      </c>
      <c r="K139" s="2">
        <f t="shared" ca="1" si="24"/>
        <v>702</v>
      </c>
      <c r="L139" s="2">
        <f t="shared" ca="1" si="24"/>
        <v>728</v>
      </c>
      <c r="M139" s="2">
        <f t="shared" ca="1" si="24"/>
        <v>654</v>
      </c>
      <c r="N139" s="2">
        <f t="shared" ca="1" si="24"/>
        <v>580</v>
      </c>
    </row>
    <row r="140" spans="1:14" x14ac:dyDescent="0.3">
      <c r="A140" s="2">
        <v>123</v>
      </c>
      <c r="B140" s="2">
        <f t="shared" ca="1" si="18"/>
        <v>0.34003173231153716</v>
      </c>
      <c r="C140" s="2">
        <f t="shared" ca="1" si="16"/>
        <v>240</v>
      </c>
      <c r="D140" s="2">
        <f t="shared" ca="1" si="17"/>
        <v>520</v>
      </c>
      <c r="E140" s="2">
        <f t="shared" ca="1" si="24"/>
        <v>546</v>
      </c>
      <c r="F140" s="2">
        <f t="shared" ca="1" si="24"/>
        <v>572</v>
      </c>
      <c r="G140" s="2">
        <f t="shared" ca="1" si="24"/>
        <v>598</v>
      </c>
      <c r="H140" s="2">
        <f t="shared" ca="1" si="24"/>
        <v>624</v>
      </c>
      <c r="I140" s="2">
        <f t="shared" ca="1" si="24"/>
        <v>550</v>
      </c>
      <c r="J140" s="2">
        <f t="shared" ca="1" si="24"/>
        <v>476</v>
      </c>
      <c r="K140" s="2">
        <f t="shared" ca="1" si="24"/>
        <v>402</v>
      </c>
      <c r="L140" s="2">
        <f t="shared" ca="1" si="24"/>
        <v>328</v>
      </c>
      <c r="M140" s="2">
        <f t="shared" ca="1" si="24"/>
        <v>254</v>
      </c>
      <c r="N140" s="2">
        <f t="shared" ca="1" si="24"/>
        <v>180</v>
      </c>
    </row>
    <row r="141" spans="1:14" x14ac:dyDescent="0.3">
      <c r="A141" s="2">
        <v>124</v>
      </c>
      <c r="B141" s="2">
        <f t="shared" ca="1" si="18"/>
        <v>0.44867613165761377</v>
      </c>
      <c r="C141" s="2">
        <f t="shared" ca="1" si="16"/>
        <v>240</v>
      </c>
      <c r="D141" s="2">
        <f t="shared" ca="1" si="17"/>
        <v>520</v>
      </c>
      <c r="E141" s="2">
        <f t="shared" ca="1" si="24"/>
        <v>546</v>
      </c>
      <c r="F141" s="2">
        <f t="shared" ca="1" si="24"/>
        <v>572</v>
      </c>
      <c r="G141" s="2">
        <f t="shared" ca="1" si="24"/>
        <v>598</v>
      </c>
      <c r="H141" s="2">
        <f t="shared" ca="1" si="24"/>
        <v>624</v>
      </c>
      <c r="I141" s="2">
        <f t="shared" ca="1" si="24"/>
        <v>550</v>
      </c>
      <c r="J141" s="2">
        <f t="shared" ca="1" si="24"/>
        <v>476</v>
      </c>
      <c r="K141" s="2">
        <f t="shared" ca="1" si="24"/>
        <v>402</v>
      </c>
      <c r="L141" s="2">
        <f t="shared" ca="1" si="24"/>
        <v>328</v>
      </c>
      <c r="M141" s="2">
        <f t="shared" ca="1" si="24"/>
        <v>254</v>
      </c>
      <c r="N141" s="2">
        <f t="shared" ca="1" si="24"/>
        <v>180</v>
      </c>
    </row>
    <row r="142" spans="1:14" x14ac:dyDescent="0.3">
      <c r="A142" s="2">
        <v>125</v>
      </c>
      <c r="B142" s="2">
        <f t="shared" ca="1" si="18"/>
        <v>6.4983161903880093E-2</v>
      </c>
      <c r="C142" s="2">
        <f t="shared" ca="1" si="16"/>
        <v>200</v>
      </c>
      <c r="D142" s="2">
        <f t="shared" ca="1" si="17"/>
        <v>520</v>
      </c>
      <c r="E142" s="2">
        <f t="shared" ca="1" si="24"/>
        <v>446</v>
      </c>
      <c r="F142" s="2">
        <f t="shared" ca="1" si="24"/>
        <v>372</v>
      </c>
      <c r="G142" s="2">
        <f t="shared" ca="1" si="24"/>
        <v>298</v>
      </c>
      <c r="H142" s="2">
        <f t="shared" ca="1" si="24"/>
        <v>224</v>
      </c>
      <c r="I142" s="2">
        <f t="shared" ca="1" si="24"/>
        <v>150</v>
      </c>
      <c r="J142" s="2">
        <f t="shared" ca="1" si="24"/>
        <v>76</v>
      </c>
      <c r="K142" s="2">
        <f t="shared" ca="1" si="24"/>
        <v>2</v>
      </c>
      <c r="L142" s="2">
        <f t="shared" ca="1" si="24"/>
        <v>-72</v>
      </c>
      <c r="M142" s="2">
        <f t="shared" ca="1" si="24"/>
        <v>-146</v>
      </c>
      <c r="N142" s="2">
        <f t="shared" ca="1" si="24"/>
        <v>-220</v>
      </c>
    </row>
    <row r="143" spans="1:14" x14ac:dyDescent="0.3">
      <c r="A143" s="2">
        <v>126</v>
      </c>
      <c r="B143" s="2">
        <f t="shared" ca="1" si="18"/>
        <v>0.8645923047900298</v>
      </c>
      <c r="C143" s="2">
        <f t="shared" ca="1" si="16"/>
        <v>280</v>
      </c>
      <c r="D143" s="2">
        <f t="shared" ca="1" si="17"/>
        <v>520</v>
      </c>
      <c r="E143" s="2">
        <f t="shared" ca="1" si="24"/>
        <v>546</v>
      </c>
      <c r="F143" s="2">
        <f t="shared" ca="1" si="24"/>
        <v>572</v>
      </c>
      <c r="G143" s="2">
        <f t="shared" ca="1" si="24"/>
        <v>598</v>
      </c>
      <c r="H143" s="2">
        <f t="shared" ca="1" si="24"/>
        <v>624</v>
      </c>
      <c r="I143" s="2">
        <f t="shared" ca="1" si="24"/>
        <v>650</v>
      </c>
      <c r="J143" s="2">
        <f t="shared" ca="1" si="24"/>
        <v>676</v>
      </c>
      <c r="K143" s="2">
        <f t="shared" ca="1" si="24"/>
        <v>702</v>
      </c>
      <c r="L143" s="2">
        <f t="shared" ca="1" si="24"/>
        <v>728</v>
      </c>
      <c r="M143" s="2">
        <f t="shared" ca="1" si="24"/>
        <v>654</v>
      </c>
      <c r="N143" s="2">
        <f t="shared" ca="1" si="24"/>
        <v>580</v>
      </c>
    </row>
    <row r="144" spans="1:14" x14ac:dyDescent="0.3">
      <c r="A144" s="2">
        <v>127</v>
      </c>
      <c r="B144" s="2">
        <f t="shared" ca="1" si="18"/>
        <v>0.62058963073618123</v>
      </c>
      <c r="C144" s="2">
        <f t="shared" ca="1" si="16"/>
        <v>260</v>
      </c>
      <c r="D144" s="2">
        <f t="shared" ca="1" si="17"/>
        <v>520</v>
      </c>
      <c r="E144" s="2">
        <f t="shared" ca="1" si="24"/>
        <v>546</v>
      </c>
      <c r="F144" s="2">
        <f t="shared" ca="1" si="24"/>
        <v>572</v>
      </c>
      <c r="G144" s="2">
        <f t="shared" ca="1" si="24"/>
        <v>598</v>
      </c>
      <c r="H144" s="2">
        <f t="shared" ca="1" si="24"/>
        <v>624</v>
      </c>
      <c r="I144" s="2">
        <f t="shared" ca="1" si="24"/>
        <v>650</v>
      </c>
      <c r="J144" s="2">
        <f t="shared" ca="1" si="24"/>
        <v>676</v>
      </c>
      <c r="K144" s="2">
        <f t="shared" ca="1" si="24"/>
        <v>602</v>
      </c>
      <c r="L144" s="2">
        <f t="shared" ca="1" si="24"/>
        <v>528</v>
      </c>
      <c r="M144" s="2">
        <f t="shared" ca="1" si="24"/>
        <v>454</v>
      </c>
      <c r="N144" s="2">
        <f t="shared" ca="1" si="24"/>
        <v>380</v>
      </c>
    </row>
    <row r="145" spans="1:14" x14ac:dyDescent="0.3">
      <c r="A145" s="2">
        <v>128</v>
      </c>
      <c r="B145" s="2">
        <f t="shared" ca="1" si="18"/>
        <v>0.42933876022630479</v>
      </c>
      <c r="C145" s="2">
        <f t="shared" ca="1" si="16"/>
        <v>240</v>
      </c>
      <c r="D145" s="2">
        <f t="shared" ca="1" si="17"/>
        <v>520</v>
      </c>
      <c r="E145" s="2">
        <f t="shared" ca="1" si="24"/>
        <v>546</v>
      </c>
      <c r="F145" s="2">
        <f t="shared" ca="1" si="24"/>
        <v>572</v>
      </c>
      <c r="G145" s="2">
        <f t="shared" ca="1" si="24"/>
        <v>598</v>
      </c>
      <c r="H145" s="2">
        <f t="shared" ca="1" si="24"/>
        <v>624</v>
      </c>
      <c r="I145" s="2">
        <f t="shared" ca="1" si="24"/>
        <v>550</v>
      </c>
      <c r="J145" s="2">
        <f t="shared" ca="1" si="24"/>
        <v>476</v>
      </c>
      <c r="K145" s="2">
        <f t="shared" ca="1" si="24"/>
        <v>402</v>
      </c>
      <c r="L145" s="2">
        <f t="shared" ca="1" si="24"/>
        <v>328</v>
      </c>
      <c r="M145" s="2">
        <f t="shared" ca="1" si="24"/>
        <v>254</v>
      </c>
      <c r="N145" s="2">
        <f t="shared" ca="1" si="24"/>
        <v>180</v>
      </c>
    </row>
    <row r="146" spans="1:14" x14ac:dyDescent="0.3">
      <c r="A146" s="2">
        <v>129</v>
      </c>
      <c r="B146" s="2">
        <f t="shared" ca="1" si="18"/>
        <v>0.22810987094709068</v>
      </c>
      <c r="C146" s="2">
        <f t="shared" ref="C146:C209" ca="1" si="25">VLOOKUP(B146,$F$4:$H$9,3)</f>
        <v>220</v>
      </c>
      <c r="D146" s="2">
        <f t="shared" ca="1" si="17"/>
        <v>520</v>
      </c>
      <c r="E146" s="2">
        <f t="shared" ca="1" si="24"/>
        <v>546</v>
      </c>
      <c r="F146" s="2">
        <f t="shared" ca="1" si="24"/>
        <v>572</v>
      </c>
      <c r="G146" s="2">
        <f t="shared" ca="1" si="24"/>
        <v>498</v>
      </c>
      <c r="H146" s="2">
        <f t="shared" ca="1" si="24"/>
        <v>424</v>
      </c>
      <c r="I146" s="2">
        <f t="shared" ca="1" si="24"/>
        <v>350</v>
      </c>
      <c r="J146" s="2">
        <f t="shared" ca="1" si="24"/>
        <v>276</v>
      </c>
      <c r="K146" s="2">
        <f t="shared" ca="1" si="24"/>
        <v>202</v>
      </c>
      <c r="L146" s="2">
        <f t="shared" ca="1" si="24"/>
        <v>128</v>
      </c>
      <c r="M146" s="2">
        <f t="shared" ca="1" si="24"/>
        <v>54</v>
      </c>
      <c r="N146" s="2">
        <f t="shared" ca="1" si="24"/>
        <v>-20</v>
      </c>
    </row>
    <row r="147" spans="1:14" x14ac:dyDescent="0.3">
      <c r="A147" s="2">
        <v>130</v>
      </c>
      <c r="B147" s="2">
        <f t="shared" ca="1" si="18"/>
        <v>0.2805469760700503</v>
      </c>
      <c r="C147" s="2">
        <f t="shared" ca="1" si="25"/>
        <v>220</v>
      </c>
      <c r="D147" s="2">
        <f t="shared" ref="D147:D210" ca="1" si="26">$B$4*MIN(D$17,$C147)-$B$3*D$17+$B$5*MAX(D$17-$C147,0)</f>
        <v>520</v>
      </c>
      <c r="E147" s="2">
        <f t="shared" ca="1" si="24"/>
        <v>546</v>
      </c>
      <c r="F147" s="2">
        <f t="shared" ca="1" si="24"/>
        <v>572</v>
      </c>
      <c r="G147" s="2">
        <f t="shared" ca="1" si="24"/>
        <v>498</v>
      </c>
      <c r="H147" s="2">
        <f t="shared" ca="1" si="24"/>
        <v>424</v>
      </c>
      <c r="I147" s="2">
        <f t="shared" ca="1" si="24"/>
        <v>350</v>
      </c>
      <c r="J147" s="2">
        <f t="shared" ca="1" si="24"/>
        <v>276</v>
      </c>
      <c r="K147" s="2">
        <f t="shared" ca="1" si="24"/>
        <v>202</v>
      </c>
      <c r="L147" s="2">
        <f t="shared" ca="1" si="24"/>
        <v>128</v>
      </c>
      <c r="M147" s="2">
        <f t="shared" ca="1" si="24"/>
        <v>54</v>
      </c>
      <c r="N147" s="2">
        <f t="shared" ca="1" si="24"/>
        <v>-20</v>
      </c>
    </row>
    <row r="148" spans="1:14" x14ac:dyDescent="0.3">
      <c r="A148" s="2">
        <v>131</v>
      </c>
      <c r="B148" s="2">
        <f t="shared" ref="B148:B211" ca="1" si="27">RAND()</f>
        <v>0.14379695114815838</v>
      </c>
      <c r="C148" s="2">
        <f t="shared" ca="1" si="25"/>
        <v>200</v>
      </c>
      <c r="D148" s="2">
        <f t="shared" ca="1" si="26"/>
        <v>520</v>
      </c>
      <c r="E148" s="2">
        <f t="shared" ca="1" si="24"/>
        <v>446</v>
      </c>
      <c r="F148" s="2">
        <f t="shared" ca="1" si="24"/>
        <v>372</v>
      </c>
      <c r="G148" s="2">
        <f t="shared" ca="1" si="24"/>
        <v>298</v>
      </c>
      <c r="H148" s="2">
        <f t="shared" ca="1" si="24"/>
        <v>224</v>
      </c>
      <c r="I148" s="2">
        <f t="shared" ca="1" si="24"/>
        <v>150</v>
      </c>
      <c r="J148" s="2">
        <f t="shared" ca="1" si="24"/>
        <v>76</v>
      </c>
      <c r="K148" s="2">
        <f t="shared" ca="1" si="24"/>
        <v>2</v>
      </c>
      <c r="L148" s="2">
        <f t="shared" ca="1" si="24"/>
        <v>-72</v>
      </c>
      <c r="M148" s="2">
        <f t="shared" ca="1" si="24"/>
        <v>-146</v>
      </c>
      <c r="N148" s="2">
        <f t="shared" ca="1" si="24"/>
        <v>-220</v>
      </c>
    </row>
    <row r="149" spans="1:14" x14ac:dyDescent="0.3">
      <c r="A149" s="2">
        <v>132</v>
      </c>
      <c r="B149" s="2">
        <f t="shared" ca="1" si="27"/>
        <v>0.70982856168340736</v>
      </c>
      <c r="C149" s="2">
        <f t="shared" ca="1" si="25"/>
        <v>260</v>
      </c>
      <c r="D149" s="2">
        <f t="shared" ca="1" si="26"/>
        <v>520</v>
      </c>
      <c r="E149" s="2">
        <f t="shared" ref="E149:N158" ca="1" si="28">$B$4*MIN(E$17,$C149)-$B$3*E$17+$B$5*MAX(E$17-$C149,0)</f>
        <v>546</v>
      </c>
      <c r="F149" s="2">
        <f t="shared" ca="1" si="28"/>
        <v>572</v>
      </c>
      <c r="G149" s="2">
        <f t="shared" ca="1" si="28"/>
        <v>598</v>
      </c>
      <c r="H149" s="2">
        <f t="shared" ca="1" si="28"/>
        <v>624</v>
      </c>
      <c r="I149" s="2">
        <f t="shared" ca="1" si="28"/>
        <v>650</v>
      </c>
      <c r="J149" s="2">
        <f t="shared" ca="1" si="28"/>
        <v>676</v>
      </c>
      <c r="K149" s="2">
        <f t="shared" ca="1" si="28"/>
        <v>602</v>
      </c>
      <c r="L149" s="2">
        <f t="shared" ca="1" si="28"/>
        <v>528</v>
      </c>
      <c r="M149" s="2">
        <f t="shared" ca="1" si="28"/>
        <v>454</v>
      </c>
      <c r="N149" s="2">
        <f t="shared" ca="1" si="28"/>
        <v>380</v>
      </c>
    </row>
    <row r="150" spans="1:14" x14ac:dyDescent="0.3">
      <c r="A150" s="2">
        <v>133</v>
      </c>
      <c r="B150" s="2">
        <f t="shared" ca="1" si="27"/>
        <v>0.90553068361657463</v>
      </c>
      <c r="C150" s="2">
        <f t="shared" ca="1" si="25"/>
        <v>300</v>
      </c>
      <c r="D150" s="2">
        <f t="shared" ca="1" si="26"/>
        <v>520</v>
      </c>
      <c r="E150" s="2">
        <f t="shared" ca="1" si="28"/>
        <v>546</v>
      </c>
      <c r="F150" s="2">
        <f t="shared" ca="1" si="28"/>
        <v>572</v>
      </c>
      <c r="G150" s="2">
        <f t="shared" ca="1" si="28"/>
        <v>598</v>
      </c>
      <c r="H150" s="2">
        <f t="shared" ca="1" si="28"/>
        <v>624</v>
      </c>
      <c r="I150" s="2">
        <f t="shared" ca="1" si="28"/>
        <v>650</v>
      </c>
      <c r="J150" s="2">
        <f t="shared" ca="1" si="28"/>
        <v>676</v>
      </c>
      <c r="K150" s="2">
        <f t="shared" ca="1" si="28"/>
        <v>702</v>
      </c>
      <c r="L150" s="2">
        <f t="shared" ca="1" si="28"/>
        <v>728</v>
      </c>
      <c r="M150" s="2">
        <f t="shared" ca="1" si="28"/>
        <v>754</v>
      </c>
      <c r="N150" s="2">
        <f t="shared" ca="1" si="28"/>
        <v>780</v>
      </c>
    </row>
    <row r="151" spans="1:14" x14ac:dyDescent="0.3">
      <c r="A151" s="2">
        <v>134</v>
      </c>
      <c r="B151" s="2">
        <f t="shared" ca="1" si="27"/>
        <v>0.55621350931169122</v>
      </c>
      <c r="C151" s="2">
        <f t="shared" ca="1" si="25"/>
        <v>240</v>
      </c>
      <c r="D151" s="2">
        <f t="shared" ca="1" si="26"/>
        <v>520</v>
      </c>
      <c r="E151" s="2">
        <f t="shared" ca="1" si="28"/>
        <v>546</v>
      </c>
      <c r="F151" s="2">
        <f t="shared" ca="1" si="28"/>
        <v>572</v>
      </c>
      <c r="G151" s="2">
        <f t="shared" ca="1" si="28"/>
        <v>598</v>
      </c>
      <c r="H151" s="2">
        <f t="shared" ca="1" si="28"/>
        <v>624</v>
      </c>
      <c r="I151" s="2">
        <f t="shared" ca="1" si="28"/>
        <v>550</v>
      </c>
      <c r="J151" s="2">
        <f t="shared" ca="1" si="28"/>
        <v>476</v>
      </c>
      <c r="K151" s="2">
        <f t="shared" ca="1" si="28"/>
        <v>402</v>
      </c>
      <c r="L151" s="2">
        <f t="shared" ca="1" si="28"/>
        <v>328</v>
      </c>
      <c r="M151" s="2">
        <f t="shared" ca="1" si="28"/>
        <v>254</v>
      </c>
      <c r="N151" s="2">
        <f t="shared" ca="1" si="28"/>
        <v>180</v>
      </c>
    </row>
    <row r="152" spans="1:14" x14ac:dyDescent="0.3">
      <c r="A152" s="2">
        <v>135</v>
      </c>
      <c r="B152" s="2">
        <f t="shared" ca="1" si="27"/>
        <v>0.29630761929613725</v>
      </c>
      <c r="C152" s="2">
        <f t="shared" ca="1" si="25"/>
        <v>220</v>
      </c>
      <c r="D152" s="2">
        <f t="shared" ca="1" si="26"/>
        <v>520</v>
      </c>
      <c r="E152" s="2">
        <f t="shared" ca="1" si="28"/>
        <v>546</v>
      </c>
      <c r="F152" s="2">
        <f t="shared" ca="1" si="28"/>
        <v>572</v>
      </c>
      <c r="G152" s="2">
        <f t="shared" ca="1" si="28"/>
        <v>498</v>
      </c>
      <c r="H152" s="2">
        <f t="shared" ca="1" si="28"/>
        <v>424</v>
      </c>
      <c r="I152" s="2">
        <f t="shared" ca="1" si="28"/>
        <v>350</v>
      </c>
      <c r="J152" s="2">
        <f t="shared" ca="1" si="28"/>
        <v>276</v>
      </c>
      <c r="K152" s="2">
        <f t="shared" ca="1" si="28"/>
        <v>202</v>
      </c>
      <c r="L152" s="2">
        <f t="shared" ca="1" si="28"/>
        <v>128</v>
      </c>
      <c r="M152" s="2">
        <f t="shared" ca="1" si="28"/>
        <v>54</v>
      </c>
      <c r="N152" s="2">
        <f t="shared" ca="1" si="28"/>
        <v>-20</v>
      </c>
    </row>
    <row r="153" spans="1:14" x14ac:dyDescent="0.3">
      <c r="A153" s="2">
        <v>136</v>
      </c>
      <c r="B153" s="2">
        <f t="shared" ca="1" si="27"/>
        <v>0.91686468286973621</v>
      </c>
      <c r="C153" s="2">
        <f t="shared" ca="1" si="25"/>
        <v>300</v>
      </c>
      <c r="D153" s="2">
        <f t="shared" ca="1" si="26"/>
        <v>520</v>
      </c>
      <c r="E153" s="2">
        <f t="shared" ca="1" si="28"/>
        <v>546</v>
      </c>
      <c r="F153" s="2">
        <f t="shared" ca="1" si="28"/>
        <v>572</v>
      </c>
      <c r="G153" s="2">
        <f t="shared" ca="1" si="28"/>
        <v>598</v>
      </c>
      <c r="H153" s="2">
        <f t="shared" ca="1" si="28"/>
        <v>624</v>
      </c>
      <c r="I153" s="2">
        <f t="shared" ca="1" si="28"/>
        <v>650</v>
      </c>
      <c r="J153" s="2">
        <f t="shared" ca="1" si="28"/>
        <v>676</v>
      </c>
      <c r="K153" s="2">
        <f t="shared" ca="1" si="28"/>
        <v>702</v>
      </c>
      <c r="L153" s="2">
        <f t="shared" ca="1" si="28"/>
        <v>728</v>
      </c>
      <c r="M153" s="2">
        <f t="shared" ca="1" si="28"/>
        <v>754</v>
      </c>
      <c r="N153" s="2">
        <f t="shared" ca="1" si="28"/>
        <v>780</v>
      </c>
    </row>
    <row r="154" spans="1:14" x14ac:dyDescent="0.3">
      <c r="A154" s="2">
        <v>137</v>
      </c>
      <c r="B154" s="2">
        <f t="shared" ca="1" si="27"/>
        <v>0.73024310850086749</v>
      </c>
      <c r="C154" s="2">
        <f t="shared" ca="1" si="25"/>
        <v>260</v>
      </c>
      <c r="D154" s="2">
        <f t="shared" ca="1" si="26"/>
        <v>520</v>
      </c>
      <c r="E154" s="2">
        <f t="shared" ca="1" si="28"/>
        <v>546</v>
      </c>
      <c r="F154" s="2">
        <f t="shared" ca="1" si="28"/>
        <v>572</v>
      </c>
      <c r="G154" s="2">
        <f t="shared" ca="1" si="28"/>
        <v>598</v>
      </c>
      <c r="H154" s="2">
        <f t="shared" ca="1" si="28"/>
        <v>624</v>
      </c>
      <c r="I154" s="2">
        <f t="shared" ca="1" si="28"/>
        <v>650</v>
      </c>
      <c r="J154" s="2">
        <f t="shared" ca="1" si="28"/>
        <v>676</v>
      </c>
      <c r="K154" s="2">
        <f t="shared" ca="1" si="28"/>
        <v>602</v>
      </c>
      <c r="L154" s="2">
        <f t="shared" ca="1" si="28"/>
        <v>528</v>
      </c>
      <c r="M154" s="2">
        <f t="shared" ca="1" si="28"/>
        <v>454</v>
      </c>
      <c r="N154" s="2">
        <f t="shared" ca="1" si="28"/>
        <v>380</v>
      </c>
    </row>
    <row r="155" spans="1:14" x14ac:dyDescent="0.3">
      <c r="A155" s="2">
        <v>138</v>
      </c>
      <c r="B155" s="2">
        <f t="shared" ca="1" si="27"/>
        <v>0.5538879958442906</v>
      </c>
      <c r="C155" s="2">
        <f t="shared" ca="1" si="25"/>
        <v>240</v>
      </c>
      <c r="D155" s="2">
        <f t="shared" ca="1" si="26"/>
        <v>520</v>
      </c>
      <c r="E155" s="2">
        <f t="shared" ca="1" si="28"/>
        <v>546</v>
      </c>
      <c r="F155" s="2">
        <f t="shared" ca="1" si="28"/>
        <v>572</v>
      </c>
      <c r="G155" s="2">
        <f t="shared" ca="1" si="28"/>
        <v>598</v>
      </c>
      <c r="H155" s="2">
        <f t="shared" ca="1" si="28"/>
        <v>624</v>
      </c>
      <c r="I155" s="2">
        <f t="shared" ca="1" si="28"/>
        <v>550</v>
      </c>
      <c r="J155" s="2">
        <f t="shared" ca="1" si="28"/>
        <v>476</v>
      </c>
      <c r="K155" s="2">
        <f t="shared" ca="1" si="28"/>
        <v>402</v>
      </c>
      <c r="L155" s="2">
        <f t="shared" ca="1" si="28"/>
        <v>328</v>
      </c>
      <c r="M155" s="2">
        <f t="shared" ca="1" si="28"/>
        <v>254</v>
      </c>
      <c r="N155" s="2">
        <f t="shared" ca="1" si="28"/>
        <v>180</v>
      </c>
    </row>
    <row r="156" spans="1:14" x14ac:dyDescent="0.3">
      <c r="A156" s="2">
        <v>139</v>
      </c>
      <c r="B156" s="2">
        <f t="shared" ca="1" si="27"/>
        <v>0.4444187924835562</v>
      </c>
      <c r="C156" s="2">
        <f t="shared" ca="1" si="25"/>
        <v>240</v>
      </c>
      <c r="D156" s="2">
        <f t="shared" ca="1" si="26"/>
        <v>520</v>
      </c>
      <c r="E156" s="2">
        <f t="shared" ca="1" si="28"/>
        <v>546</v>
      </c>
      <c r="F156" s="2">
        <f t="shared" ca="1" si="28"/>
        <v>572</v>
      </c>
      <c r="G156" s="2">
        <f t="shared" ca="1" si="28"/>
        <v>598</v>
      </c>
      <c r="H156" s="2">
        <f t="shared" ca="1" si="28"/>
        <v>624</v>
      </c>
      <c r="I156" s="2">
        <f t="shared" ca="1" si="28"/>
        <v>550</v>
      </c>
      <c r="J156" s="2">
        <f t="shared" ca="1" si="28"/>
        <v>476</v>
      </c>
      <c r="K156" s="2">
        <f t="shared" ca="1" si="28"/>
        <v>402</v>
      </c>
      <c r="L156" s="2">
        <f t="shared" ca="1" si="28"/>
        <v>328</v>
      </c>
      <c r="M156" s="2">
        <f t="shared" ca="1" si="28"/>
        <v>254</v>
      </c>
      <c r="N156" s="2">
        <f t="shared" ca="1" si="28"/>
        <v>180</v>
      </c>
    </row>
    <row r="157" spans="1:14" x14ac:dyDescent="0.3">
      <c r="A157" s="2">
        <v>140</v>
      </c>
      <c r="B157" s="2">
        <f t="shared" ca="1" si="27"/>
        <v>0.63221442704131037</v>
      </c>
      <c r="C157" s="2">
        <f t="shared" ca="1" si="25"/>
        <v>260</v>
      </c>
      <c r="D157" s="2">
        <f t="shared" ca="1" si="26"/>
        <v>520</v>
      </c>
      <c r="E157" s="2">
        <f t="shared" ca="1" si="28"/>
        <v>546</v>
      </c>
      <c r="F157" s="2">
        <f t="shared" ca="1" si="28"/>
        <v>572</v>
      </c>
      <c r="G157" s="2">
        <f t="shared" ca="1" si="28"/>
        <v>598</v>
      </c>
      <c r="H157" s="2">
        <f t="shared" ca="1" si="28"/>
        <v>624</v>
      </c>
      <c r="I157" s="2">
        <f t="shared" ca="1" si="28"/>
        <v>650</v>
      </c>
      <c r="J157" s="2">
        <f t="shared" ca="1" si="28"/>
        <v>676</v>
      </c>
      <c r="K157" s="2">
        <f t="shared" ca="1" si="28"/>
        <v>602</v>
      </c>
      <c r="L157" s="2">
        <f t="shared" ca="1" si="28"/>
        <v>528</v>
      </c>
      <c r="M157" s="2">
        <f t="shared" ca="1" si="28"/>
        <v>454</v>
      </c>
      <c r="N157" s="2">
        <f t="shared" ca="1" si="28"/>
        <v>380</v>
      </c>
    </row>
    <row r="158" spans="1:14" x14ac:dyDescent="0.3">
      <c r="A158" s="2">
        <v>141</v>
      </c>
      <c r="B158" s="2">
        <f t="shared" ca="1" si="27"/>
        <v>0.68195312124703544</v>
      </c>
      <c r="C158" s="2">
        <f t="shared" ca="1" si="25"/>
        <v>260</v>
      </c>
      <c r="D158" s="2">
        <f t="shared" ca="1" si="26"/>
        <v>520</v>
      </c>
      <c r="E158" s="2">
        <f t="shared" ca="1" si="28"/>
        <v>546</v>
      </c>
      <c r="F158" s="2">
        <f t="shared" ca="1" si="28"/>
        <v>572</v>
      </c>
      <c r="G158" s="2">
        <f t="shared" ca="1" si="28"/>
        <v>598</v>
      </c>
      <c r="H158" s="2">
        <f t="shared" ca="1" si="28"/>
        <v>624</v>
      </c>
      <c r="I158" s="2">
        <f t="shared" ca="1" si="28"/>
        <v>650</v>
      </c>
      <c r="J158" s="2">
        <f t="shared" ca="1" si="28"/>
        <v>676</v>
      </c>
      <c r="K158" s="2">
        <f t="shared" ca="1" si="28"/>
        <v>602</v>
      </c>
      <c r="L158" s="2">
        <f t="shared" ca="1" si="28"/>
        <v>528</v>
      </c>
      <c r="M158" s="2">
        <f t="shared" ca="1" si="28"/>
        <v>454</v>
      </c>
      <c r="N158" s="2">
        <f t="shared" ca="1" si="28"/>
        <v>380</v>
      </c>
    </row>
    <row r="159" spans="1:14" x14ac:dyDescent="0.3">
      <c r="A159" s="2">
        <v>142</v>
      </c>
      <c r="B159" s="2">
        <f t="shared" ca="1" si="27"/>
        <v>0.64332286785435822</v>
      </c>
      <c r="C159" s="2">
        <f t="shared" ca="1" si="25"/>
        <v>260</v>
      </c>
      <c r="D159" s="2">
        <f t="shared" ca="1" si="26"/>
        <v>520</v>
      </c>
      <c r="E159" s="2">
        <f t="shared" ref="E159:N168" ca="1" si="29">$B$4*MIN(E$17,$C159)-$B$3*E$17+$B$5*MAX(E$17-$C159,0)</f>
        <v>546</v>
      </c>
      <c r="F159" s="2">
        <f t="shared" ca="1" si="29"/>
        <v>572</v>
      </c>
      <c r="G159" s="2">
        <f t="shared" ca="1" si="29"/>
        <v>598</v>
      </c>
      <c r="H159" s="2">
        <f t="shared" ca="1" si="29"/>
        <v>624</v>
      </c>
      <c r="I159" s="2">
        <f t="shared" ca="1" si="29"/>
        <v>650</v>
      </c>
      <c r="J159" s="2">
        <f t="shared" ca="1" si="29"/>
        <v>676</v>
      </c>
      <c r="K159" s="2">
        <f t="shared" ca="1" si="29"/>
        <v>602</v>
      </c>
      <c r="L159" s="2">
        <f t="shared" ca="1" si="29"/>
        <v>528</v>
      </c>
      <c r="M159" s="2">
        <f t="shared" ca="1" si="29"/>
        <v>454</v>
      </c>
      <c r="N159" s="2">
        <f t="shared" ca="1" si="29"/>
        <v>380</v>
      </c>
    </row>
    <row r="160" spans="1:14" x14ac:dyDescent="0.3">
      <c r="A160" s="2">
        <v>143</v>
      </c>
      <c r="B160" s="2">
        <f t="shared" ca="1" si="27"/>
        <v>0.78137561502234421</v>
      </c>
      <c r="C160" s="2">
        <f t="shared" ca="1" si="25"/>
        <v>280</v>
      </c>
      <c r="D160" s="2">
        <f t="shared" ca="1" si="26"/>
        <v>520</v>
      </c>
      <c r="E160" s="2">
        <f t="shared" ca="1" si="29"/>
        <v>546</v>
      </c>
      <c r="F160" s="2">
        <f t="shared" ca="1" si="29"/>
        <v>572</v>
      </c>
      <c r="G160" s="2">
        <f t="shared" ca="1" si="29"/>
        <v>598</v>
      </c>
      <c r="H160" s="2">
        <f t="shared" ca="1" si="29"/>
        <v>624</v>
      </c>
      <c r="I160" s="2">
        <f t="shared" ca="1" si="29"/>
        <v>650</v>
      </c>
      <c r="J160" s="2">
        <f t="shared" ca="1" si="29"/>
        <v>676</v>
      </c>
      <c r="K160" s="2">
        <f t="shared" ca="1" si="29"/>
        <v>702</v>
      </c>
      <c r="L160" s="2">
        <f t="shared" ca="1" si="29"/>
        <v>728</v>
      </c>
      <c r="M160" s="2">
        <f t="shared" ca="1" si="29"/>
        <v>654</v>
      </c>
      <c r="N160" s="2">
        <f t="shared" ca="1" si="29"/>
        <v>580</v>
      </c>
    </row>
    <row r="161" spans="1:14" x14ac:dyDescent="0.3">
      <c r="A161" s="2">
        <v>144</v>
      </c>
      <c r="B161" s="2">
        <f t="shared" ca="1" si="27"/>
        <v>9.8377686007307119E-3</v>
      </c>
      <c r="C161" s="2">
        <f t="shared" ca="1" si="25"/>
        <v>200</v>
      </c>
      <c r="D161" s="2">
        <f t="shared" ca="1" si="26"/>
        <v>520</v>
      </c>
      <c r="E161" s="2">
        <f t="shared" ca="1" si="29"/>
        <v>446</v>
      </c>
      <c r="F161" s="2">
        <f t="shared" ca="1" si="29"/>
        <v>372</v>
      </c>
      <c r="G161" s="2">
        <f t="shared" ca="1" si="29"/>
        <v>298</v>
      </c>
      <c r="H161" s="2">
        <f t="shared" ca="1" si="29"/>
        <v>224</v>
      </c>
      <c r="I161" s="2">
        <f t="shared" ca="1" si="29"/>
        <v>150</v>
      </c>
      <c r="J161" s="2">
        <f t="shared" ca="1" si="29"/>
        <v>76</v>
      </c>
      <c r="K161" s="2">
        <f t="shared" ca="1" si="29"/>
        <v>2</v>
      </c>
      <c r="L161" s="2">
        <f t="shared" ca="1" si="29"/>
        <v>-72</v>
      </c>
      <c r="M161" s="2">
        <f t="shared" ca="1" si="29"/>
        <v>-146</v>
      </c>
      <c r="N161" s="2">
        <f t="shared" ca="1" si="29"/>
        <v>-220</v>
      </c>
    </row>
    <row r="162" spans="1:14" x14ac:dyDescent="0.3">
      <c r="A162" s="2">
        <v>145</v>
      </c>
      <c r="B162" s="2">
        <f t="shared" ca="1" si="27"/>
        <v>0.56547000901572719</v>
      </c>
      <c r="C162" s="2">
        <f t="shared" ca="1" si="25"/>
        <v>240</v>
      </c>
      <c r="D162" s="2">
        <f t="shared" ca="1" si="26"/>
        <v>520</v>
      </c>
      <c r="E162" s="2">
        <f t="shared" ca="1" si="29"/>
        <v>546</v>
      </c>
      <c r="F162" s="2">
        <f t="shared" ca="1" si="29"/>
        <v>572</v>
      </c>
      <c r="G162" s="2">
        <f t="shared" ca="1" si="29"/>
        <v>598</v>
      </c>
      <c r="H162" s="2">
        <f t="shared" ca="1" si="29"/>
        <v>624</v>
      </c>
      <c r="I162" s="2">
        <f t="shared" ca="1" si="29"/>
        <v>550</v>
      </c>
      <c r="J162" s="2">
        <f t="shared" ca="1" si="29"/>
        <v>476</v>
      </c>
      <c r="K162" s="2">
        <f t="shared" ca="1" si="29"/>
        <v>402</v>
      </c>
      <c r="L162" s="2">
        <f t="shared" ca="1" si="29"/>
        <v>328</v>
      </c>
      <c r="M162" s="2">
        <f t="shared" ca="1" si="29"/>
        <v>254</v>
      </c>
      <c r="N162" s="2">
        <f t="shared" ca="1" si="29"/>
        <v>180</v>
      </c>
    </row>
    <row r="163" spans="1:14" x14ac:dyDescent="0.3">
      <c r="A163" s="2">
        <v>146</v>
      </c>
      <c r="B163" s="2">
        <f t="shared" ca="1" si="27"/>
        <v>0.4634899502579749</v>
      </c>
      <c r="C163" s="2">
        <f t="shared" ca="1" si="25"/>
        <v>240</v>
      </c>
      <c r="D163" s="2">
        <f t="shared" ca="1" si="26"/>
        <v>520</v>
      </c>
      <c r="E163" s="2">
        <f t="shared" ca="1" si="29"/>
        <v>546</v>
      </c>
      <c r="F163" s="2">
        <f t="shared" ca="1" si="29"/>
        <v>572</v>
      </c>
      <c r="G163" s="2">
        <f t="shared" ca="1" si="29"/>
        <v>598</v>
      </c>
      <c r="H163" s="2">
        <f t="shared" ca="1" si="29"/>
        <v>624</v>
      </c>
      <c r="I163" s="2">
        <f t="shared" ca="1" si="29"/>
        <v>550</v>
      </c>
      <c r="J163" s="2">
        <f t="shared" ca="1" si="29"/>
        <v>476</v>
      </c>
      <c r="K163" s="2">
        <f t="shared" ca="1" si="29"/>
        <v>402</v>
      </c>
      <c r="L163" s="2">
        <f t="shared" ca="1" si="29"/>
        <v>328</v>
      </c>
      <c r="M163" s="2">
        <f t="shared" ca="1" si="29"/>
        <v>254</v>
      </c>
      <c r="N163" s="2">
        <f t="shared" ca="1" si="29"/>
        <v>180</v>
      </c>
    </row>
    <row r="164" spans="1:14" x14ac:dyDescent="0.3">
      <c r="A164" s="2">
        <v>147</v>
      </c>
      <c r="B164" s="2">
        <f t="shared" ca="1" si="27"/>
        <v>0.52250804590918942</v>
      </c>
      <c r="C164" s="2">
        <f t="shared" ca="1" si="25"/>
        <v>240</v>
      </c>
      <c r="D164" s="2">
        <f t="shared" ca="1" si="26"/>
        <v>520</v>
      </c>
      <c r="E164" s="2">
        <f t="shared" ca="1" si="29"/>
        <v>546</v>
      </c>
      <c r="F164" s="2">
        <f t="shared" ca="1" si="29"/>
        <v>572</v>
      </c>
      <c r="G164" s="2">
        <f t="shared" ca="1" si="29"/>
        <v>598</v>
      </c>
      <c r="H164" s="2">
        <f t="shared" ca="1" si="29"/>
        <v>624</v>
      </c>
      <c r="I164" s="2">
        <f t="shared" ca="1" si="29"/>
        <v>550</v>
      </c>
      <c r="J164" s="2">
        <f t="shared" ca="1" si="29"/>
        <v>476</v>
      </c>
      <c r="K164" s="2">
        <f t="shared" ca="1" si="29"/>
        <v>402</v>
      </c>
      <c r="L164" s="2">
        <f t="shared" ca="1" si="29"/>
        <v>328</v>
      </c>
      <c r="M164" s="2">
        <f t="shared" ca="1" si="29"/>
        <v>254</v>
      </c>
      <c r="N164" s="2">
        <f t="shared" ca="1" si="29"/>
        <v>180</v>
      </c>
    </row>
    <row r="165" spans="1:14" x14ac:dyDescent="0.3">
      <c r="A165" s="2">
        <v>148</v>
      </c>
      <c r="B165" s="2">
        <f t="shared" ca="1" si="27"/>
        <v>6.7948391201160252E-3</v>
      </c>
      <c r="C165" s="2">
        <f t="shared" ca="1" si="25"/>
        <v>200</v>
      </c>
      <c r="D165" s="2">
        <f t="shared" ca="1" si="26"/>
        <v>520</v>
      </c>
      <c r="E165" s="2">
        <f t="shared" ca="1" si="29"/>
        <v>446</v>
      </c>
      <c r="F165" s="2">
        <f t="shared" ca="1" si="29"/>
        <v>372</v>
      </c>
      <c r="G165" s="2">
        <f t="shared" ca="1" si="29"/>
        <v>298</v>
      </c>
      <c r="H165" s="2">
        <f t="shared" ca="1" si="29"/>
        <v>224</v>
      </c>
      <c r="I165" s="2">
        <f t="shared" ca="1" si="29"/>
        <v>150</v>
      </c>
      <c r="J165" s="2">
        <f t="shared" ca="1" si="29"/>
        <v>76</v>
      </c>
      <c r="K165" s="2">
        <f t="shared" ca="1" si="29"/>
        <v>2</v>
      </c>
      <c r="L165" s="2">
        <f t="shared" ca="1" si="29"/>
        <v>-72</v>
      </c>
      <c r="M165" s="2">
        <f t="shared" ca="1" si="29"/>
        <v>-146</v>
      </c>
      <c r="N165" s="2">
        <f t="shared" ca="1" si="29"/>
        <v>-220</v>
      </c>
    </row>
    <row r="166" spans="1:14" x14ac:dyDescent="0.3">
      <c r="A166" s="2">
        <v>149</v>
      </c>
      <c r="B166" s="2">
        <f t="shared" ca="1" si="27"/>
        <v>0.64079576220748613</v>
      </c>
      <c r="C166" s="2">
        <f t="shared" ca="1" si="25"/>
        <v>260</v>
      </c>
      <c r="D166" s="2">
        <f t="shared" ca="1" si="26"/>
        <v>520</v>
      </c>
      <c r="E166" s="2">
        <f t="shared" ca="1" si="29"/>
        <v>546</v>
      </c>
      <c r="F166" s="2">
        <f t="shared" ca="1" si="29"/>
        <v>572</v>
      </c>
      <c r="G166" s="2">
        <f t="shared" ca="1" si="29"/>
        <v>598</v>
      </c>
      <c r="H166" s="2">
        <f t="shared" ca="1" si="29"/>
        <v>624</v>
      </c>
      <c r="I166" s="2">
        <f t="shared" ca="1" si="29"/>
        <v>650</v>
      </c>
      <c r="J166" s="2">
        <f t="shared" ca="1" si="29"/>
        <v>676</v>
      </c>
      <c r="K166" s="2">
        <f t="shared" ca="1" si="29"/>
        <v>602</v>
      </c>
      <c r="L166" s="2">
        <f t="shared" ca="1" si="29"/>
        <v>528</v>
      </c>
      <c r="M166" s="2">
        <f t="shared" ca="1" si="29"/>
        <v>454</v>
      </c>
      <c r="N166" s="2">
        <f t="shared" ca="1" si="29"/>
        <v>380</v>
      </c>
    </row>
    <row r="167" spans="1:14" x14ac:dyDescent="0.3">
      <c r="A167" s="2">
        <v>150</v>
      </c>
      <c r="B167" s="2">
        <f t="shared" ca="1" si="27"/>
        <v>0.1301509951884483</v>
      </c>
      <c r="C167" s="2">
        <f t="shared" ca="1" si="25"/>
        <v>200</v>
      </c>
      <c r="D167" s="2">
        <f t="shared" ca="1" si="26"/>
        <v>520</v>
      </c>
      <c r="E167" s="2">
        <f t="shared" ca="1" si="29"/>
        <v>446</v>
      </c>
      <c r="F167" s="2">
        <f t="shared" ca="1" si="29"/>
        <v>372</v>
      </c>
      <c r="G167" s="2">
        <f t="shared" ca="1" si="29"/>
        <v>298</v>
      </c>
      <c r="H167" s="2">
        <f t="shared" ca="1" si="29"/>
        <v>224</v>
      </c>
      <c r="I167" s="2">
        <f t="shared" ca="1" si="29"/>
        <v>150</v>
      </c>
      <c r="J167" s="2">
        <f t="shared" ca="1" si="29"/>
        <v>76</v>
      </c>
      <c r="K167" s="2">
        <f t="shared" ca="1" si="29"/>
        <v>2</v>
      </c>
      <c r="L167" s="2">
        <f t="shared" ca="1" si="29"/>
        <v>-72</v>
      </c>
      <c r="M167" s="2">
        <f t="shared" ca="1" si="29"/>
        <v>-146</v>
      </c>
      <c r="N167" s="2">
        <f t="shared" ca="1" si="29"/>
        <v>-220</v>
      </c>
    </row>
    <row r="168" spans="1:14" x14ac:dyDescent="0.3">
      <c r="A168" s="2">
        <v>151</v>
      </c>
      <c r="B168" s="2">
        <f t="shared" ca="1" si="27"/>
        <v>0.5797301175699674</v>
      </c>
      <c r="C168" s="2">
        <f t="shared" ca="1" si="25"/>
        <v>260</v>
      </c>
      <c r="D168" s="2">
        <f t="shared" ca="1" si="26"/>
        <v>520</v>
      </c>
      <c r="E168" s="2">
        <f t="shared" ca="1" si="29"/>
        <v>546</v>
      </c>
      <c r="F168" s="2">
        <f t="shared" ca="1" si="29"/>
        <v>572</v>
      </c>
      <c r="G168" s="2">
        <f t="shared" ca="1" si="29"/>
        <v>598</v>
      </c>
      <c r="H168" s="2">
        <f t="shared" ca="1" si="29"/>
        <v>624</v>
      </c>
      <c r="I168" s="2">
        <f t="shared" ca="1" si="29"/>
        <v>650</v>
      </c>
      <c r="J168" s="2">
        <f t="shared" ca="1" si="29"/>
        <v>676</v>
      </c>
      <c r="K168" s="2">
        <f t="shared" ca="1" si="29"/>
        <v>602</v>
      </c>
      <c r="L168" s="2">
        <f t="shared" ca="1" si="29"/>
        <v>528</v>
      </c>
      <c r="M168" s="2">
        <f t="shared" ca="1" si="29"/>
        <v>454</v>
      </c>
      <c r="N168" s="2">
        <f t="shared" ca="1" si="29"/>
        <v>380</v>
      </c>
    </row>
    <row r="169" spans="1:14" x14ac:dyDescent="0.3">
      <c r="A169" s="2">
        <v>152</v>
      </c>
      <c r="B169" s="2">
        <f t="shared" ca="1" si="27"/>
        <v>0.8540816513647258</v>
      </c>
      <c r="C169" s="2">
        <f t="shared" ca="1" si="25"/>
        <v>280</v>
      </c>
      <c r="D169" s="2">
        <f t="shared" ca="1" si="26"/>
        <v>520</v>
      </c>
      <c r="E169" s="2">
        <f t="shared" ref="E169:N178" ca="1" si="30">$B$4*MIN(E$17,$C169)-$B$3*E$17+$B$5*MAX(E$17-$C169,0)</f>
        <v>546</v>
      </c>
      <c r="F169" s="2">
        <f t="shared" ca="1" si="30"/>
        <v>572</v>
      </c>
      <c r="G169" s="2">
        <f t="shared" ca="1" si="30"/>
        <v>598</v>
      </c>
      <c r="H169" s="2">
        <f t="shared" ca="1" si="30"/>
        <v>624</v>
      </c>
      <c r="I169" s="2">
        <f t="shared" ca="1" si="30"/>
        <v>650</v>
      </c>
      <c r="J169" s="2">
        <f t="shared" ca="1" si="30"/>
        <v>676</v>
      </c>
      <c r="K169" s="2">
        <f t="shared" ca="1" si="30"/>
        <v>702</v>
      </c>
      <c r="L169" s="2">
        <f t="shared" ca="1" si="30"/>
        <v>728</v>
      </c>
      <c r="M169" s="2">
        <f t="shared" ca="1" si="30"/>
        <v>654</v>
      </c>
      <c r="N169" s="2">
        <f t="shared" ca="1" si="30"/>
        <v>580</v>
      </c>
    </row>
    <row r="170" spans="1:14" x14ac:dyDescent="0.3">
      <c r="A170" s="2">
        <v>153</v>
      </c>
      <c r="B170" s="2">
        <f t="shared" ca="1" si="27"/>
        <v>0.4800694770469317</v>
      </c>
      <c r="C170" s="2">
        <f t="shared" ca="1" si="25"/>
        <v>240</v>
      </c>
      <c r="D170" s="2">
        <f t="shared" ca="1" si="26"/>
        <v>520</v>
      </c>
      <c r="E170" s="2">
        <f t="shared" ca="1" si="30"/>
        <v>546</v>
      </c>
      <c r="F170" s="2">
        <f t="shared" ca="1" si="30"/>
        <v>572</v>
      </c>
      <c r="G170" s="2">
        <f t="shared" ca="1" si="30"/>
        <v>598</v>
      </c>
      <c r="H170" s="2">
        <f t="shared" ca="1" si="30"/>
        <v>624</v>
      </c>
      <c r="I170" s="2">
        <f t="shared" ca="1" si="30"/>
        <v>550</v>
      </c>
      <c r="J170" s="2">
        <f t="shared" ca="1" si="30"/>
        <v>476</v>
      </c>
      <c r="K170" s="2">
        <f t="shared" ca="1" si="30"/>
        <v>402</v>
      </c>
      <c r="L170" s="2">
        <f t="shared" ca="1" si="30"/>
        <v>328</v>
      </c>
      <c r="M170" s="2">
        <f t="shared" ca="1" si="30"/>
        <v>254</v>
      </c>
      <c r="N170" s="2">
        <f t="shared" ca="1" si="30"/>
        <v>180</v>
      </c>
    </row>
    <row r="171" spans="1:14" x14ac:dyDescent="0.3">
      <c r="A171" s="2">
        <v>154</v>
      </c>
      <c r="B171" s="2">
        <f t="shared" ca="1" si="27"/>
        <v>0.73375564707274044</v>
      </c>
      <c r="C171" s="2">
        <f t="shared" ca="1" si="25"/>
        <v>260</v>
      </c>
      <c r="D171" s="2">
        <f t="shared" ca="1" si="26"/>
        <v>520</v>
      </c>
      <c r="E171" s="2">
        <f t="shared" ca="1" si="30"/>
        <v>546</v>
      </c>
      <c r="F171" s="2">
        <f t="shared" ca="1" si="30"/>
        <v>572</v>
      </c>
      <c r="G171" s="2">
        <f t="shared" ca="1" si="30"/>
        <v>598</v>
      </c>
      <c r="H171" s="2">
        <f t="shared" ca="1" si="30"/>
        <v>624</v>
      </c>
      <c r="I171" s="2">
        <f t="shared" ca="1" si="30"/>
        <v>650</v>
      </c>
      <c r="J171" s="2">
        <f t="shared" ca="1" si="30"/>
        <v>676</v>
      </c>
      <c r="K171" s="2">
        <f t="shared" ca="1" si="30"/>
        <v>602</v>
      </c>
      <c r="L171" s="2">
        <f t="shared" ca="1" si="30"/>
        <v>528</v>
      </c>
      <c r="M171" s="2">
        <f t="shared" ca="1" si="30"/>
        <v>454</v>
      </c>
      <c r="N171" s="2">
        <f t="shared" ca="1" si="30"/>
        <v>380</v>
      </c>
    </row>
    <row r="172" spans="1:14" x14ac:dyDescent="0.3">
      <c r="A172" s="2">
        <v>155</v>
      </c>
      <c r="B172" s="2">
        <f t="shared" ca="1" si="27"/>
        <v>0.79501123055537659</v>
      </c>
      <c r="C172" s="2">
        <f t="shared" ca="1" si="25"/>
        <v>280</v>
      </c>
      <c r="D172" s="2">
        <f t="shared" ca="1" si="26"/>
        <v>520</v>
      </c>
      <c r="E172" s="2">
        <f t="shared" ca="1" si="30"/>
        <v>546</v>
      </c>
      <c r="F172" s="2">
        <f t="shared" ca="1" si="30"/>
        <v>572</v>
      </c>
      <c r="G172" s="2">
        <f t="shared" ca="1" si="30"/>
        <v>598</v>
      </c>
      <c r="H172" s="2">
        <f t="shared" ca="1" si="30"/>
        <v>624</v>
      </c>
      <c r="I172" s="2">
        <f t="shared" ca="1" si="30"/>
        <v>650</v>
      </c>
      <c r="J172" s="2">
        <f t="shared" ca="1" si="30"/>
        <v>676</v>
      </c>
      <c r="K172" s="2">
        <f t="shared" ca="1" si="30"/>
        <v>702</v>
      </c>
      <c r="L172" s="2">
        <f t="shared" ca="1" si="30"/>
        <v>728</v>
      </c>
      <c r="M172" s="2">
        <f t="shared" ca="1" si="30"/>
        <v>654</v>
      </c>
      <c r="N172" s="2">
        <f t="shared" ca="1" si="30"/>
        <v>580</v>
      </c>
    </row>
    <row r="173" spans="1:14" x14ac:dyDescent="0.3">
      <c r="A173" s="2">
        <v>156</v>
      </c>
      <c r="B173" s="2">
        <f t="shared" ca="1" si="27"/>
        <v>0.64087978471120555</v>
      </c>
      <c r="C173" s="2">
        <f t="shared" ca="1" si="25"/>
        <v>260</v>
      </c>
      <c r="D173" s="2">
        <f t="shared" ca="1" si="26"/>
        <v>520</v>
      </c>
      <c r="E173" s="2">
        <f t="shared" ca="1" si="30"/>
        <v>546</v>
      </c>
      <c r="F173" s="2">
        <f t="shared" ca="1" si="30"/>
        <v>572</v>
      </c>
      <c r="G173" s="2">
        <f t="shared" ca="1" si="30"/>
        <v>598</v>
      </c>
      <c r="H173" s="2">
        <f t="shared" ca="1" si="30"/>
        <v>624</v>
      </c>
      <c r="I173" s="2">
        <f t="shared" ca="1" si="30"/>
        <v>650</v>
      </c>
      <c r="J173" s="2">
        <f t="shared" ca="1" si="30"/>
        <v>676</v>
      </c>
      <c r="K173" s="2">
        <f t="shared" ca="1" si="30"/>
        <v>602</v>
      </c>
      <c r="L173" s="2">
        <f t="shared" ca="1" si="30"/>
        <v>528</v>
      </c>
      <c r="M173" s="2">
        <f t="shared" ca="1" si="30"/>
        <v>454</v>
      </c>
      <c r="N173" s="2">
        <f t="shared" ca="1" si="30"/>
        <v>380</v>
      </c>
    </row>
    <row r="174" spans="1:14" x14ac:dyDescent="0.3">
      <c r="A174" s="2">
        <v>157</v>
      </c>
      <c r="B174" s="2">
        <f t="shared" ca="1" si="27"/>
        <v>0.28041977689677655</v>
      </c>
      <c r="C174" s="2">
        <f t="shared" ca="1" si="25"/>
        <v>220</v>
      </c>
      <c r="D174" s="2">
        <f t="shared" ca="1" si="26"/>
        <v>520</v>
      </c>
      <c r="E174" s="2">
        <f t="shared" ca="1" si="30"/>
        <v>546</v>
      </c>
      <c r="F174" s="2">
        <f t="shared" ca="1" si="30"/>
        <v>572</v>
      </c>
      <c r="G174" s="2">
        <f t="shared" ca="1" si="30"/>
        <v>498</v>
      </c>
      <c r="H174" s="2">
        <f t="shared" ca="1" si="30"/>
        <v>424</v>
      </c>
      <c r="I174" s="2">
        <f t="shared" ca="1" si="30"/>
        <v>350</v>
      </c>
      <c r="J174" s="2">
        <f t="shared" ca="1" si="30"/>
        <v>276</v>
      </c>
      <c r="K174" s="2">
        <f t="shared" ca="1" si="30"/>
        <v>202</v>
      </c>
      <c r="L174" s="2">
        <f t="shared" ca="1" si="30"/>
        <v>128</v>
      </c>
      <c r="M174" s="2">
        <f t="shared" ca="1" si="30"/>
        <v>54</v>
      </c>
      <c r="N174" s="2">
        <f t="shared" ca="1" si="30"/>
        <v>-20</v>
      </c>
    </row>
    <row r="175" spans="1:14" x14ac:dyDescent="0.3">
      <c r="A175" s="2">
        <v>158</v>
      </c>
      <c r="B175" s="2">
        <f t="shared" ca="1" si="27"/>
        <v>0.14853130889978339</v>
      </c>
      <c r="C175" s="2">
        <f t="shared" ca="1" si="25"/>
        <v>200</v>
      </c>
      <c r="D175" s="2">
        <f t="shared" ca="1" si="26"/>
        <v>520</v>
      </c>
      <c r="E175" s="2">
        <f t="shared" ca="1" si="30"/>
        <v>446</v>
      </c>
      <c r="F175" s="2">
        <f t="shared" ca="1" si="30"/>
        <v>372</v>
      </c>
      <c r="G175" s="2">
        <f t="shared" ca="1" si="30"/>
        <v>298</v>
      </c>
      <c r="H175" s="2">
        <f t="shared" ca="1" si="30"/>
        <v>224</v>
      </c>
      <c r="I175" s="2">
        <f t="shared" ca="1" si="30"/>
        <v>150</v>
      </c>
      <c r="J175" s="2">
        <f t="shared" ca="1" si="30"/>
        <v>76</v>
      </c>
      <c r="K175" s="2">
        <f t="shared" ca="1" si="30"/>
        <v>2</v>
      </c>
      <c r="L175" s="2">
        <f t="shared" ca="1" si="30"/>
        <v>-72</v>
      </c>
      <c r="M175" s="2">
        <f t="shared" ca="1" si="30"/>
        <v>-146</v>
      </c>
      <c r="N175" s="2">
        <f t="shared" ca="1" si="30"/>
        <v>-220</v>
      </c>
    </row>
    <row r="176" spans="1:14" x14ac:dyDescent="0.3">
      <c r="A176" s="2">
        <v>159</v>
      </c>
      <c r="B176" s="2">
        <f t="shared" ca="1" si="27"/>
        <v>0.25232647803155805</v>
      </c>
      <c r="C176" s="2">
        <f t="shared" ca="1" si="25"/>
        <v>220</v>
      </c>
      <c r="D176" s="2">
        <f t="shared" ca="1" si="26"/>
        <v>520</v>
      </c>
      <c r="E176" s="2">
        <f t="shared" ca="1" si="30"/>
        <v>546</v>
      </c>
      <c r="F176" s="2">
        <f t="shared" ca="1" si="30"/>
        <v>572</v>
      </c>
      <c r="G176" s="2">
        <f t="shared" ca="1" si="30"/>
        <v>498</v>
      </c>
      <c r="H176" s="2">
        <f t="shared" ca="1" si="30"/>
        <v>424</v>
      </c>
      <c r="I176" s="2">
        <f t="shared" ca="1" si="30"/>
        <v>350</v>
      </c>
      <c r="J176" s="2">
        <f t="shared" ca="1" si="30"/>
        <v>276</v>
      </c>
      <c r="K176" s="2">
        <f t="shared" ca="1" si="30"/>
        <v>202</v>
      </c>
      <c r="L176" s="2">
        <f t="shared" ca="1" si="30"/>
        <v>128</v>
      </c>
      <c r="M176" s="2">
        <f t="shared" ca="1" si="30"/>
        <v>54</v>
      </c>
      <c r="N176" s="2">
        <f t="shared" ca="1" si="30"/>
        <v>-20</v>
      </c>
    </row>
    <row r="177" spans="1:14" x14ac:dyDescent="0.3">
      <c r="A177" s="2">
        <v>160</v>
      </c>
      <c r="B177" s="2">
        <f t="shared" ca="1" si="27"/>
        <v>0.52405499038627767</v>
      </c>
      <c r="C177" s="2">
        <f t="shared" ca="1" si="25"/>
        <v>240</v>
      </c>
      <c r="D177" s="2">
        <f t="shared" ca="1" si="26"/>
        <v>520</v>
      </c>
      <c r="E177" s="2">
        <f t="shared" ca="1" si="30"/>
        <v>546</v>
      </c>
      <c r="F177" s="2">
        <f t="shared" ca="1" si="30"/>
        <v>572</v>
      </c>
      <c r="G177" s="2">
        <f t="shared" ca="1" si="30"/>
        <v>598</v>
      </c>
      <c r="H177" s="2">
        <f t="shared" ca="1" si="30"/>
        <v>624</v>
      </c>
      <c r="I177" s="2">
        <f t="shared" ca="1" si="30"/>
        <v>550</v>
      </c>
      <c r="J177" s="2">
        <f t="shared" ca="1" si="30"/>
        <v>476</v>
      </c>
      <c r="K177" s="2">
        <f t="shared" ca="1" si="30"/>
        <v>402</v>
      </c>
      <c r="L177" s="2">
        <f t="shared" ca="1" si="30"/>
        <v>328</v>
      </c>
      <c r="M177" s="2">
        <f t="shared" ca="1" si="30"/>
        <v>254</v>
      </c>
      <c r="N177" s="2">
        <f t="shared" ca="1" si="30"/>
        <v>180</v>
      </c>
    </row>
    <row r="178" spans="1:14" x14ac:dyDescent="0.3">
      <c r="A178" s="2">
        <v>161</v>
      </c>
      <c r="B178" s="2">
        <f t="shared" ca="1" si="27"/>
        <v>0.73887230088927869</v>
      </c>
      <c r="C178" s="2">
        <f t="shared" ca="1" si="25"/>
        <v>260</v>
      </c>
      <c r="D178" s="2">
        <f t="shared" ca="1" si="26"/>
        <v>520</v>
      </c>
      <c r="E178" s="2">
        <f t="shared" ca="1" si="30"/>
        <v>546</v>
      </c>
      <c r="F178" s="2">
        <f t="shared" ca="1" si="30"/>
        <v>572</v>
      </c>
      <c r="G178" s="2">
        <f t="shared" ca="1" si="30"/>
        <v>598</v>
      </c>
      <c r="H178" s="2">
        <f t="shared" ca="1" si="30"/>
        <v>624</v>
      </c>
      <c r="I178" s="2">
        <f t="shared" ca="1" si="30"/>
        <v>650</v>
      </c>
      <c r="J178" s="2">
        <f t="shared" ca="1" si="30"/>
        <v>676</v>
      </c>
      <c r="K178" s="2">
        <f t="shared" ca="1" si="30"/>
        <v>602</v>
      </c>
      <c r="L178" s="2">
        <f t="shared" ca="1" si="30"/>
        <v>528</v>
      </c>
      <c r="M178" s="2">
        <f t="shared" ca="1" si="30"/>
        <v>454</v>
      </c>
      <c r="N178" s="2">
        <f t="shared" ca="1" si="30"/>
        <v>380</v>
      </c>
    </row>
    <row r="179" spans="1:14" x14ac:dyDescent="0.3">
      <c r="A179" s="2">
        <v>162</v>
      </c>
      <c r="B179" s="2">
        <f t="shared" ca="1" si="27"/>
        <v>0.59070699323555986</v>
      </c>
      <c r="C179" s="2">
        <f t="shared" ca="1" si="25"/>
        <v>260</v>
      </c>
      <c r="D179" s="2">
        <f t="shared" ca="1" si="26"/>
        <v>520</v>
      </c>
      <c r="E179" s="2">
        <f t="shared" ref="E179:N188" ca="1" si="31">$B$4*MIN(E$17,$C179)-$B$3*E$17+$B$5*MAX(E$17-$C179,0)</f>
        <v>546</v>
      </c>
      <c r="F179" s="2">
        <f t="shared" ca="1" si="31"/>
        <v>572</v>
      </c>
      <c r="G179" s="2">
        <f t="shared" ca="1" si="31"/>
        <v>598</v>
      </c>
      <c r="H179" s="2">
        <f t="shared" ca="1" si="31"/>
        <v>624</v>
      </c>
      <c r="I179" s="2">
        <f t="shared" ca="1" si="31"/>
        <v>650</v>
      </c>
      <c r="J179" s="2">
        <f t="shared" ca="1" si="31"/>
        <v>676</v>
      </c>
      <c r="K179" s="2">
        <f t="shared" ca="1" si="31"/>
        <v>602</v>
      </c>
      <c r="L179" s="2">
        <f t="shared" ca="1" si="31"/>
        <v>528</v>
      </c>
      <c r="M179" s="2">
        <f t="shared" ca="1" si="31"/>
        <v>454</v>
      </c>
      <c r="N179" s="2">
        <f t="shared" ca="1" si="31"/>
        <v>380</v>
      </c>
    </row>
    <row r="180" spans="1:14" x14ac:dyDescent="0.3">
      <c r="A180" s="2">
        <v>163</v>
      </c>
      <c r="B180" s="2">
        <f t="shared" ca="1" si="27"/>
        <v>0.91133662587313979</v>
      </c>
      <c r="C180" s="2">
        <f t="shared" ca="1" si="25"/>
        <v>300</v>
      </c>
      <c r="D180" s="2">
        <f t="shared" ca="1" si="26"/>
        <v>520</v>
      </c>
      <c r="E180" s="2">
        <f t="shared" ca="1" si="31"/>
        <v>546</v>
      </c>
      <c r="F180" s="2">
        <f t="shared" ca="1" si="31"/>
        <v>572</v>
      </c>
      <c r="G180" s="2">
        <f t="shared" ca="1" si="31"/>
        <v>598</v>
      </c>
      <c r="H180" s="2">
        <f t="shared" ca="1" si="31"/>
        <v>624</v>
      </c>
      <c r="I180" s="2">
        <f t="shared" ca="1" si="31"/>
        <v>650</v>
      </c>
      <c r="J180" s="2">
        <f t="shared" ca="1" si="31"/>
        <v>676</v>
      </c>
      <c r="K180" s="2">
        <f t="shared" ca="1" si="31"/>
        <v>702</v>
      </c>
      <c r="L180" s="2">
        <f t="shared" ca="1" si="31"/>
        <v>728</v>
      </c>
      <c r="M180" s="2">
        <f t="shared" ca="1" si="31"/>
        <v>754</v>
      </c>
      <c r="N180" s="2">
        <f t="shared" ca="1" si="31"/>
        <v>780</v>
      </c>
    </row>
    <row r="181" spans="1:14" x14ac:dyDescent="0.3">
      <c r="A181" s="2">
        <v>164</v>
      </c>
      <c r="B181" s="2">
        <f t="shared" ca="1" si="27"/>
        <v>0.18046249701594719</v>
      </c>
      <c r="C181" s="2">
        <f t="shared" ca="1" si="25"/>
        <v>220</v>
      </c>
      <c r="D181" s="2">
        <f t="shared" ca="1" si="26"/>
        <v>520</v>
      </c>
      <c r="E181" s="2">
        <f t="shared" ca="1" si="31"/>
        <v>546</v>
      </c>
      <c r="F181" s="2">
        <f t="shared" ca="1" si="31"/>
        <v>572</v>
      </c>
      <c r="G181" s="2">
        <f t="shared" ca="1" si="31"/>
        <v>498</v>
      </c>
      <c r="H181" s="2">
        <f t="shared" ca="1" si="31"/>
        <v>424</v>
      </c>
      <c r="I181" s="2">
        <f t="shared" ca="1" si="31"/>
        <v>350</v>
      </c>
      <c r="J181" s="2">
        <f t="shared" ca="1" si="31"/>
        <v>276</v>
      </c>
      <c r="K181" s="2">
        <f t="shared" ca="1" si="31"/>
        <v>202</v>
      </c>
      <c r="L181" s="2">
        <f t="shared" ca="1" si="31"/>
        <v>128</v>
      </c>
      <c r="M181" s="2">
        <f t="shared" ca="1" si="31"/>
        <v>54</v>
      </c>
      <c r="N181" s="2">
        <f t="shared" ca="1" si="31"/>
        <v>-20</v>
      </c>
    </row>
    <row r="182" spans="1:14" x14ac:dyDescent="0.3">
      <c r="A182" s="2">
        <v>165</v>
      </c>
      <c r="B182" s="2">
        <f t="shared" ca="1" si="27"/>
        <v>0.75824441835955214</v>
      </c>
      <c r="C182" s="2">
        <f t="shared" ca="1" si="25"/>
        <v>260</v>
      </c>
      <c r="D182" s="2">
        <f t="shared" ca="1" si="26"/>
        <v>520</v>
      </c>
      <c r="E182" s="2">
        <f t="shared" ca="1" si="31"/>
        <v>546</v>
      </c>
      <c r="F182" s="2">
        <f t="shared" ca="1" si="31"/>
        <v>572</v>
      </c>
      <c r="G182" s="2">
        <f t="shared" ca="1" si="31"/>
        <v>598</v>
      </c>
      <c r="H182" s="2">
        <f t="shared" ca="1" si="31"/>
        <v>624</v>
      </c>
      <c r="I182" s="2">
        <f t="shared" ca="1" si="31"/>
        <v>650</v>
      </c>
      <c r="J182" s="2">
        <f t="shared" ca="1" si="31"/>
        <v>676</v>
      </c>
      <c r="K182" s="2">
        <f t="shared" ca="1" si="31"/>
        <v>602</v>
      </c>
      <c r="L182" s="2">
        <f t="shared" ca="1" si="31"/>
        <v>528</v>
      </c>
      <c r="M182" s="2">
        <f t="shared" ca="1" si="31"/>
        <v>454</v>
      </c>
      <c r="N182" s="2">
        <f t="shared" ca="1" si="31"/>
        <v>380</v>
      </c>
    </row>
    <row r="183" spans="1:14" x14ac:dyDescent="0.3">
      <c r="A183" s="2">
        <v>166</v>
      </c>
      <c r="B183" s="2">
        <f t="shared" ca="1" si="27"/>
        <v>0.23366628112566745</v>
      </c>
      <c r="C183" s="2">
        <f t="shared" ca="1" si="25"/>
        <v>220</v>
      </c>
      <c r="D183" s="2">
        <f t="shared" ca="1" si="26"/>
        <v>520</v>
      </c>
      <c r="E183" s="2">
        <f t="shared" ca="1" si="31"/>
        <v>546</v>
      </c>
      <c r="F183" s="2">
        <f t="shared" ca="1" si="31"/>
        <v>572</v>
      </c>
      <c r="G183" s="2">
        <f t="shared" ca="1" si="31"/>
        <v>498</v>
      </c>
      <c r="H183" s="2">
        <f t="shared" ca="1" si="31"/>
        <v>424</v>
      </c>
      <c r="I183" s="2">
        <f t="shared" ca="1" si="31"/>
        <v>350</v>
      </c>
      <c r="J183" s="2">
        <f t="shared" ca="1" si="31"/>
        <v>276</v>
      </c>
      <c r="K183" s="2">
        <f t="shared" ca="1" si="31"/>
        <v>202</v>
      </c>
      <c r="L183" s="2">
        <f t="shared" ca="1" si="31"/>
        <v>128</v>
      </c>
      <c r="M183" s="2">
        <f t="shared" ca="1" si="31"/>
        <v>54</v>
      </c>
      <c r="N183" s="2">
        <f t="shared" ca="1" si="31"/>
        <v>-20</v>
      </c>
    </row>
    <row r="184" spans="1:14" x14ac:dyDescent="0.3">
      <c r="A184" s="2">
        <v>167</v>
      </c>
      <c r="B184" s="2">
        <f t="shared" ca="1" si="27"/>
        <v>0.17000846166619465</v>
      </c>
      <c r="C184" s="2">
        <f t="shared" ca="1" si="25"/>
        <v>220</v>
      </c>
      <c r="D184" s="2">
        <f t="shared" ca="1" si="26"/>
        <v>520</v>
      </c>
      <c r="E184" s="2">
        <f t="shared" ca="1" si="31"/>
        <v>546</v>
      </c>
      <c r="F184" s="2">
        <f t="shared" ca="1" si="31"/>
        <v>572</v>
      </c>
      <c r="G184" s="2">
        <f t="shared" ca="1" si="31"/>
        <v>498</v>
      </c>
      <c r="H184" s="2">
        <f t="shared" ca="1" si="31"/>
        <v>424</v>
      </c>
      <c r="I184" s="2">
        <f t="shared" ca="1" si="31"/>
        <v>350</v>
      </c>
      <c r="J184" s="2">
        <f t="shared" ca="1" si="31"/>
        <v>276</v>
      </c>
      <c r="K184" s="2">
        <f t="shared" ca="1" si="31"/>
        <v>202</v>
      </c>
      <c r="L184" s="2">
        <f t="shared" ca="1" si="31"/>
        <v>128</v>
      </c>
      <c r="M184" s="2">
        <f t="shared" ca="1" si="31"/>
        <v>54</v>
      </c>
      <c r="N184" s="2">
        <f t="shared" ca="1" si="31"/>
        <v>-20</v>
      </c>
    </row>
    <row r="185" spans="1:14" x14ac:dyDescent="0.3">
      <c r="A185" s="2">
        <v>168</v>
      </c>
      <c r="B185" s="2">
        <f t="shared" ca="1" si="27"/>
        <v>0.83216948951715564</v>
      </c>
      <c r="C185" s="2">
        <f t="shared" ca="1" si="25"/>
        <v>280</v>
      </c>
      <c r="D185" s="2">
        <f t="shared" ca="1" si="26"/>
        <v>520</v>
      </c>
      <c r="E185" s="2">
        <f t="shared" ca="1" si="31"/>
        <v>546</v>
      </c>
      <c r="F185" s="2">
        <f t="shared" ca="1" si="31"/>
        <v>572</v>
      </c>
      <c r="G185" s="2">
        <f t="shared" ca="1" si="31"/>
        <v>598</v>
      </c>
      <c r="H185" s="2">
        <f t="shared" ca="1" si="31"/>
        <v>624</v>
      </c>
      <c r="I185" s="2">
        <f t="shared" ca="1" si="31"/>
        <v>650</v>
      </c>
      <c r="J185" s="2">
        <f t="shared" ca="1" si="31"/>
        <v>676</v>
      </c>
      <c r="K185" s="2">
        <f t="shared" ca="1" si="31"/>
        <v>702</v>
      </c>
      <c r="L185" s="2">
        <f t="shared" ca="1" si="31"/>
        <v>728</v>
      </c>
      <c r="M185" s="2">
        <f t="shared" ca="1" si="31"/>
        <v>654</v>
      </c>
      <c r="N185" s="2">
        <f t="shared" ca="1" si="31"/>
        <v>580</v>
      </c>
    </row>
    <row r="186" spans="1:14" x14ac:dyDescent="0.3">
      <c r="A186" s="2">
        <v>169</v>
      </c>
      <c r="B186" s="2">
        <f t="shared" ca="1" si="27"/>
        <v>0.12853823575996914</v>
      </c>
      <c r="C186" s="2">
        <f t="shared" ca="1" si="25"/>
        <v>200</v>
      </c>
      <c r="D186" s="2">
        <f t="shared" ca="1" si="26"/>
        <v>520</v>
      </c>
      <c r="E186" s="2">
        <f t="shared" ca="1" si="31"/>
        <v>446</v>
      </c>
      <c r="F186" s="2">
        <f t="shared" ca="1" si="31"/>
        <v>372</v>
      </c>
      <c r="G186" s="2">
        <f t="shared" ca="1" si="31"/>
        <v>298</v>
      </c>
      <c r="H186" s="2">
        <f t="shared" ca="1" si="31"/>
        <v>224</v>
      </c>
      <c r="I186" s="2">
        <f t="shared" ca="1" si="31"/>
        <v>150</v>
      </c>
      <c r="J186" s="2">
        <f t="shared" ca="1" si="31"/>
        <v>76</v>
      </c>
      <c r="K186" s="2">
        <f t="shared" ca="1" si="31"/>
        <v>2</v>
      </c>
      <c r="L186" s="2">
        <f t="shared" ca="1" si="31"/>
        <v>-72</v>
      </c>
      <c r="M186" s="2">
        <f t="shared" ca="1" si="31"/>
        <v>-146</v>
      </c>
      <c r="N186" s="2">
        <f t="shared" ca="1" si="31"/>
        <v>-220</v>
      </c>
    </row>
    <row r="187" spans="1:14" x14ac:dyDescent="0.3">
      <c r="A187" s="2">
        <v>170</v>
      </c>
      <c r="B187" s="2">
        <f t="shared" ca="1" si="27"/>
        <v>0.90294363082472684</v>
      </c>
      <c r="C187" s="2">
        <f t="shared" ca="1" si="25"/>
        <v>300</v>
      </c>
      <c r="D187" s="2">
        <f t="shared" ca="1" si="26"/>
        <v>520</v>
      </c>
      <c r="E187" s="2">
        <f t="shared" ca="1" si="31"/>
        <v>546</v>
      </c>
      <c r="F187" s="2">
        <f t="shared" ca="1" si="31"/>
        <v>572</v>
      </c>
      <c r="G187" s="2">
        <f t="shared" ca="1" si="31"/>
        <v>598</v>
      </c>
      <c r="H187" s="2">
        <f t="shared" ca="1" si="31"/>
        <v>624</v>
      </c>
      <c r="I187" s="2">
        <f t="shared" ca="1" si="31"/>
        <v>650</v>
      </c>
      <c r="J187" s="2">
        <f t="shared" ca="1" si="31"/>
        <v>676</v>
      </c>
      <c r="K187" s="2">
        <f t="shared" ca="1" si="31"/>
        <v>702</v>
      </c>
      <c r="L187" s="2">
        <f t="shared" ca="1" si="31"/>
        <v>728</v>
      </c>
      <c r="M187" s="2">
        <f t="shared" ca="1" si="31"/>
        <v>754</v>
      </c>
      <c r="N187" s="2">
        <f t="shared" ca="1" si="31"/>
        <v>780</v>
      </c>
    </row>
    <row r="188" spans="1:14" x14ac:dyDescent="0.3">
      <c r="A188" s="2">
        <v>171</v>
      </c>
      <c r="B188" s="2">
        <f t="shared" ca="1" si="27"/>
        <v>0.17647423975945553</v>
      </c>
      <c r="C188" s="2">
        <f t="shared" ca="1" si="25"/>
        <v>220</v>
      </c>
      <c r="D188" s="2">
        <f t="shared" ca="1" si="26"/>
        <v>520</v>
      </c>
      <c r="E188" s="2">
        <f t="shared" ca="1" si="31"/>
        <v>546</v>
      </c>
      <c r="F188" s="2">
        <f t="shared" ca="1" si="31"/>
        <v>572</v>
      </c>
      <c r="G188" s="2">
        <f t="shared" ca="1" si="31"/>
        <v>498</v>
      </c>
      <c r="H188" s="2">
        <f t="shared" ca="1" si="31"/>
        <v>424</v>
      </c>
      <c r="I188" s="2">
        <f t="shared" ca="1" si="31"/>
        <v>350</v>
      </c>
      <c r="J188" s="2">
        <f t="shared" ca="1" si="31"/>
        <v>276</v>
      </c>
      <c r="K188" s="2">
        <f t="shared" ca="1" si="31"/>
        <v>202</v>
      </c>
      <c r="L188" s="2">
        <f t="shared" ca="1" si="31"/>
        <v>128</v>
      </c>
      <c r="M188" s="2">
        <f t="shared" ca="1" si="31"/>
        <v>54</v>
      </c>
      <c r="N188" s="2">
        <f t="shared" ca="1" si="31"/>
        <v>-20</v>
      </c>
    </row>
    <row r="189" spans="1:14" x14ac:dyDescent="0.3">
      <c r="A189" s="2">
        <v>172</v>
      </c>
      <c r="B189" s="2">
        <f t="shared" ca="1" si="27"/>
        <v>0.7171467223965563</v>
      </c>
      <c r="C189" s="2">
        <f t="shared" ca="1" si="25"/>
        <v>260</v>
      </c>
      <c r="D189" s="2">
        <f t="shared" ca="1" si="26"/>
        <v>520</v>
      </c>
      <c r="E189" s="2">
        <f t="shared" ref="E189:N198" ca="1" si="32">$B$4*MIN(E$17,$C189)-$B$3*E$17+$B$5*MAX(E$17-$C189,0)</f>
        <v>546</v>
      </c>
      <c r="F189" s="2">
        <f t="shared" ca="1" si="32"/>
        <v>572</v>
      </c>
      <c r="G189" s="2">
        <f t="shared" ca="1" si="32"/>
        <v>598</v>
      </c>
      <c r="H189" s="2">
        <f t="shared" ca="1" si="32"/>
        <v>624</v>
      </c>
      <c r="I189" s="2">
        <f t="shared" ca="1" si="32"/>
        <v>650</v>
      </c>
      <c r="J189" s="2">
        <f t="shared" ca="1" si="32"/>
        <v>676</v>
      </c>
      <c r="K189" s="2">
        <f t="shared" ca="1" si="32"/>
        <v>602</v>
      </c>
      <c r="L189" s="2">
        <f t="shared" ca="1" si="32"/>
        <v>528</v>
      </c>
      <c r="M189" s="2">
        <f t="shared" ca="1" si="32"/>
        <v>454</v>
      </c>
      <c r="N189" s="2">
        <f t="shared" ca="1" si="32"/>
        <v>380</v>
      </c>
    </row>
    <row r="190" spans="1:14" x14ac:dyDescent="0.3">
      <c r="A190" s="2">
        <v>173</v>
      </c>
      <c r="B190" s="2">
        <f t="shared" ca="1" si="27"/>
        <v>0.11513109557028911</v>
      </c>
      <c r="C190" s="2">
        <f t="shared" ca="1" si="25"/>
        <v>200</v>
      </c>
      <c r="D190" s="2">
        <f t="shared" ca="1" si="26"/>
        <v>520</v>
      </c>
      <c r="E190" s="2">
        <f t="shared" ca="1" si="32"/>
        <v>446</v>
      </c>
      <c r="F190" s="2">
        <f t="shared" ca="1" si="32"/>
        <v>372</v>
      </c>
      <c r="G190" s="2">
        <f t="shared" ca="1" si="32"/>
        <v>298</v>
      </c>
      <c r="H190" s="2">
        <f t="shared" ca="1" si="32"/>
        <v>224</v>
      </c>
      <c r="I190" s="2">
        <f t="shared" ca="1" si="32"/>
        <v>150</v>
      </c>
      <c r="J190" s="2">
        <f t="shared" ca="1" si="32"/>
        <v>76</v>
      </c>
      <c r="K190" s="2">
        <f t="shared" ca="1" si="32"/>
        <v>2</v>
      </c>
      <c r="L190" s="2">
        <f t="shared" ca="1" si="32"/>
        <v>-72</v>
      </c>
      <c r="M190" s="2">
        <f t="shared" ca="1" si="32"/>
        <v>-146</v>
      </c>
      <c r="N190" s="2">
        <f t="shared" ca="1" si="32"/>
        <v>-220</v>
      </c>
    </row>
    <row r="191" spans="1:14" x14ac:dyDescent="0.3">
      <c r="A191" s="2">
        <v>174</v>
      </c>
      <c r="B191" s="2">
        <f t="shared" ca="1" si="27"/>
        <v>0.42113994546726985</v>
      </c>
      <c r="C191" s="2">
        <f t="shared" ca="1" si="25"/>
        <v>240</v>
      </c>
      <c r="D191" s="2">
        <f t="shared" ca="1" si="26"/>
        <v>520</v>
      </c>
      <c r="E191" s="2">
        <f t="shared" ca="1" si="32"/>
        <v>546</v>
      </c>
      <c r="F191" s="2">
        <f t="shared" ca="1" si="32"/>
        <v>572</v>
      </c>
      <c r="G191" s="2">
        <f t="shared" ca="1" si="32"/>
        <v>598</v>
      </c>
      <c r="H191" s="2">
        <f t="shared" ca="1" si="32"/>
        <v>624</v>
      </c>
      <c r="I191" s="2">
        <f t="shared" ca="1" si="32"/>
        <v>550</v>
      </c>
      <c r="J191" s="2">
        <f t="shared" ca="1" si="32"/>
        <v>476</v>
      </c>
      <c r="K191" s="2">
        <f t="shared" ca="1" si="32"/>
        <v>402</v>
      </c>
      <c r="L191" s="2">
        <f t="shared" ca="1" si="32"/>
        <v>328</v>
      </c>
      <c r="M191" s="2">
        <f t="shared" ca="1" si="32"/>
        <v>254</v>
      </c>
      <c r="N191" s="2">
        <f t="shared" ca="1" si="32"/>
        <v>180</v>
      </c>
    </row>
    <row r="192" spans="1:14" x14ac:dyDescent="0.3">
      <c r="A192" s="2">
        <v>175</v>
      </c>
      <c r="B192" s="2">
        <f t="shared" ca="1" si="27"/>
        <v>0.86570060239514157</v>
      </c>
      <c r="C192" s="2">
        <f t="shared" ca="1" si="25"/>
        <v>280</v>
      </c>
      <c r="D192" s="2">
        <f t="shared" ca="1" si="26"/>
        <v>520</v>
      </c>
      <c r="E192" s="2">
        <f t="shared" ca="1" si="32"/>
        <v>546</v>
      </c>
      <c r="F192" s="2">
        <f t="shared" ca="1" si="32"/>
        <v>572</v>
      </c>
      <c r="G192" s="2">
        <f t="shared" ca="1" si="32"/>
        <v>598</v>
      </c>
      <c r="H192" s="2">
        <f t="shared" ca="1" si="32"/>
        <v>624</v>
      </c>
      <c r="I192" s="2">
        <f t="shared" ca="1" si="32"/>
        <v>650</v>
      </c>
      <c r="J192" s="2">
        <f t="shared" ca="1" si="32"/>
        <v>676</v>
      </c>
      <c r="K192" s="2">
        <f t="shared" ca="1" si="32"/>
        <v>702</v>
      </c>
      <c r="L192" s="2">
        <f t="shared" ca="1" si="32"/>
        <v>728</v>
      </c>
      <c r="M192" s="2">
        <f t="shared" ca="1" si="32"/>
        <v>654</v>
      </c>
      <c r="N192" s="2">
        <f t="shared" ca="1" si="32"/>
        <v>580</v>
      </c>
    </row>
    <row r="193" spans="1:14" x14ac:dyDescent="0.3">
      <c r="A193" s="2">
        <v>176</v>
      </c>
      <c r="B193" s="2">
        <f t="shared" ca="1" si="27"/>
        <v>0.34644318301592603</v>
      </c>
      <c r="C193" s="2">
        <f t="shared" ca="1" si="25"/>
        <v>240</v>
      </c>
      <c r="D193" s="2">
        <f t="shared" ca="1" si="26"/>
        <v>520</v>
      </c>
      <c r="E193" s="2">
        <f t="shared" ca="1" si="32"/>
        <v>546</v>
      </c>
      <c r="F193" s="2">
        <f t="shared" ca="1" si="32"/>
        <v>572</v>
      </c>
      <c r="G193" s="2">
        <f t="shared" ca="1" si="32"/>
        <v>598</v>
      </c>
      <c r="H193" s="2">
        <f t="shared" ca="1" si="32"/>
        <v>624</v>
      </c>
      <c r="I193" s="2">
        <f t="shared" ca="1" si="32"/>
        <v>550</v>
      </c>
      <c r="J193" s="2">
        <f t="shared" ca="1" si="32"/>
        <v>476</v>
      </c>
      <c r="K193" s="2">
        <f t="shared" ca="1" si="32"/>
        <v>402</v>
      </c>
      <c r="L193" s="2">
        <f t="shared" ca="1" si="32"/>
        <v>328</v>
      </c>
      <c r="M193" s="2">
        <f t="shared" ca="1" si="32"/>
        <v>254</v>
      </c>
      <c r="N193" s="2">
        <f t="shared" ca="1" si="32"/>
        <v>180</v>
      </c>
    </row>
    <row r="194" spans="1:14" x14ac:dyDescent="0.3">
      <c r="A194" s="2">
        <v>177</v>
      </c>
      <c r="B194" s="2">
        <f t="shared" ca="1" si="27"/>
        <v>0.84821122651875647</v>
      </c>
      <c r="C194" s="2">
        <f t="shared" ca="1" si="25"/>
        <v>280</v>
      </c>
      <c r="D194" s="2">
        <f t="shared" ca="1" si="26"/>
        <v>520</v>
      </c>
      <c r="E194" s="2">
        <f t="shared" ca="1" si="32"/>
        <v>546</v>
      </c>
      <c r="F194" s="2">
        <f t="shared" ca="1" si="32"/>
        <v>572</v>
      </c>
      <c r="G194" s="2">
        <f t="shared" ca="1" si="32"/>
        <v>598</v>
      </c>
      <c r="H194" s="2">
        <f t="shared" ca="1" si="32"/>
        <v>624</v>
      </c>
      <c r="I194" s="2">
        <f t="shared" ca="1" si="32"/>
        <v>650</v>
      </c>
      <c r="J194" s="2">
        <f t="shared" ca="1" si="32"/>
        <v>676</v>
      </c>
      <c r="K194" s="2">
        <f t="shared" ca="1" si="32"/>
        <v>702</v>
      </c>
      <c r="L194" s="2">
        <f t="shared" ca="1" si="32"/>
        <v>728</v>
      </c>
      <c r="M194" s="2">
        <f t="shared" ca="1" si="32"/>
        <v>654</v>
      </c>
      <c r="N194" s="2">
        <f t="shared" ca="1" si="32"/>
        <v>580</v>
      </c>
    </row>
    <row r="195" spans="1:14" x14ac:dyDescent="0.3">
      <c r="A195" s="2">
        <v>178</v>
      </c>
      <c r="B195" s="2">
        <f t="shared" ca="1" si="27"/>
        <v>0.71789339821308462</v>
      </c>
      <c r="C195" s="2">
        <f t="shared" ca="1" si="25"/>
        <v>260</v>
      </c>
      <c r="D195" s="2">
        <f t="shared" ca="1" si="26"/>
        <v>520</v>
      </c>
      <c r="E195" s="2">
        <f t="shared" ca="1" si="32"/>
        <v>546</v>
      </c>
      <c r="F195" s="2">
        <f t="shared" ca="1" si="32"/>
        <v>572</v>
      </c>
      <c r="G195" s="2">
        <f t="shared" ca="1" si="32"/>
        <v>598</v>
      </c>
      <c r="H195" s="2">
        <f t="shared" ca="1" si="32"/>
        <v>624</v>
      </c>
      <c r="I195" s="2">
        <f t="shared" ca="1" si="32"/>
        <v>650</v>
      </c>
      <c r="J195" s="2">
        <f t="shared" ca="1" si="32"/>
        <v>676</v>
      </c>
      <c r="K195" s="2">
        <f t="shared" ca="1" si="32"/>
        <v>602</v>
      </c>
      <c r="L195" s="2">
        <f t="shared" ca="1" si="32"/>
        <v>528</v>
      </c>
      <c r="M195" s="2">
        <f t="shared" ca="1" si="32"/>
        <v>454</v>
      </c>
      <c r="N195" s="2">
        <f t="shared" ca="1" si="32"/>
        <v>380</v>
      </c>
    </row>
    <row r="196" spans="1:14" x14ac:dyDescent="0.3">
      <c r="A196" s="2">
        <v>179</v>
      </c>
      <c r="B196" s="2">
        <f t="shared" ca="1" si="27"/>
        <v>0.64613940897064837</v>
      </c>
      <c r="C196" s="2">
        <f t="shared" ca="1" si="25"/>
        <v>260</v>
      </c>
      <c r="D196" s="2">
        <f t="shared" ca="1" si="26"/>
        <v>520</v>
      </c>
      <c r="E196" s="2">
        <f t="shared" ca="1" si="32"/>
        <v>546</v>
      </c>
      <c r="F196" s="2">
        <f t="shared" ca="1" si="32"/>
        <v>572</v>
      </c>
      <c r="G196" s="2">
        <f t="shared" ca="1" si="32"/>
        <v>598</v>
      </c>
      <c r="H196" s="2">
        <f t="shared" ca="1" si="32"/>
        <v>624</v>
      </c>
      <c r="I196" s="2">
        <f t="shared" ca="1" si="32"/>
        <v>650</v>
      </c>
      <c r="J196" s="2">
        <f t="shared" ca="1" si="32"/>
        <v>676</v>
      </c>
      <c r="K196" s="2">
        <f t="shared" ca="1" si="32"/>
        <v>602</v>
      </c>
      <c r="L196" s="2">
        <f t="shared" ca="1" si="32"/>
        <v>528</v>
      </c>
      <c r="M196" s="2">
        <f t="shared" ca="1" si="32"/>
        <v>454</v>
      </c>
      <c r="N196" s="2">
        <f t="shared" ca="1" si="32"/>
        <v>380</v>
      </c>
    </row>
    <row r="197" spans="1:14" x14ac:dyDescent="0.3">
      <c r="A197" s="2">
        <v>180</v>
      </c>
      <c r="B197" s="2">
        <f t="shared" ca="1" si="27"/>
        <v>2.5431442117856196E-2</v>
      </c>
      <c r="C197" s="2">
        <f t="shared" ca="1" si="25"/>
        <v>200</v>
      </c>
      <c r="D197" s="2">
        <f t="shared" ca="1" si="26"/>
        <v>520</v>
      </c>
      <c r="E197" s="2">
        <f t="shared" ca="1" si="32"/>
        <v>446</v>
      </c>
      <c r="F197" s="2">
        <f t="shared" ca="1" si="32"/>
        <v>372</v>
      </c>
      <c r="G197" s="2">
        <f t="shared" ca="1" si="32"/>
        <v>298</v>
      </c>
      <c r="H197" s="2">
        <f t="shared" ca="1" si="32"/>
        <v>224</v>
      </c>
      <c r="I197" s="2">
        <f t="shared" ca="1" si="32"/>
        <v>150</v>
      </c>
      <c r="J197" s="2">
        <f t="shared" ca="1" si="32"/>
        <v>76</v>
      </c>
      <c r="K197" s="2">
        <f t="shared" ca="1" si="32"/>
        <v>2</v>
      </c>
      <c r="L197" s="2">
        <f t="shared" ca="1" si="32"/>
        <v>-72</v>
      </c>
      <c r="M197" s="2">
        <f t="shared" ca="1" si="32"/>
        <v>-146</v>
      </c>
      <c r="N197" s="2">
        <f t="shared" ca="1" si="32"/>
        <v>-220</v>
      </c>
    </row>
    <row r="198" spans="1:14" x14ac:dyDescent="0.3">
      <c r="A198" s="2">
        <v>181</v>
      </c>
      <c r="B198" s="2">
        <f t="shared" ca="1" si="27"/>
        <v>0.89413654831325085</v>
      </c>
      <c r="C198" s="2">
        <f t="shared" ca="1" si="25"/>
        <v>280</v>
      </c>
      <c r="D198" s="2">
        <f t="shared" ca="1" si="26"/>
        <v>520</v>
      </c>
      <c r="E198" s="2">
        <f t="shared" ca="1" si="32"/>
        <v>546</v>
      </c>
      <c r="F198" s="2">
        <f t="shared" ca="1" si="32"/>
        <v>572</v>
      </c>
      <c r="G198" s="2">
        <f t="shared" ca="1" si="32"/>
        <v>598</v>
      </c>
      <c r="H198" s="2">
        <f t="shared" ca="1" si="32"/>
        <v>624</v>
      </c>
      <c r="I198" s="2">
        <f t="shared" ca="1" si="32"/>
        <v>650</v>
      </c>
      <c r="J198" s="2">
        <f t="shared" ca="1" si="32"/>
        <v>676</v>
      </c>
      <c r="K198" s="2">
        <f t="shared" ca="1" si="32"/>
        <v>702</v>
      </c>
      <c r="L198" s="2">
        <f t="shared" ca="1" si="32"/>
        <v>728</v>
      </c>
      <c r="M198" s="2">
        <f t="shared" ca="1" si="32"/>
        <v>654</v>
      </c>
      <c r="N198" s="2">
        <f t="shared" ca="1" si="32"/>
        <v>580</v>
      </c>
    </row>
    <row r="199" spans="1:14" x14ac:dyDescent="0.3">
      <c r="A199" s="2">
        <v>182</v>
      </c>
      <c r="B199" s="2">
        <f t="shared" ca="1" si="27"/>
        <v>0.68152885024979304</v>
      </c>
      <c r="C199" s="2">
        <f t="shared" ca="1" si="25"/>
        <v>260</v>
      </c>
      <c r="D199" s="2">
        <f t="shared" ca="1" si="26"/>
        <v>520</v>
      </c>
      <c r="E199" s="2">
        <f t="shared" ref="E199:N208" ca="1" si="33">$B$4*MIN(E$17,$C199)-$B$3*E$17+$B$5*MAX(E$17-$C199,0)</f>
        <v>546</v>
      </c>
      <c r="F199" s="2">
        <f t="shared" ca="1" si="33"/>
        <v>572</v>
      </c>
      <c r="G199" s="2">
        <f t="shared" ca="1" si="33"/>
        <v>598</v>
      </c>
      <c r="H199" s="2">
        <f t="shared" ca="1" si="33"/>
        <v>624</v>
      </c>
      <c r="I199" s="2">
        <f t="shared" ca="1" si="33"/>
        <v>650</v>
      </c>
      <c r="J199" s="2">
        <f t="shared" ca="1" si="33"/>
        <v>676</v>
      </c>
      <c r="K199" s="2">
        <f t="shared" ca="1" si="33"/>
        <v>602</v>
      </c>
      <c r="L199" s="2">
        <f t="shared" ca="1" si="33"/>
        <v>528</v>
      </c>
      <c r="M199" s="2">
        <f t="shared" ca="1" si="33"/>
        <v>454</v>
      </c>
      <c r="N199" s="2">
        <f t="shared" ca="1" si="33"/>
        <v>380</v>
      </c>
    </row>
    <row r="200" spans="1:14" x14ac:dyDescent="0.3">
      <c r="A200" s="2">
        <v>183</v>
      </c>
      <c r="B200" s="2">
        <f t="shared" ca="1" si="27"/>
        <v>0.28137511880591493</v>
      </c>
      <c r="C200" s="2">
        <f t="shared" ca="1" si="25"/>
        <v>220</v>
      </c>
      <c r="D200" s="2">
        <f t="shared" ca="1" si="26"/>
        <v>520</v>
      </c>
      <c r="E200" s="2">
        <f t="shared" ca="1" si="33"/>
        <v>546</v>
      </c>
      <c r="F200" s="2">
        <f t="shared" ca="1" si="33"/>
        <v>572</v>
      </c>
      <c r="G200" s="2">
        <f t="shared" ca="1" si="33"/>
        <v>498</v>
      </c>
      <c r="H200" s="2">
        <f t="shared" ca="1" si="33"/>
        <v>424</v>
      </c>
      <c r="I200" s="2">
        <f t="shared" ca="1" si="33"/>
        <v>350</v>
      </c>
      <c r="J200" s="2">
        <f t="shared" ca="1" si="33"/>
        <v>276</v>
      </c>
      <c r="K200" s="2">
        <f t="shared" ca="1" si="33"/>
        <v>202</v>
      </c>
      <c r="L200" s="2">
        <f t="shared" ca="1" si="33"/>
        <v>128</v>
      </c>
      <c r="M200" s="2">
        <f t="shared" ca="1" si="33"/>
        <v>54</v>
      </c>
      <c r="N200" s="2">
        <f t="shared" ca="1" si="33"/>
        <v>-20</v>
      </c>
    </row>
    <row r="201" spans="1:14" x14ac:dyDescent="0.3">
      <c r="A201" s="2">
        <v>184</v>
      </c>
      <c r="B201" s="2">
        <f t="shared" ca="1" si="27"/>
        <v>0.62768792191749689</v>
      </c>
      <c r="C201" s="2">
        <f t="shared" ca="1" si="25"/>
        <v>260</v>
      </c>
      <c r="D201" s="2">
        <f t="shared" ca="1" si="26"/>
        <v>520</v>
      </c>
      <c r="E201" s="2">
        <f t="shared" ca="1" si="33"/>
        <v>546</v>
      </c>
      <c r="F201" s="2">
        <f t="shared" ca="1" si="33"/>
        <v>572</v>
      </c>
      <c r="G201" s="2">
        <f t="shared" ca="1" si="33"/>
        <v>598</v>
      </c>
      <c r="H201" s="2">
        <f t="shared" ca="1" si="33"/>
        <v>624</v>
      </c>
      <c r="I201" s="2">
        <f t="shared" ca="1" si="33"/>
        <v>650</v>
      </c>
      <c r="J201" s="2">
        <f t="shared" ca="1" si="33"/>
        <v>676</v>
      </c>
      <c r="K201" s="2">
        <f t="shared" ca="1" si="33"/>
        <v>602</v>
      </c>
      <c r="L201" s="2">
        <f t="shared" ca="1" si="33"/>
        <v>528</v>
      </c>
      <c r="M201" s="2">
        <f t="shared" ca="1" si="33"/>
        <v>454</v>
      </c>
      <c r="N201" s="2">
        <f t="shared" ca="1" si="33"/>
        <v>380</v>
      </c>
    </row>
    <row r="202" spans="1:14" x14ac:dyDescent="0.3">
      <c r="A202" s="2">
        <v>185</v>
      </c>
      <c r="B202" s="2">
        <f t="shared" ca="1" si="27"/>
        <v>5.712902549876997E-3</v>
      </c>
      <c r="C202" s="2">
        <f t="shared" ca="1" si="25"/>
        <v>200</v>
      </c>
      <c r="D202" s="2">
        <f t="shared" ca="1" si="26"/>
        <v>520</v>
      </c>
      <c r="E202" s="2">
        <f t="shared" ca="1" si="33"/>
        <v>446</v>
      </c>
      <c r="F202" s="2">
        <f t="shared" ca="1" si="33"/>
        <v>372</v>
      </c>
      <c r="G202" s="2">
        <f t="shared" ca="1" si="33"/>
        <v>298</v>
      </c>
      <c r="H202" s="2">
        <f t="shared" ca="1" si="33"/>
        <v>224</v>
      </c>
      <c r="I202" s="2">
        <f t="shared" ca="1" si="33"/>
        <v>150</v>
      </c>
      <c r="J202" s="2">
        <f t="shared" ca="1" si="33"/>
        <v>76</v>
      </c>
      <c r="K202" s="2">
        <f t="shared" ca="1" si="33"/>
        <v>2</v>
      </c>
      <c r="L202" s="2">
        <f t="shared" ca="1" si="33"/>
        <v>-72</v>
      </c>
      <c r="M202" s="2">
        <f t="shared" ca="1" si="33"/>
        <v>-146</v>
      </c>
      <c r="N202" s="2">
        <f t="shared" ca="1" si="33"/>
        <v>-220</v>
      </c>
    </row>
    <row r="203" spans="1:14" x14ac:dyDescent="0.3">
      <c r="A203" s="2">
        <v>186</v>
      </c>
      <c r="B203" s="2">
        <f t="shared" ca="1" si="27"/>
        <v>0.36211336900797131</v>
      </c>
      <c r="C203" s="2">
        <f t="shared" ca="1" si="25"/>
        <v>240</v>
      </c>
      <c r="D203" s="2">
        <f t="shared" ca="1" si="26"/>
        <v>520</v>
      </c>
      <c r="E203" s="2">
        <f t="shared" ca="1" si="33"/>
        <v>546</v>
      </c>
      <c r="F203" s="2">
        <f t="shared" ca="1" si="33"/>
        <v>572</v>
      </c>
      <c r="G203" s="2">
        <f t="shared" ca="1" si="33"/>
        <v>598</v>
      </c>
      <c r="H203" s="2">
        <f t="shared" ca="1" si="33"/>
        <v>624</v>
      </c>
      <c r="I203" s="2">
        <f t="shared" ca="1" si="33"/>
        <v>550</v>
      </c>
      <c r="J203" s="2">
        <f t="shared" ca="1" si="33"/>
        <v>476</v>
      </c>
      <c r="K203" s="2">
        <f t="shared" ca="1" si="33"/>
        <v>402</v>
      </c>
      <c r="L203" s="2">
        <f t="shared" ca="1" si="33"/>
        <v>328</v>
      </c>
      <c r="M203" s="2">
        <f t="shared" ca="1" si="33"/>
        <v>254</v>
      </c>
      <c r="N203" s="2">
        <f t="shared" ca="1" si="33"/>
        <v>180</v>
      </c>
    </row>
    <row r="204" spans="1:14" x14ac:dyDescent="0.3">
      <c r="A204" s="2">
        <v>187</v>
      </c>
      <c r="B204" s="2">
        <f t="shared" ca="1" si="27"/>
        <v>0.66159817675819677</v>
      </c>
      <c r="C204" s="2">
        <f t="shared" ca="1" si="25"/>
        <v>260</v>
      </c>
      <c r="D204" s="2">
        <f t="shared" ca="1" si="26"/>
        <v>520</v>
      </c>
      <c r="E204" s="2">
        <f t="shared" ca="1" si="33"/>
        <v>546</v>
      </c>
      <c r="F204" s="2">
        <f t="shared" ca="1" si="33"/>
        <v>572</v>
      </c>
      <c r="G204" s="2">
        <f t="shared" ca="1" si="33"/>
        <v>598</v>
      </c>
      <c r="H204" s="2">
        <f t="shared" ca="1" si="33"/>
        <v>624</v>
      </c>
      <c r="I204" s="2">
        <f t="shared" ca="1" si="33"/>
        <v>650</v>
      </c>
      <c r="J204" s="2">
        <f t="shared" ca="1" si="33"/>
        <v>676</v>
      </c>
      <c r="K204" s="2">
        <f t="shared" ca="1" si="33"/>
        <v>602</v>
      </c>
      <c r="L204" s="2">
        <f t="shared" ca="1" si="33"/>
        <v>528</v>
      </c>
      <c r="M204" s="2">
        <f t="shared" ca="1" si="33"/>
        <v>454</v>
      </c>
      <c r="N204" s="2">
        <f t="shared" ca="1" si="33"/>
        <v>380</v>
      </c>
    </row>
    <row r="205" spans="1:14" x14ac:dyDescent="0.3">
      <c r="A205" s="2">
        <v>188</v>
      </c>
      <c r="B205" s="2">
        <f t="shared" ca="1" si="27"/>
        <v>0.73720073016100485</v>
      </c>
      <c r="C205" s="2">
        <f t="shared" ca="1" si="25"/>
        <v>260</v>
      </c>
      <c r="D205" s="2">
        <f t="shared" ca="1" si="26"/>
        <v>520</v>
      </c>
      <c r="E205" s="2">
        <f t="shared" ca="1" si="33"/>
        <v>546</v>
      </c>
      <c r="F205" s="2">
        <f t="shared" ca="1" si="33"/>
        <v>572</v>
      </c>
      <c r="G205" s="2">
        <f t="shared" ca="1" si="33"/>
        <v>598</v>
      </c>
      <c r="H205" s="2">
        <f t="shared" ca="1" si="33"/>
        <v>624</v>
      </c>
      <c r="I205" s="2">
        <f t="shared" ca="1" si="33"/>
        <v>650</v>
      </c>
      <c r="J205" s="2">
        <f t="shared" ca="1" si="33"/>
        <v>676</v>
      </c>
      <c r="K205" s="2">
        <f t="shared" ca="1" si="33"/>
        <v>602</v>
      </c>
      <c r="L205" s="2">
        <f t="shared" ca="1" si="33"/>
        <v>528</v>
      </c>
      <c r="M205" s="2">
        <f t="shared" ca="1" si="33"/>
        <v>454</v>
      </c>
      <c r="N205" s="2">
        <f t="shared" ca="1" si="33"/>
        <v>380</v>
      </c>
    </row>
    <row r="206" spans="1:14" x14ac:dyDescent="0.3">
      <c r="A206" s="2">
        <v>189</v>
      </c>
      <c r="B206" s="2">
        <f t="shared" ca="1" si="27"/>
        <v>0.73186465672457846</v>
      </c>
      <c r="C206" s="2">
        <f t="shared" ca="1" si="25"/>
        <v>260</v>
      </c>
      <c r="D206" s="2">
        <f t="shared" ca="1" si="26"/>
        <v>520</v>
      </c>
      <c r="E206" s="2">
        <f t="shared" ca="1" si="33"/>
        <v>546</v>
      </c>
      <c r="F206" s="2">
        <f t="shared" ca="1" si="33"/>
        <v>572</v>
      </c>
      <c r="G206" s="2">
        <f t="shared" ca="1" si="33"/>
        <v>598</v>
      </c>
      <c r="H206" s="2">
        <f t="shared" ca="1" si="33"/>
        <v>624</v>
      </c>
      <c r="I206" s="2">
        <f t="shared" ca="1" si="33"/>
        <v>650</v>
      </c>
      <c r="J206" s="2">
        <f t="shared" ca="1" si="33"/>
        <v>676</v>
      </c>
      <c r="K206" s="2">
        <f t="shared" ca="1" si="33"/>
        <v>602</v>
      </c>
      <c r="L206" s="2">
        <f t="shared" ca="1" si="33"/>
        <v>528</v>
      </c>
      <c r="M206" s="2">
        <f t="shared" ca="1" si="33"/>
        <v>454</v>
      </c>
      <c r="N206" s="2">
        <f t="shared" ca="1" si="33"/>
        <v>380</v>
      </c>
    </row>
    <row r="207" spans="1:14" x14ac:dyDescent="0.3">
      <c r="A207" s="2">
        <v>190</v>
      </c>
      <c r="B207" s="2">
        <f t="shared" ca="1" si="27"/>
        <v>0.91941135701157717</v>
      </c>
      <c r="C207" s="2">
        <f t="shared" ca="1" si="25"/>
        <v>300</v>
      </c>
      <c r="D207" s="2">
        <f t="shared" ca="1" si="26"/>
        <v>520</v>
      </c>
      <c r="E207" s="2">
        <f t="shared" ca="1" si="33"/>
        <v>546</v>
      </c>
      <c r="F207" s="2">
        <f t="shared" ca="1" si="33"/>
        <v>572</v>
      </c>
      <c r="G207" s="2">
        <f t="shared" ca="1" si="33"/>
        <v>598</v>
      </c>
      <c r="H207" s="2">
        <f t="shared" ca="1" si="33"/>
        <v>624</v>
      </c>
      <c r="I207" s="2">
        <f t="shared" ca="1" si="33"/>
        <v>650</v>
      </c>
      <c r="J207" s="2">
        <f t="shared" ca="1" si="33"/>
        <v>676</v>
      </c>
      <c r="K207" s="2">
        <f t="shared" ca="1" si="33"/>
        <v>702</v>
      </c>
      <c r="L207" s="2">
        <f t="shared" ca="1" si="33"/>
        <v>728</v>
      </c>
      <c r="M207" s="2">
        <f t="shared" ca="1" si="33"/>
        <v>754</v>
      </c>
      <c r="N207" s="2">
        <f t="shared" ca="1" si="33"/>
        <v>780</v>
      </c>
    </row>
    <row r="208" spans="1:14" x14ac:dyDescent="0.3">
      <c r="A208" s="2">
        <v>191</v>
      </c>
      <c r="B208" s="2">
        <f t="shared" ca="1" si="27"/>
        <v>0.3262529385346441</v>
      </c>
      <c r="C208" s="2">
        <f t="shared" ca="1" si="25"/>
        <v>220</v>
      </c>
      <c r="D208" s="2">
        <f t="shared" ca="1" si="26"/>
        <v>520</v>
      </c>
      <c r="E208" s="2">
        <f t="shared" ca="1" si="33"/>
        <v>546</v>
      </c>
      <c r="F208" s="2">
        <f t="shared" ca="1" si="33"/>
        <v>572</v>
      </c>
      <c r="G208" s="2">
        <f t="shared" ca="1" si="33"/>
        <v>498</v>
      </c>
      <c r="H208" s="2">
        <f t="shared" ca="1" si="33"/>
        <v>424</v>
      </c>
      <c r="I208" s="2">
        <f t="shared" ca="1" si="33"/>
        <v>350</v>
      </c>
      <c r="J208" s="2">
        <f t="shared" ca="1" si="33"/>
        <v>276</v>
      </c>
      <c r="K208" s="2">
        <f t="shared" ca="1" si="33"/>
        <v>202</v>
      </c>
      <c r="L208" s="2">
        <f t="shared" ca="1" si="33"/>
        <v>128</v>
      </c>
      <c r="M208" s="2">
        <f t="shared" ca="1" si="33"/>
        <v>54</v>
      </c>
      <c r="N208" s="2">
        <f t="shared" ca="1" si="33"/>
        <v>-20</v>
      </c>
    </row>
    <row r="209" spans="1:14" x14ac:dyDescent="0.3">
      <c r="A209" s="2">
        <v>192</v>
      </c>
      <c r="B209" s="2">
        <f t="shared" ca="1" si="27"/>
        <v>0.54346464056646515</v>
      </c>
      <c r="C209" s="2">
        <f t="shared" ca="1" si="25"/>
        <v>240</v>
      </c>
      <c r="D209" s="2">
        <f t="shared" ca="1" si="26"/>
        <v>520</v>
      </c>
      <c r="E209" s="2">
        <f t="shared" ref="E209:N218" ca="1" si="34">$B$4*MIN(E$17,$C209)-$B$3*E$17+$B$5*MAX(E$17-$C209,0)</f>
        <v>546</v>
      </c>
      <c r="F209" s="2">
        <f t="shared" ca="1" si="34"/>
        <v>572</v>
      </c>
      <c r="G209" s="2">
        <f t="shared" ca="1" si="34"/>
        <v>598</v>
      </c>
      <c r="H209" s="2">
        <f t="shared" ca="1" si="34"/>
        <v>624</v>
      </c>
      <c r="I209" s="2">
        <f t="shared" ca="1" si="34"/>
        <v>550</v>
      </c>
      <c r="J209" s="2">
        <f t="shared" ca="1" si="34"/>
        <v>476</v>
      </c>
      <c r="K209" s="2">
        <f t="shared" ca="1" si="34"/>
        <v>402</v>
      </c>
      <c r="L209" s="2">
        <f t="shared" ca="1" si="34"/>
        <v>328</v>
      </c>
      <c r="M209" s="2">
        <f t="shared" ca="1" si="34"/>
        <v>254</v>
      </c>
      <c r="N209" s="2">
        <f t="shared" ca="1" si="34"/>
        <v>180</v>
      </c>
    </row>
    <row r="210" spans="1:14" x14ac:dyDescent="0.3">
      <c r="A210" s="2">
        <v>193</v>
      </c>
      <c r="B210" s="2">
        <f t="shared" ca="1" si="27"/>
        <v>0.49497596811793754</v>
      </c>
      <c r="C210" s="2">
        <f t="shared" ref="C210:C273" ca="1" si="35">VLOOKUP(B210,$F$4:$H$9,3)</f>
        <v>240</v>
      </c>
      <c r="D210" s="2">
        <f t="shared" ca="1" si="26"/>
        <v>520</v>
      </c>
      <c r="E210" s="2">
        <f t="shared" ca="1" si="34"/>
        <v>546</v>
      </c>
      <c r="F210" s="2">
        <f t="shared" ca="1" si="34"/>
        <v>572</v>
      </c>
      <c r="G210" s="2">
        <f t="shared" ca="1" si="34"/>
        <v>598</v>
      </c>
      <c r="H210" s="2">
        <f t="shared" ca="1" si="34"/>
        <v>624</v>
      </c>
      <c r="I210" s="2">
        <f t="shared" ca="1" si="34"/>
        <v>550</v>
      </c>
      <c r="J210" s="2">
        <f t="shared" ca="1" si="34"/>
        <v>476</v>
      </c>
      <c r="K210" s="2">
        <f t="shared" ca="1" si="34"/>
        <v>402</v>
      </c>
      <c r="L210" s="2">
        <f t="shared" ca="1" si="34"/>
        <v>328</v>
      </c>
      <c r="M210" s="2">
        <f t="shared" ca="1" si="34"/>
        <v>254</v>
      </c>
      <c r="N210" s="2">
        <f t="shared" ca="1" si="34"/>
        <v>180</v>
      </c>
    </row>
    <row r="211" spans="1:14" x14ac:dyDescent="0.3">
      <c r="A211" s="2">
        <v>194</v>
      </c>
      <c r="B211" s="2">
        <f t="shared" ca="1" si="27"/>
        <v>0.45700735939466763</v>
      </c>
      <c r="C211" s="2">
        <f t="shared" ca="1" si="35"/>
        <v>240</v>
      </c>
      <c r="D211" s="2">
        <f t="shared" ref="D211:D274" ca="1" si="36">$B$4*MIN(D$17,$C211)-$B$3*D$17+$B$5*MAX(D$17-$C211,0)</f>
        <v>520</v>
      </c>
      <c r="E211" s="2">
        <f t="shared" ca="1" si="34"/>
        <v>546</v>
      </c>
      <c r="F211" s="2">
        <f t="shared" ca="1" si="34"/>
        <v>572</v>
      </c>
      <c r="G211" s="2">
        <f t="shared" ca="1" si="34"/>
        <v>598</v>
      </c>
      <c r="H211" s="2">
        <f t="shared" ca="1" si="34"/>
        <v>624</v>
      </c>
      <c r="I211" s="2">
        <f t="shared" ca="1" si="34"/>
        <v>550</v>
      </c>
      <c r="J211" s="2">
        <f t="shared" ca="1" si="34"/>
        <v>476</v>
      </c>
      <c r="K211" s="2">
        <f t="shared" ca="1" si="34"/>
        <v>402</v>
      </c>
      <c r="L211" s="2">
        <f t="shared" ca="1" si="34"/>
        <v>328</v>
      </c>
      <c r="M211" s="2">
        <f t="shared" ca="1" si="34"/>
        <v>254</v>
      </c>
      <c r="N211" s="2">
        <f t="shared" ca="1" si="34"/>
        <v>180</v>
      </c>
    </row>
    <row r="212" spans="1:14" x14ac:dyDescent="0.3">
      <c r="A212" s="2">
        <v>195</v>
      </c>
      <c r="B212" s="2">
        <f t="shared" ref="B212:B275" ca="1" si="37">RAND()</f>
        <v>0.31659963279831993</v>
      </c>
      <c r="C212" s="2">
        <f t="shared" ca="1" si="35"/>
        <v>220</v>
      </c>
      <c r="D212" s="2">
        <f t="shared" ca="1" si="36"/>
        <v>520</v>
      </c>
      <c r="E212" s="2">
        <f t="shared" ca="1" si="34"/>
        <v>546</v>
      </c>
      <c r="F212" s="2">
        <f t="shared" ca="1" si="34"/>
        <v>572</v>
      </c>
      <c r="G212" s="2">
        <f t="shared" ca="1" si="34"/>
        <v>498</v>
      </c>
      <c r="H212" s="2">
        <f t="shared" ca="1" si="34"/>
        <v>424</v>
      </c>
      <c r="I212" s="2">
        <f t="shared" ca="1" si="34"/>
        <v>350</v>
      </c>
      <c r="J212" s="2">
        <f t="shared" ca="1" si="34"/>
        <v>276</v>
      </c>
      <c r="K212" s="2">
        <f t="shared" ca="1" si="34"/>
        <v>202</v>
      </c>
      <c r="L212" s="2">
        <f t="shared" ca="1" si="34"/>
        <v>128</v>
      </c>
      <c r="M212" s="2">
        <f t="shared" ca="1" si="34"/>
        <v>54</v>
      </c>
      <c r="N212" s="2">
        <f t="shared" ca="1" si="34"/>
        <v>-20</v>
      </c>
    </row>
    <row r="213" spans="1:14" x14ac:dyDescent="0.3">
      <c r="A213" s="2">
        <v>196</v>
      </c>
      <c r="B213" s="2">
        <f t="shared" ca="1" si="37"/>
        <v>0.72493397283297756</v>
      </c>
      <c r="C213" s="2">
        <f t="shared" ca="1" si="35"/>
        <v>260</v>
      </c>
      <c r="D213" s="2">
        <f t="shared" ca="1" si="36"/>
        <v>520</v>
      </c>
      <c r="E213" s="2">
        <f t="shared" ca="1" si="34"/>
        <v>546</v>
      </c>
      <c r="F213" s="2">
        <f t="shared" ca="1" si="34"/>
        <v>572</v>
      </c>
      <c r="G213" s="2">
        <f t="shared" ca="1" si="34"/>
        <v>598</v>
      </c>
      <c r="H213" s="2">
        <f t="shared" ca="1" si="34"/>
        <v>624</v>
      </c>
      <c r="I213" s="2">
        <f t="shared" ca="1" si="34"/>
        <v>650</v>
      </c>
      <c r="J213" s="2">
        <f t="shared" ca="1" si="34"/>
        <v>676</v>
      </c>
      <c r="K213" s="2">
        <f t="shared" ca="1" si="34"/>
        <v>602</v>
      </c>
      <c r="L213" s="2">
        <f t="shared" ca="1" si="34"/>
        <v>528</v>
      </c>
      <c r="M213" s="2">
        <f t="shared" ca="1" si="34"/>
        <v>454</v>
      </c>
      <c r="N213" s="2">
        <f t="shared" ca="1" si="34"/>
        <v>380</v>
      </c>
    </row>
    <row r="214" spans="1:14" x14ac:dyDescent="0.3">
      <c r="A214" s="2">
        <v>197</v>
      </c>
      <c r="B214" s="2">
        <f t="shared" ca="1" si="37"/>
        <v>0.44692987296186559</v>
      </c>
      <c r="C214" s="2">
        <f t="shared" ca="1" si="35"/>
        <v>240</v>
      </c>
      <c r="D214" s="2">
        <f t="shared" ca="1" si="36"/>
        <v>520</v>
      </c>
      <c r="E214" s="2">
        <f t="shared" ca="1" si="34"/>
        <v>546</v>
      </c>
      <c r="F214" s="2">
        <f t="shared" ca="1" si="34"/>
        <v>572</v>
      </c>
      <c r="G214" s="2">
        <f t="shared" ca="1" si="34"/>
        <v>598</v>
      </c>
      <c r="H214" s="2">
        <f t="shared" ca="1" si="34"/>
        <v>624</v>
      </c>
      <c r="I214" s="2">
        <f t="shared" ca="1" si="34"/>
        <v>550</v>
      </c>
      <c r="J214" s="2">
        <f t="shared" ca="1" si="34"/>
        <v>476</v>
      </c>
      <c r="K214" s="2">
        <f t="shared" ca="1" si="34"/>
        <v>402</v>
      </c>
      <c r="L214" s="2">
        <f t="shared" ca="1" si="34"/>
        <v>328</v>
      </c>
      <c r="M214" s="2">
        <f t="shared" ca="1" si="34"/>
        <v>254</v>
      </c>
      <c r="N214" s="2">
        <f t="shared" ca="1" si="34"/>
        <v>180</v>
      </c>
    </row>
    <row r="215" spans="1:14" x14ac:dyDescent="0.3">
      <c r="A215" s="2">
        <v>198</v>
      </c>
      <c r="B215" s="2">
        <f t="shared" ca="1" si="37"/>
        <v>0.83950980671026998</v>
      </c>
      <c r="C215" s="2">
        <f t="shared" ca="1" si="35"/>
        <v>280</v>
      </c>
      <c r="D215" s="2">
        <f t="shared" ca="1" si="36"/>
        <v>520</v>
      </c>
      <c r="E215" s="2">
        <f t="shared" ca="1" si="34"/>
        <v>546</v>
      </c>
      <c r="F215" s="2">
        <f t="shared" ca="1" si="34"/>
        <v>572</v>
      </c>
      <c r="G215" s="2">
        <f t="shared" ca="1" si="34"/>
        <v>598</v>
      </c>
      <c r="H215" s="2">
        <f t="shared" ca="1" si="34"/>
        <v>624</v>
      </c>
      <c r="I215" s="2">
        <f t="shared" ca="1" si="34"/>
        <v>650</v>
      </c>
      <c r="J215" s="2">
        <f t="shared" ca="1" si="34"/>
        <v>676</v>
      </c>
      <c r="K215" s="2">
        <f t="shared" ca="1" si="34"/>
        <v>702</v>
      </c>
      <c r="L215" s="2">
        <f t="shared" ca="1" si="34"/>
        <v>728</v>
      </c>
      <c r="M215" s="2">
        <f t="shared" ca="1" si="34"/>
        <v>654</v>
      </c>
      <c r="N215" s="2">
        <f t="shared" ca="1" si="34"/>
        <v>580</v>
      </c>
    </row>
    <row r="216" spans="1:14" x14ac:dyDescent="0.3">
      <c r="A216" s="2">
        <v>199</v>
      </c>
      <c r="B216" s="2">
        <f t="shared" ca="1" si="37"/>
        <v>1.3138707409684702E-2</v>
      </c>
      <c r="C216" s="2">
        <f t="shared" ca="1" si="35"/>
        <v>200</v>
      </c>
      <c r="D216" s="2">
        <f t="shared" ca="1" si="36"/>
        <v>520</v>
      </c>
      <c r="E216" s="2">
        <f t="shared" ca="1" si="34"/>
        <v>446</v>
      </c>
      <c r="F216" s="2">
        <f t="shared" ca="1" si="34"/>
        <v>372</v>
      </c>
      <c r="G216" s="2">
        <f t="shared" ca="1" si="34"/>
        <v>298</v>
      </c>
      <c r="H216" s="2">
        <f t="shared" ca="1" si="34"/>
        <v>224</v>
      </c>
      <c r="I216" s="2">
        <f t="shared" ca="1" si="34"/>
        <v>150</v>
      </c>
      <c r="J216" s="2">
        <f t="shared" ca="1" si="34"/>
        <v>76</v>
      </c>
      <c r="K216" s="2">
        <f t="shared" ca="1" si="34"/>
        <v>2</v>
      </c>
      <c r="L216" s="2">
        <f t="shared" ca="1" si="34"/>
        <v>-72</v>
      </c>
      <c r="M216" s="2">
        <f t="shared" ca="1" si="34"/>
        <v>-146</v>
      </c>
      <c r="N216" s="2">
        <f t="shared" ca="1" si="34"/>
        <v>-220</v>
      </c>
    </row>
    <row r="217" spans="1:14" x14ac:dyDescent="0.3">
      <c r="A217" s="2">
        <v>200</v>
      </c>
      <c r="B217" s="2">
        <f t="shared" ca="1" si="37"/>
        <v>0.29632640244693864</v>
      </c>
      <c r="C217" s="2">
        <f t="shared" ca="1" si="35"/>
        <v>220</v>
      </c>
      <c r="D217" s="2">
        <f t="shared" ca="1" si="36"/>
        <v>520</v>
      </c>
      <c r="E217" s="2">
        <f t="shared" ca="1" si="34"/>
        <v>546</v>
      </c>
      <c r="F217" s="2">
        <f t="shared" ca="1" si="34"/>
        <v>572</v>
      </c>
      <c r="G217" s="2">
        <f t="shared" ca="1" si="34"/>
        <v>498</v>
      </c>
      <c r="H217" s="2">
        <f t="shared" ca="1" si="34"/>
        <v>424</v>
      </c>
      <c r="I217" s="2">
        <f t="shared" ca="1" si="34"/>
        <v>350</v>
      </c>
      <c r="J217" s="2">
        <f t="shared" ca="1" si="34"/>
        <v>276</v>
      </c>
      <c r="K217" s="2">
        <f t="shared" ca="1" si="34"/>
        <v>202</v>
      </c>
      <c r="L217" s="2">
        <f t="shared" ca="1" si="34"/>
        <v>128</v>
      </c>
      <c r="M217" s="2">
        <f t="shared" ca="1" si="34"/>
        <v>54</v>
      </c>
      <c r="N217" s="2">
        <f t="shared" ca="1" si="34"/>
        <v>-20</v>
      </c>
    </row>
    <row r="218" spans="1:14" x14ac:dyDescent="0.3">
      <c r="A218" s="2">
        <v>201</v>
      </c>
      <c r="B218" s="2">
        <f t="shared" ca="1" si="37"/>
        <v>0.73329338645365916</v>
      </c>
      <c r="C218" s="2">
        <f t="shared" ca="1" si="35"/>
        <v>260</v>
      </c>
      <c r="D218" s="2">
        <f t="shared" ca="1" si="36"/>
        <v>520</v>
      </c>
      <c r="E218" s="2">
        <f t="shared" ca="1" si="34"/>
        <v>546</v>
      </c>
      <c r="F218" s="2">
        <f t="shared" ca="1" si="34"/>
        <v>572</v>
      </c>
      <c r="G218" s="2">
        <f t="shared" ca="1" si="34"/>
        <v>598</v>
      </c>
      <c r="H218" s="2">
        <f t="shared" ca="1" si="34"/>
        <v>624</v>
      </c>
      <c r="I218" s="2">
        <f t="shared" ca="1" si="34"/>
        <v>650</v>
      </c>
      <c r="J218" s="2">
        <f t="shared" ca="1" si="34"/>
        <v>676</v>
      </c>
      <c r="K218" s="2">
        <f t="shared" ca="1" si="34"/>
        <v>602</v>
      </c>
      <c r="L218" s="2">
        <f t="shared" ca="1" si="34"/>
        <v>528</v>
      </c>
      <c r="M218" s="2">
        <f t="shared" ca="1" si="34"/>
        <v>454</v>
      </c>
      <c r="N218" s="2">
        <f t="shared" ca="1" si="34"/>
        <v>380</v>
      </c>
    </row>
    <row r="219" spans="1:14" x14ac:dyDescent="0.3">
      <c r="A219" s="2">
        <v>202</v>
      </c>
      <c r="B219" s="2">
        <f t="shared" ca="1" si="37"/>
        <v>0.51815675811511908</v>
      </c>
      <c r="C219" s="2">
        <f t="shared" ca="1" si="35"/>
        <v>240</v>
      </c>
      <c r="D219" s="2">
        <f t="shared" ca="1" si="36"/>
        <v>520</v>
      </c>
      <c r="E219" s="2">
        <f t="shared" ref="E219:N228" ca="1" si="38">$B$4*MIN(E$17,$C219)-$B$3*E$17+$B$5*MAX(E$17-$C219,0)</f>
        <v>546</v>
      </c>
      <c r="F219" s="2">
        <f t="shared" ca="1" si="38"/>
        <v>572</v>
      </c>
      <c r="G219" s="2">
        <f t="shared" ca="1" si="38"/>
        <v>598</v>
      </c>
      <c r="H219" s="2">
        <f t="shared" ca="1" si="38"/>
        <v>624</v>
      </c>
      <c r="I219" s="2">
        <f t="shared" ca="1" si="38"/>
        <v>550</v>
      </c>
      <c r="J219" s="2">
        <f t="shared" ca="1" si="38"/>
        <v>476</v>
      </c>
      <c r="K219" s="2">
        <f t="shared" ca="1" si="38"/>
        <v>402</v>
      </c>
      <c r="L219" s="2">
        <f t="shared" ca="1" si="38"/>
        <v>328</v>
      </c>
      <c r="M219" s="2">
        <f t="shared" ca="1" si="38"/>
        <v>254</v>
      </c>
      <c r="N219" s="2">
        <f t="shared" ca="1" si="38"/>
        <v>180</v>
      </c>
    </row>
    <row r="220" spans="1:14" x14ac:dyDescent="0.3">
      <c r="A220" s="2">
        <v>203</v>
      </c>
      <c r="B220" s="2">
        <f t="shared" ca="1" si="37"/>
        <v>0.34846326506911973</v>
      </c>
      <c r="C220" s="2">
        <f t="shared" ca="1" si="35"/>
        <v>240</v>
      </c>
      <c r="D220" s="2">
        <f t="shared" ca="1" si="36"/>
        <v>520</v>
      </c>
      <c r="E220" s="2">
        <f t="shared" ca="1" si="38"/>
        <v>546</v>
      </c>
      <c r="F220" s="2">
        <f t="shared" ca="1" si="38"/>
        <v>572</v>
      </c>
      <c r="G220" s="2">
        <f t="shared" ca="1" si="38"/>
        <v>598</v>
      </c>
      <c r="H220" s="2">
        <f t="shared" ca="1" si="38"/>
        <v>624</v>
      </c>
      <c r="I220" s="2">
        <f t="shared" ca="1" si="38"/>
        <v>550</v>
      </c>
      <c r="J220" s="2">
        <f t="shared" ca="1" si="38"/>
        <v>476</v>
      </c>
      <c r="K220" s="2">
        <f t="shared" ca="1" si="38"/>
        <v>402</v>
      </c>
      <c r="L220" s="2">
        <f t="shared" ca="1" si="38"/>
        <v>328</v>
      </c>
      <c r="M220" s="2">
        <f t="shared" ca="1" si="38"/>
        <v>254</v>
      </c>
      <c r="N220" s="2">
        <f t="shared" ca="1" si="38"/>
        <v>180</v>
      </c>
    </row>
    <row r="221" spans="1:14" x14ac:dyDescent="0.3">
      <c r="A221" s="2">
        <v>204</v>
      </c>
      <c r="B221" s="2">
        <f t="shared" ca="1" si="37"/>
        <v>0.18507566717604484</v>
      </c>
      <c r="C221" s="2">
        <f t="shared" ca="1" si="35"/>
        <v>220</v>
      </c>
      <c r="D221" s="2">
        <f t="shared" ca="1" si="36"/>
        <v>520</v>
      </c>
      <c r="E221" s="2">
        <f t="shared" ca="1" si="38"/>
        <v>546</v>
      </c>
      <c r="F221" s="2">
        <f t="shared" ca="1" si="38"/>
        <v>572</v>
      </c>
      <c r="G221" s="2">
        <f t="shared" ca="1" si="38"/>
        <v>498</v>
      </c>
      <c r="H221" s="2">
        <f t="shared" ca="1" si="38"/>
        <v>424</v>
      </c>
      <c r="I221" s="2">
        <f t="shared" ca="1" si="38"/>
        <v>350</v>
      </c>
      <c r="J221" s="2">
        <f t="shared" ca="1" si="38"/>
        <v>276</v>
      </c>
      <c r="K221" s="2">
        <f t="shared" ca="1" si="38"/>
        <v>202</v>
      </c>
      <c r="L221" s="2">
        <f t="shared" ca="1" si="38"/>
        <v>128</v>
      </c>
      <c r="M221" s="2">
        <f t="shared" ca="1" si="38"/>
        <v>54</v>
      </c>
      <c r="N221" s="2">
        <f t="shared" ca="1" si="38"/>
        <v>-20</v>
      </c>
    </row>
    <row r="222" spans="1:14" x14ac:dyDescent="0.3">
      <c r="A222" s="2">
        <v>205</v>
      </c>
      <c r="B222" s="2">
        <f t="shared" ca="1" si="37"/>
        <v>0.55828436321267882</v>
      </c>
      <c r="C222" s="2">
        <f t="shared" ca="1" si="35"/>
        <v>240</v>
      </c>
      <c r="D222" s="2">
        <f t="shared" ca="1" si="36"/>
        <v>520</v>
      </c>
      <c r="E222" s="2">
        <f t="shared" ca="1" si="38"/>
        <v>546</v>
      </c>
      <c r="F222" s="2">
        <f t="shared" ca="1" si="38"/>
        <v>572</v>
      </c>
      <c r="G222" s="2">
        <f t="shared" ca="1" si="38"/>
        <v>598</v>
      </c>
      <c r="H222" s="2">
        <f t="shared" ca="1" si="38"/>
        <v>624</v>
      </c>
      <c r="I222" s="2">
        <f t="shared" ca="1" si="38"/>
        <v>550</v>
      </c>
      <c r="J222" s="2">
        <f t="shared" ca="1" si="38"/>
        <v>476</v>
      </c>
      <c r="K222" s="2">
        <f t="shared" ca="1" si="38"/>
        <v>402</v>
      </c>
      <c r="L222" s="2">
        <f t="shared" ca="1" si="38"/>
        <v>328</v>
      </c>
      <c r="M222" s="2">
        <f t="shared" ca="1" si="38"/>
        <v>254</v>
      </c>
      <c r="N222" s="2">
        <f t="shared" ca="1" si="38"/>
        <v>180</v>
      </c>
    </row>
    <row r="223" spans="1:14" x14ac:dyDescent="0.3">
      <c r="A223" s="2">
        <v>206</v>
      </c>
      <c r="B223" s="2">
        <f t="shared" ca="1" si="37"/>
        <v>0.80307477449118503</v>
      </c>
      <c r="C223" s="2">
        <f t="shared" ca="1" si="35"/>
        <v>280</v>
      </c>
      <c r="D223" s="2">
        <f t="shared" ca="1" si="36"/>
        <v>520</v>
      </c>
      <c r="E223" s="2">
        <f t="shared" ca="1" si="38"/>
        <v>546</v>
      </c>
      <c r="F223" s="2">
        <f t="shared" ca="1" si="38"/>
        <v>572</v>
      </c>
      <c r="G223" s="2">
        <f t="shared" ca="1" si="38"/>
        <v>598</v>
      </c>
      <c r="H223" s="2">
        <f t="shared" ca="1" si="38"/>
        <v>624</v>
      </c>
      <c r="I223" s="2">
        <f t="shared" ca="1" si="38"/>
        <v>650</v>
      </c>
      <c r="J223" s="2">
        <f t="shared" ca="1" si="38"/>
        <v>676</v>
      </c>
      <c r="K223" s="2">
        <f t="shared" ca="1" si="38"/>
        <v>702</v>
      </c>
      <c r="L223" s="2">
        <f t="shared" ca="1" si="38"/>
        <v>728</v>
      </c>
      <c r="M223" s="2">
        <f t="shared" ca="1" si="38"/>
        <v>654</v>
      </c>
      <c r="N223" s="2">
        <f t="shared" ca="1" si="38"/>
        <v>580</v>
      </c>
    </row>
    <row r="224" spans="1:14" x14ac:dyDescent="0.3">
      <c r="A224" s="2">
        <v>207</v>
      </c>
      <c r="B224" s="2">
        <f t="shared" ca="1" si="37"/>
        <v>0.78141292087449188</v>
      </c>
      <c r="C224" s="2">
        <f t="shared" ca="1" si="35"/>
        <v>280</v>
      </c>
      <c r="D224" s="2">
        <f t="shared" ca="1" si="36"/>
        <v>520</v>
      </c>
      <c r="E224" s="2">
        <f t="shared" ca="1" si="38"/>
        <v>546</v>
      </c>
      <c r="F224" s="2">
        <f t="shared" ca="1" si="38"/>
        <v>572</v>
      </c>
      <c r="G224" s="2">
        <f t="shared" ca="1" si="38"/>
        <v>598</v>
      </c>
      <c r="H224" s="2">
        <f t="shared" ca="1" si="38"/>
        <v>624</v>
      </c>
      <c r="I224" s="2">
        <f t="shared" ca="1" si="38"/>
        <v>650</v>
      </c>
      <c r="J224" s="2">
        <f t="shared" ca="1" si="38"/>
        <v>676</v>
      </c>
      <c r="K224" s="2">
        <f t="shared" ca="1" si="38"/>
        <v>702</v>
      </c>
      <c r="L224" s="2">
        <f t="shared" ca="1" si="38"/>
        <v>728</v>
      </c>
      <c r="M224" s="2">
        <f t="shared" ca="1" si="38"/>
        <v>654</v>
      </c>
      <c r="N224" s="2">
        <f t="shared" ca="1" si="38"/>
        <v>580</v>
      </c>
    </row>
    <row r="225" spans="1:14" x14ac:dyDescent="0.3">
      <c r="A225" s="2">
        <v>208</v>
      </c>
      <c r="B225" s="2">
        <f t="shared" ca="1" si="37"/>
        <v>0.42110468765079367</v>
      </c>
      <c r="C225" s="2">
        <f t="shared" ca="1" si="35"/>
        <v>240</v>
      </c>
      <c r="D225" s="2">
        <f t="shared" ca="1" si="36"/>
        <v>520</v>
      </c>
      <c r="E225" s="2">
        <f t="shared" ca="1" si="38"/>
        <v>546</v>
      </c>
      <c r="F225" s="2">
        <f t="shared" ca="1" si="38"/>
        <v>572</v>
      </c>
      <c r="G225" s="2">
        <f t="shared" ca="1" si="38"/>
        <v>598</v>
      </c>
      <c r="H225" s="2">
        <f t="shared" ca="1" si="38"/>
        <v>624</v>
      </c>
      <c r="I225" s="2">
        <f t="shared" ca="1" si="38"/>
        <v>550</v>
      </c>
      <c r="J225" s="2">
        <f t="shared" ca="1" si="38"/>
        <v>476</v>
      </c>
      <c r="K225" s="2">
        <f t="shared" ca="1" si="38"/>
        <v>402</v>
      </c>
      <c r="L225" s="2">
        <f t="shared" ca="1" si="38"/>
        <v>328</v>
      </c>
      <c r="M225" s="2">
        <f t="shared" ca="1" si="38"/>
        <v>254</v>
      </c>
      <c r="N225" s="2">
        <f t="shared" ca="1" si="38"/>
        <v>180</v>
      </c>
    </row>
    <row r="226" spans="1:14" x14ac:dyDescent="0.3">
      <c r="A226" s="2">
        <v>209</v>
      </c>
      <c r="B226" s="2">
        <f t="shared" ca="1" si="37"/>
        <v>0.46221157155561954</v>
      </c>
      <c r="C226" s="2">
        <f t="shared" ca="1" si="35"/>
        <v>240</v>
      </c>
      <c r="D226" s="2">
        <f t="shared" ca="1" si="36"/>
        <v>520</v>
      </c>
      <c r="E226" s="2">
        <f t="shared" ca="1" si="38"/>
        <v>546</v>
      </c>
      <c r="F226" s="2">
        <f t="shared" ca="1" si="38"/>
        <v>572</v>
      </c>
      <c r="G226" s="2">
        <f t="shared" ca="1" si="38"/>
        <v>598</v>
      </c>
      <c r="H226" s="2">
        <f t="shared" ca="1" si="38"/>
        <v>624</v>
      </c>
      <c r="I226" s="2">
        <f t="shared" ca="1" si="38"/>
        <v>550</v>
      </c>
      <c r="J226" s="2">
        <f t="shared" ca="1" si="38"/>
        <v>476</v>
      </c>
      <c r="K226" s="2">
        <f t="shared" ca="1" si="38"/>
        <v>402</v>
      </c>
      <c r="L226" s="2">
        <f t="shared" ca="1" si="38"/>
        <v>328</v>
      </c>
      <c r="M226" s="2">
        <f t="shared" ca="1" si="38"/>
        <v>254</v>
      </c>
      <c r="N226" s="2">
        <f t="shared" ca="1" si="38"/>
        <v>180</v>
      </c>
    </row>
    <row r="227" spans="1:14" x14ac:dyDescent="0.3">
      <c r="A227" s="2">
        <v>210</v>
      </c>
      <c r="B227" s="2">
        <f t="shared" ca="1" si="37"/>
        <v>0.82687563028878408</v>
      </c>
      <c r="C227" s="2">
        <f t="shared" ca="1" si="35"/>
        <v>280</v>
      </c>
      <c r="D227" s="2">
        <f t="shared" ca="1" si="36"/>
        <v>520</v>
      </c>
      <c r="E227" s="2">
        <f t="shared" ca="1" si="38"/>
        <v>546</v>
      </c>
      <c r="F227" s="2">
        <f t="shared" ca="1" si="38"/>
        <v>572</v>
      </c>
      <c r="G227" s="2">
        <f t="shared" ca="1" si="38"/>
        <v>598</v>
      </c>
      <c r="H227" s="2">
        <f t="shared" ca="1" si="38"/>
        <v>624</v>
      </c>
      <c r="I227" s="2">
        <f t="shared" ca="1" si="38"/>
        <v>650</v>
      </c>
      <c r="J227" s="2">
        <f t="shared" ca="1" si="38"/>
        <v>676</v>
      </c>
      <c r="K227" s="2">
        <f t="shared" ca="1" si="38"/>
        <v>702</v>
      </c>
      <c r="L227" s="2">
        <f t="shared" ca="1" si="38"/>
        <v>728</v>
      </c>
      <c r="M227" s="2">
        <f t="shared" ca="1" si="38"/>
        <v>654</v>
      </c>
      <c r="N227" s="2">
        <f t="shared" ca="1" si="38"/>
        <v>580</v>
      </c>
    </row>
    <row r="228" spans="1:14" x14ac:dyDescent="0.3">
      <c r="A228" s="2">
        <v>211</v>
      </c>
      <c r="B228" s="2">
        <f t="shared" ca="1" si="37"/>
        <v>2.7130118673870718E-2</v>
      </c>
      <c r="C228" s="2">
        <f t="shared" ca="1" si="35"/>
        <v>200</v>
      </c>
      <c r="D228" s="2">
        <f t="shared" ca="1" si="36"/>
        <v>520</v>
      </c>
      <c r="E228" s="2">
        <f t="shared" ca="1" si="38"/>
        <v>446</v>
      </c>
      <c r="F228" s="2">
        <f t="shared" ca="1" si="38"/>
        <v>372</v>
      </c>
      <c r="G228" s="2">
        <f t="shared" ca="1" si="38"/>
        <v>298</v>
      </c>
      <c r="H228" s="2">
        <f t="shared" ca="1" si="38"/>
        <v>224</v>
      </c>
      <c r="I228" s="2">
        <f t="shared" ca="1" si="38"/>
        <v>150</v>
      </c>
      <c r="J228" s="2">
        <f t="shared" ca="1" si="38"/>
        <v>76</v>
      </c>
      <c r="K228" s="2">
        <f t="shared" ca="1" si="38"/>
        <v>2</v>
      </c>
      <c r="L228" s="2">
        <f t="shared" ca="1" si="38"/>
        <v>-72</v>
      </c>
      <c r="M228" s="2">
        <f t="shared" ca="1" si="38"/>
        <v>-146</v>
      </c>
      <c r="N228" s="2">
        <f t="shared" ca="1" si="38"/>
        <v>-220</v>
      </c>
    </row>
    <row r="229" spans="1:14" x14ac:dyDescent="0.3">
      <c r="A229" s="2">
        <v>212</v>
      </c>
      <c r="B229" s="2">
        <f t="shared" ca="1" si="37"/>
        <v>0.16286292526741997</v>
      </c>
      <c r="C229" s="2">
        <f t="shared" ca="1" si="35"/>
        <v>220</v>
      </c>
      <c r="D229" s="2">
        <f t="shared" ca="1" si="36"/>
        <v>520</v>
      </c>
      <c r="E229" s="2">
        <f t="shared" ref="E229:N238" ca="1" si="39">$B$4*MIN(E$17,$C229)-$B$3*E$17+$B$5*MAX(E$17-$C229,0)</f>
        <v>546</v>
      </c>
      <c r="F229" s="2">
        <f t="shared" ca="1" si="39"/>
        <v>572</v>
      </c>
      <c r="G229" s="2">
        <f t="shared" ca="1" si="39"/>
        <v>498</v>
      </c>
      <c r="H229" s="2">
        <f t="shared" ca="1" si="39"/>
        <v>424</v>
      </c>
      <c r="I229" s="2">
        <f t="shared" ca="1" si="39"/>
        <v>350</v>
      </c>
      <c r="J229" s="2">
        <f t="shared" ca="1" si="39"/>
        <v>276</v>
      </c>
      <c r="K229" s="2">
        <f t="shared" ca="1" si="39"/>
        <v>202</v>
      </c>
      <c r="L229" s="2">
        <f t="shared" ca="1" si="39"/>
        <v>128</v>
      </c>
      <c r="M229" s="2">
        <f t="shared" ca="1" si="39"/>
        <v>54</v>
      </c>
      <c r="N229" s="2">
        <f t="shared" ca="1" si="39"/>
        <v>-20</v>
      </c>
    </row>
    <row r="230" spans="1:14" x14ac:dyDescent="0.3">
      <c r="A230" s="2">
        <v>213</v>
      </c>
      <c r="B230" s="2">
        <f t="shared" ca="1" si="37"/>
        <v>0.10440877878518851</v>
      </c>
      <c r="C230" s="2">
        <f t="shared" ca="1" si="35"/>
        <v>200</v>
      </c>
      <c r="D230" s="2">
        <f t="shared" ca="1" si="36"/>
        <v>520</v>
      </c>
      <c r="E230" s="2">
        <f t="shared" ca="1" si="39"/>
        <v>446</v>
      </c>
      <c r="F230" s="2">
        <f t="shared" ca="1" si="39"/>
        <v>372</v>
      </c>
      <c r="G230" s="2">
        <f t="shared" ca="1" si="39"/>
        <v>298</v>
      </c>
      <c r="H230" s="2">
        <f t="shared" ca="1" si="39"/>
        <v>224</v>
      </c>
      <c r="I230" s="2">
        <f t="shared" ca="1" si="39"/>
        <v>150</v>
      </c>
      <c r="J230" s="2">
        <f t="shared" ca="1" si="39"/>
        <v>76</v>
      </c>
      <c r="K230" s="2">
        <f t="shared" ca="1" si="39"/>
        <v>2</v>
      </c>
      <c r="L230" s="2">
        <f t="shared" ca="1" si="39"/>
        <v>-72</v>
      </c>
      <c r="M230" s="2">
        <f t="shared" ca="1" si="39"/>
        <v>-146</v>
      </c>
      <c r="N230" s="2">
        <f t="shared" ca="1" si="39"/>
        <v>-220</v>
      </c>
    </row>
    <row r="231" spans="1:14" x14ac:dyDescent="0.3">
      <c r="A231" s="2">
        <v>214</v>
      </c>
      <c r="B231" s="2">
        <f t="shared" ca="1" si="37"/>
        <v>0.63979058845092174</v>
      </c>
      <c r="C231" s="2">
        <f t="shared" ca="1" si="35"/>
        <v>260</v>
      </c>
      <c r="D231" s="2">
        <f t="shared" ca="1" si="36"/>
        <v>520</v>
      </c>
      <c r="E231" s="2">
        <f t="shared" ca="1" si="39"/>
        <v>546</v>
      </c>
      <c r="F231" s="2">
        <f t="shared" ca="1" si="39"/>
        <v>572</v>
      </c>
      <c r="G231" s="2">
        <f t="shared" ca="1" si="39"/>
        <v>598</v>
      </c>
      <c r="H231" s="2">
        <f t="shared" ca="1" si="39"/>
        <v>624</v>
      </c>
      <c r="I231" s="2">
        <f t="shared" ca="1" si="39"/>
        <v>650</v>
      </c>
      <c r="J231" s="2">
        <f t="shared" ca="1" si="39"/>
        <v>676</v>
      </c>
      <c r="K231" s="2">
        <f t="shared" ca="1" si="39"/>
        <v>602</v>
      </c>
      <c r="L231" s="2">
        <f t="shared" ca="1" si="39"/>
        <v>528</v>
      </c>
      <c r="M231" s="2">
        <f t="shared" ca="1" si="39"/>
        <v>454</v>
      </c>
      <c r="N231" s="2">
        <f t="shared" ca="1" si="39"/>
        <v>380</v>
      </c>
    </row>
    <row r="232" spans="1:14" x14ac:dyDescent="0.3">
      <c r="A232" s="2">
        <v>215</v>
      </c>
      <c r="B232" s="2">
        <f t="shared" ca="1" si="37"/>
        <v>0.76014552776602573</v>
      </c>
      <c r="C232" s="2">
        <f t="shared" ca="1" si="35"/>
        <v>280</v>
      </c>
      <c r="D232" s="2">
        <f t="shared" ca="1" si="36"/>
        <v>520</v>
      </c>
      <c r="E232" s="2">
        <f t="shared" ca="1" si="39"/>
        <v>546</v>
      </c>
      <c r="F232" s="2">
        <f t="shared" ca="1" si="39"/>
        <v>572</v>
      </c>
      <c r="G232" s="2">
        <f t="shared" ca="1" si="39"/>
        <v>598</v>
      </c>
      <c r="H232" s="2">
        <f t="shared" ca="1" si="39"/>
        <v>624</v>
      </c>
      <c r="I232" s="2">
        <f t="shared" ca="1" si="39"/>
        <v>650</v>
      </c>
      <c r="J232" s="2">
        <f t="shared" ca="1" si="39"/>
        <v>676</v>
      </c>
      <c r="K232" s="2">
        <f t="shared" ca="1" si="39"/>
        <v>702</v>
      </c>
      <c r="L232" s="2">
        <f t="shared" ca="1" si="39"/>
        <v>728</v>
      </c>
      <c r="M232" s="2">
        <f t="shared" ca="1" si="39"/>
        <v>654</v>
      </c>
      <c r="N232" s="2">
        <f t="shared" ca="1" si="39"/>
        <v>580</v>
      </c>
    </row>
    <row r="233" spans="1:14" x14ac:dyDescent="0.3">
      <c r="A233" s="2">
        <v>216</v>
      </c>
      <c r="B233" s="2">
        <f t="shared" ca="1" si="37"/>
        <v>0.96126654025819491</v>
      </c>
      <c r="C233" s="2">
        <f t="shared" ca="1" si="35"/>
        <v>300</v>
      </c>
      <c r="D233" s="2">
        <f t="shared" ca="1" si="36"/>
        <v>520</v>
      </c>
      <c r="E233" s="2">
        <f t="shared" ca="1" si="39"/>
        <v>546</v>
      </c>
      <c r="F233" s="2">
        <f t="shared" ca="1" si="39"/>
        <v>572</v>
      </c>
      <c r="G233" s="2">
        <f t="shared" ca="1" si="39"/>
        <v>598</v>
      </c>
      <c r="H233" s="2">
        <f t="shared" ca="1" si="39"/>
        <v>624</v>
      </c>
      <c r="I233" s="2">
        <f t="shared" ca="1" si="39"/>
        <v>650</v>
      </c>
      <c r="J233" s="2">
        <f t="shared" ca="1" si="39"/>
        <v>676</v>
      </c>
      <c r="K233" s="2">
        <f t="shared" ca="1" si="39"/>
        <v>702</v>
      </c>
      <c r="L233" s="2">
        <f t="shared" ca="1" si="39"/>
        <v>728</v>
      </c>
      <c r="M233" s="2">
        <f t="shared" ca="1" si="39"/>
        <v>754</v>
      </c>
      <c r="N233" s="2">
        <f t="shared" ca="1" si="39"/>
        <v>780</v>
      </c>
    </row>
    <row r="234" spans="1:14" x14ac:dyDescent="0.3">
      <c r="A234" s="2">
        <v>217</v>
      </c>
      <c r="B234" s="2">
        <f t="shared" ca="1" si="37"/>
        <v>1.7254045960496178E-2</v>
      </c>
      <c r="C234" s="2">
        <f t="shared" ca="1" si="35"/>
        <v>200</v>
      </c>
      <c r="D234" s="2">
        <f t="shared" ca="1" si="36"/>
        <v>520</v>
      </c>
      <c r="E234" s="2">
        <f t="shared" ca="1" si="39"/>
        <v>446</v>
      </c>
      <c r="F234" s="2">
        <f t="shared" ca="1" si="39"/>
        <v>372</v>
      </c>
      <c r="G234" s="2">
        <f t="shared" ca="1" si="39"/>
        <v>298</v>
      </c>
      <c r="H234" s="2">
        <f t="shared" ca="1" si="39"/>
        <v>224</v>
      </c>
      <c r="I234" s="2">
        <f t="shared" ca="1" si="39"/>
        <v>150</v>
      </c>
      <c r="J234" s="2">
        <f t="shared" ca="1" si="39"/>
        <v>76</v>
      </c>
      <c r="K234" s="2">
        <f t="shared" ca="1" si="39"/>
        <v>2</v>
      </c>
      <c r="L234" s="2">
        <f t="shared" ca="1" si="39"/>
        <v>-72</v>
      </c>
      <c r="M234" s="2">
        <f t="shared" ca="1" si="39"/>
        <v>-146</v>
      </c>
      <c r="N234" s="2">
        <f t="shared" ca="1" si="39"/>
        <v>-220</v>
      </c>
    </row>
    <row r="235" spans="1:14" x14ac:dyDescent="0.3">
      <c r="A235" s="2">
        <v>218</v>
      </c>
      <c r="B235" s="2">
        <f t="shared" ca="1" si="37"/>
        <v>0.9675036886843208</v>
      </c>
      <c r="C235" s="2">
        <f t="shared" ca="1" si="35"/>
        <v>300</v>
      </c>
      <c r="D235" s="2">
        <f t="shared" ca="1" si="36"/>
        <v>520</v>
      </c>
      <c r="E235" s="2">
        <f t="shared" ca="1" si="39"/>
        <v>546</v>
      </c>
      <c r="F235" s="2">
        <f t="shared" ca="1" si="39"/>
        <v>572</v>
      </c>
      <c r="G235" s="2">
        <f t="shared" ca="1" si="39"/>
        <v>598</v>
      </c>
      <c r="H235" s="2">
        <f t="shared" ca="1" si="39"/>
        <v>624</v>
      </c>
      <c r="I235" s="2">
        <f t="shared" ca="1" si="39"/>
        <v>650</v>
      </c>
      <c r="J235" s="2">
        <f t="shared" ca="1" si="39"/>
        <v>676</v>
      </c>
      <c r="K235" s="2">
        <f t="shared" ca="1" si="39"/>
        <v>702</v>
      </c>
      <c r="L235" s="2">
        <f t="shared" ca="1" si="39"/>
        <v>728</v>
      </c>
      <c r="M235" s="2">
        <f t="shared" ca="1" si="39"/>
        <v>754</v>
      </c>
      <c r="N235" s="2">
        <f t="shared" ca="1" si="39"/>
        <v>780</v>
      </c>
    </row>
    <row r="236" spans="1:14" x14ac:dyDescent="0.3">
      <c r="A236" s="2">
        <v>219</v>
      </c>
      <c r="B236" s="2">
        <f t="shared" ca="1" si="37"/>
        <v>0.34796615242701157</v>
      </c>
      <c r="C236" s="2">
        <f t="shared" ca="1" si="35"/>
        <v>240</v>
      </c>
      <c r="D236" s="2">
        <f t="shared" ca="1" si="36"/>
        <v>520</v>
      </c>
      <c r="E236" s="2">
        <f t="shared" ca="1" si="39"/>
        <v>546</v>
      </c>
      <c r="F236" s="2">
        <f t="shared" ca="1" si="39"/>
        <v>572</v>
      </c>
      <c r="G236" s="2">
        <f t="shared" ca="1" si="39"/>
        <v>598</v>
      </c>
      <c r="H236" s="2">
        <f t="shared" ca="1" si="39"/>
        <v>624</v>
      </c>
      <c r="I236" s="2">
        <f t="shared" ca="1" si="39"/>
        <v>550</v>
      </c>
      <c r="J236" s="2">
        <f t="shared" ca="1" si="39"/>
        <v>476</v>
      </c>
      <c r="K236" s="2">
        <f t="shared" ca="1" si="39"/>
        <v>402</v>
      </c>
      <c r="L236" s="2">
        <f t="shared" ca="1" si="39"/>
        <v>328</v>
      </c>
      <c r="M236" s="2">
        <f t="shared" ca="1" si="39"/>
        <v>254</v>
      </c>
      <c r="N236" s="2">
        <f t="shared" ca="1" si="39"/>
        <v>180</v>
      </c>
    </row>
    <row r="237" spans="1:14" x14ac:dyDescent="0.3">
      <c r="A237" s="2">
        <v>220</v>
      </c>
      <c r="B237" s="2">
        <f t="shared" ca="1" si="37"/>
        <v>3.2460512841527844E-3</v>
      </c>
      <c r="C237" s="2">
        <f t="shared" ca="1" si="35"/>
        <v>200</v>
      </c>
      <c r="D237" s="2">
        <f t="shared" ca="1" si="36"/>
        <v>520</v>
      </c>
      <c r="E237" s="2">
        <f t="shared" ca="1" si="39"/>
        <v>446</v>
      </c>
      <c r="F237" s="2">
        <f t="shared" ca="1" si="39"/>
        <v>372</v>
      </c>
      <c r="G237" s="2">
        <f t="shared" ca="1" si="39"/>
        <v>298</v>
      </c>
      <c r="H237" s="2">
        <f t="shared" ca="1" si="39"/>
        <v>224</v>
      </c>
      <c r="I237" s="2">
        <f t="shared" ca="1" si="39"/>
        <v>150</v>
      </c>
      <c r="J237" s="2">
        <f t="shared" ca="1" si="39"/>
        <v>76</v>
      </c>
      <c r="K237" s="2">
        <f t="shared" ca="1" si="39"/>
        <v>2</v>
      </c>
      <c r="L237" s="2">
        <f t="shared" ca="1" si="39"/>
        <v>-72</v>
      </c>
      <c r="M237" s="2">
        <f t="shared" ca="1" si="39"/>
        <v>-146</v>
      </c>
      <c r="N237" s="2">
        <f t="shared" ca="1" si="39"/>
        <v>-220</v>
      </c>
    </row>
    <row r="238" spans="1:14" x14ac:dyDescent="0.3">
      <c r="A238" s="2">
        <v>221</v>
      </c>
      <c r="B238" s="2">
        <f t="shared" ca="1" si="37"/>
        <v>0.59530273345192664</v>
      </c>
      <c r="C238" s="2">
        <f t="shared" ca="1" si="35"/>
        <v>260</v>
      </c>
      <c r="D238" s="2">
        <f t="shared" ca="1" si="36"/>
        <v>520</v>
      </c>
      <c r="E238" s="2">
        <f t="shared" ca="1" si="39"/>
        <v>546</v>
      </c>
      <c r="F238" s="2">
        <f t="shared" ca="1" si="39"/>
        <v>572</v>
      </c>
      <c r="G238" s="2">
        <f t="shared" ca="1" si="39"/>
        <v>598</v>
      </c>
      <c r="H238" s="2">
        <f t="shared" ca="1" si="39"/>
        <v>624</v>
      </c>
      <c r="I238" s="2">
        <f t="shared" ca="1" si="39"/>
        <v>650</v>
      </c>
      <c r="J238" s="2">
        <f t="shared" ca="1" si="39"/>
        <v>676</v>
      </c>
      <c r="K238" s="2">
        <f t="shared" ca="1" si="39"/>
        <v>602</v>
      </c>
      <c r="L238" s="2">
        <f t="shared" ca="1" si="39"/>
        <v>528</v>
      </c>
      <c r="M238" s="2">
        <f t="shared" ca="1" si="39"/>
        <v>454</v>
      </c>
      <c r="N238" s="2">
        <f t="shared" ca="1" si="39"/>
        <v>380</v>
      </c>
    </row>
    <row r="239" spans="1:14" x14ac:dyDescent="0.3">
      <c r="A239" s="2">
        <v>222</v>
      </c>
      <c r="B239" s="2">
        <f t="shared" ca="1" si="37"/>
        <v>0.72322151331235918</v>
      </c>
      <c r="C239" s="2">
        <f t="shared" ca="1" si="35"/>
        <v>260</v>
      </c>
      <c r="D239" s="2">
        <f t="shared" ca="1" si="36"/>
        <v>520</v>
      </c>
      <c r="E239" s="2">
        <f t="shared" ref="E239:N248" ca="1" si="40">$B$4*MIN(E$17,$C239)-$B$3*E$17+$B$5*MAX(E$17-$C239,0)</f>
        <v>546</v>
      </c>
      <c r="F239" s="2">
        <f t="shared" ca="1" si="40"/>
        <v>572</v>
      </c>
      <c r="G239" s="2">
        <f t="shared" ca="1" si="40"/>
        <v>598</v>
      </c>
      <c r="H239" s="2">
        <f t="shared" ca="1" si="40"/>
        <v>624</v>
      </c>
      <c r="I239" s="2">
        <f t="shared" ca="1" si="40"/>
        <v>650</v>
      </c>
      <c r="J239" s="2">
        <f t="shared" ca="1" si="40"/>
        <v>676</v>
      </c>
      <c r="K239" s="2">
        <f t="shared" ca="1" si="40"/>
        <v>602</v>
      </c>
      <c r="L239" s="2">
        <f t="shared" ca="1" si="40"/>
        <v>528</v>
      </c>
      <c r="M239" s="2">
        <f t="shared" ca="1" si="40"/>
        <v>454</v>
      </c>
      <c r="N239" s="2">
        <f t="shared" ca="1" si="40"/>
        <v>380</v>
      </c>
    </row>
    <row r="240" spans="1:14" x14ac:dyDescent="0.3">
      <c r="A240" s="2">
        <v>223</v>
      </c>
      <c r="B240" s="2">
        <f t="shared" ca="1" si="37"/>
        <v>0.89659905068256229</v>
      </c>
      <c r="C240" s="2">
        <f t="shared" ca="1" si="35"/>
        <v>280</v>
      </c>
      <c r="D240" s="2">
        <f t="shared" ca="1" si="36"/>
        <v>520</v>
      </c>
      <c r="E240" s="2">
        <f t="shared" ca="1" si="40"/>
        <v>546</v>
      </c>
      <c r="F240" s="2">
        <f t="shared" ca="1" si="40"/>
        <v>572</v>
      </c>
      <c r="G240" s="2">
        <f t="shared" ca="1" si="40"/>
        <v>598</v>
      </c>
      <c r="H240" s="2">
        <f t="shared" ca="1" si="40"/>
        <v>624</v>
      </c>
      <c r="I240" s="2">
        <f t="shared" ca="1" si="40"/>
        <v>650</v>
      </c>
      <c r="J240" s="2">
        <f t="shared" ca="1" si="40"/>
        <v>676</v>
      </c>
      <c r="K240" s="2">
        <f t="shared" ca="1" si="40"/>
        <v>702</v>
      </c>
      <c r="L240" s="2">
        <f t="shared" ca="1" si="40"/>
        <v>728</v>
      </c>
      <c r="M240" s="2">
        <f t="shared" ca="1" si="40"/>
        <v>654</v>
      </c>
      <c r="N240" s="2">
        <f t="shared" ca="1" si="40"/>
        <v>580</v>
      </c>
    </row>
    <row r="241" spans="1:14" x14ac:dyDescent="0.3">
      <c r="A241" s="2">
        <v>224</v>
      </c>
      <c r="B241" s="2">
        <f t="shared" ca="1" si="37"/>
        <v>0.75673258831422141</v>
      </c>
      <c r="C241" s="2">
        <f t="shared" ca="1" si="35"/>
        <v>260</v>
      </c>
      <c r="D241" s="2">
        <f t="shared" ca="1" si="36"/>
        <v>520</v>
      </c>
      <c r="E241" s="2">
        <f t="shared" ca="1" si="40"/>
        <v>546</v>
      </c>
      <c r="F241" s="2">
        <f t="shared" ca="1" si="40"/>
        <v>572</v>
      </c>
      <c r="G241" s="2">
        <f t="shared" ca="1" si="40"/>
        <v>598</v>
      </c>
      <c r="H241" s="2">
        <f t="shared" ca="1" si="40"/>
        <v>624</v>
      </c>
      <c r="I241" s="2">
        <f t="shared" ca="1" si="40"/>
        <v>650</v>
      </c>
      <c r="J241" s="2">
        <f t="shared" ca="1" si="40"/>
        <v>676</v>
      </c>
      <c r="K241" s="2">
        <f t="shared" ca="1" si="40"/>
        <v>602</v>
      </c>
      <c r="L241" s="2">
        <f t="shared" ca="1" si="40"/>
        <v>528</v>
      </c>
      <c r="M241" s="2">
        <f t="shared" ca="1" si="40"/>
        <v>454</v>
      </c>
      <c r="N241" s="2">
        <f t="shared" ca="1" si="40"/>
        <v>380</v>
      </c>
    </row>
    <row r="242" spans="1:14" x14ac:dyDescent="0.3">
      <c r="A242" s="2">
        <v>225</v>
      </c>
      <c r="B242" s="2">
        <f t="shared" ca="1" si="37"/>
        <v>0.43745983412637479</v>
      </c>
      <c r="C242" s="2">
        <f t="shared" ca="1" si="35"/>
        <v>240</v>
      </c>
      <c r="D242" s="2">
        <f t="shared" ca="1" si="36"/>
        <v>520</v>
      </c>
      <c r="E242" s="2">
        <f t="shared" ca="1" si="40"/>
        <v>546</v>
      </c>
      <c r="F242" s="2">
        <f t="shared" ca="1" si="40"/>
        <v>572</v>
      </c>
      <c r="G242" s="2">
        <f t="shared" ca="1" si="40"/>
        <v>598</v>
      </c>
      <c r="H242" s="2">
        <f t="shared" ca="1" si="40"/>
        <v>624</v>
      </c>
      <c r="I242" s="2">
        <f t="shared" ca="1" si="40"/>
        <v>550</v>
      </c>
      <c r="J242" s="2">
        <f t="shared" ca="1" si="40"/>
        <v>476</v>
      </c>
      <c r="K242" s="2">
        <f t="shared" ca="1" si="40"/>
        <v>402</v>
      </c>
      <c r="L242" s="2">
        <f t="shared" ca="1" si="40"/>
        <v>328</v>
      </c>
      <c r="M242" s="2">
        <f t="shared" ca="1" si="40"/>
        <v>254</v>
      </c>
      <c r="N242" s="2">
        <f t="shared" ca="1" si="40"/>
        <v>180</v>
      </c>
    </row>
    <row r="243" spans="1:14" x14ac:dyDescent="0.3">
      <c r="A243" s="2">
        <v>226</v>
      </c>
      <c r="B243" s="2">
        <f t="shared" ca="1" si="37"/>
        <v>8.7209018270493432E-2</v>
      </c>
      <c r="C243" s="2">
        <f t="shared" ca="1" si="35"/>
        <v>200</v>
      </c>
      <c r="D243" s="2">
        <f t="shared" ca="1" si="36"/>
        <v>520</v>
      </c>
      <c r="E243" s="2">
        <f t="shared" ca="1" si="40"/>
        <v>446</v>
      </c>
      <c r="F243" s="2">
        <f t="shared" ca="1" si="40"/>
        <v>372</v>
      </c>
      <c r="G243" s="2">
        <f t="shared" ca="1" si="40"/>
        <v>298</v>
      </c>
      <c r="H243" s="2">
        <f t="shared" ca="1" si="40"/>
        <v>224</v>
      </c>
      <c r="I243" s="2">
        <f t="shared" ca="1" si="40"/>
        <v>150</v>
      </c>
      <c r="J243" s="2">
        <f t="shared" ca="1" si="40"/>
        <v>76</v>
      </c>
      <c r="K243" s="2">
        <f t="shared" ca="1" si="40"/>
        <v>2</v>
      </c>
      <c r="L243" s="2">
        <f t="shared" ca="1" si="40"/>
        <v>-72</v>
      </c>
      <c r="M243" s="2">
        <f t="shared" ca="1" si="40"/>
        <v>-146</v>
      </c>
      <c r="N243" s="2">
        <f t="shared" ca="1" si="40"/>
        <v>-220</v>
      </c>
    </row>
    <row r="244" spans="1:14" x14ac:dyDescent="0.3">
      <c r="A244" s="2">
        <v>227</v>
      </c>
      <c r="B244" s="2">
        <f t="shared" ca="1" si="37"/>
        <v>0.17677199524151188</v>
      </c>
      <c r="C244" s="2">
        <f t="shared" ca="1" si="35"/>
        <v>220</v>
      </c>
      <c r="D244" s="2">
        <f t="shared" ca="1" si="36"/>
        <v>520</v>
      </c>
      <c r="E244" s="2">
        <f t="shared" ca="1" si="40"/>
        <v>546</v>
      </c>
      <c r="F244" s="2">
        <f t="shared" ca="1" si="40"/>
        <v>572</v>
      </c>
      <c r="G244" s="2">
        <f t="shared" ca="1" si="40"/>
        <v>498</v>
      </c>
      <c r="H244" s="2">
        <f t="shared" ca="1" si="40"/>
        <v>424</v>
      </c>
      <c r="I244" s="2">
        <f t="shared" ca="1" si="40"/>
        <v>350</v>
      </c>
      <c r="J244" s="2">
        <f t="shared" ca="1" si="40"/>
        <v>276</v>
      </c>
      <c r="K244" s="2">
        <f t="shared" ca="1" si="40"/>
        <v>202</v>
      </c>
      <c r="L244" s="2">
        <f t="shared" ca="1" si="40"/>
        <v>128</v>
      </c>
      <c r="M244" s="2">
        <f t="shared" ca="1" si="40"/>
        <v>54</v>
      </c>
      <c r="N244" s="2">
        <f t="shared" ca="1" si="40"/>
        <v>-20</v>
      </c>
    </row>
    <row r="245" spans="1:14" x14ac:dyDescent="0.3">
      <c r="A245" s="2">
        <v>228</v>
      </c>
      <c r="B245" s="2">
        <f t="shared" ca="1" si="37"/>
        <v>0.49802990199865049</v>
      </c>
      <c r="C245" s="2">
        <f t="shared" ca="1" si="35"/>
        <v>240</v>
      </c>
      <c r="D245" s="2">
        <f t="shared" ca="1" si="36"/>
        <v>520</v>
      </c>
      <c r="E245" s="2">
        <f t="shared" ca="1" si="40"/>
        <v>546</v>
      </c>
      <c r="F245" s="2">
        <f t="shared" ca="1" si="40"/>
        <v>572</v>
      </c>
      <c r="G245" s="2">
        <f t="shared" ca="1" si="40"/>
        <v>598</v>
      </c>
      <c r="H245" s="2">
        <f t="shared" ca="1" si="40"/>
        <v>624</v>
      </c>
      <c r="I245" s="2">
        <f t="shared" ca="1" si="40"/>
        <v>550</v>
      </c>
      <c r="J245" s="2">
        <f t="shared" ca="1" si="40"/>
        <v>476</v>
      </c>
      <c r="K245" s="2">
        <f t="shared" ca="1" si="40"/>
        <v>402</v>
      </c>
      <c r="L245" s="2">
        <f t="shared" ca="1" si="40"/>
        <v>328</v>
      </c>
      <c r="M245" s="2">
        <f t="shared" ca="1" si="40"/>
        <v>254</v>
      </c>
      <c r="N245" s="2">
        <f t="shared" ca="1" si="40"/>
        <v>180</v>
      </c>
    </row>
    <row r="246" spans="1:14" x14ac:dyDescent="0.3">
      <c r="A246" s="2">
        <v>229</v>
      </c>
      <c r="B246" s="2">
        <f t="shared" ca="1" si="37"/>
        <v>0.33192166507539123</v>
      </c>
      <c r="C246" s="2">
        <f t="shared" ca="1" si="35"/>
        <v>240</v>
      </c>
      <c r="D246" s="2">
        <f t="shared" ca="1" si="36"/>
        <v>520</v>
      </c>
      <c r="E246" s="2">
        <f t="shared" ca="1" si="40"/>
        <v>546</v>
      </c>
      <c r="F246" s="2">
        <f t="shared" ca="1" si="40"/>
        <v>572</v>
      </c>
      <c r="G246" s="2">
        <f t="shared" ca="1" si="40"/>
        <v>598</v>
      </c>
      <c r="H246" s="2">
        <f t="shared" ca="1" si="40"/>
        <v>624</v>
      </c>
      <c r="I246" s="2">
        <f t="shared" ca="1" si="40"/>
        <v>550</v>
      </c>
      <c r="J246" s="2">
        <f t="shared" ca="1" si="40"/>
        <v>476</v>
      </c>
      <c r="K246" s="2">
        <f t="shared" ca="1" si="40"/>
        <v>402</v>
      </c>
      <c r="L246" s="2">
        <f t="shared" ca="1" si="40"/>
        <v>328</v>
      </c>
      <c r="M246" s="2">
        <f t="shared" ca="1" si="40"/>
        <v>254</v>
      </c>
      <c r="N246" s="2">
        <f t="shared" ca="1" si="40"/>
        <v>180</v>
      </c>
    </row>
    <row r="247" spans="1:14" x14ac:dyDescent="0.3">
      <c r="A247" s="2">
        <v>230</v>
      </c>
      <c r="B247" s="2">
        <f t="shared" ca="1" si="37"/>
        <v>0.20911116696308618</v>
      </c>
      <c r="C247" s="2">
        <f t="shared" ca="1" si="35"/>
        <v>220</v>
      </c>
      <c r="D247" s="2">
        <f t="shared" ca="1" si="36"/>
        <v>520</v>
      </c>
      <c r="E247" s="2">
        <f t="shared" ca="1" si="40"/>
        <v>546</v>
      </c>
      <c r="F247" s="2">
        <f t="shared" ca="1" si="40"/>
        <v>572</v>
      </c>
      <c r="G247" s="2">
        <f t="shared" ca="1" si="40"/>
        <v>498</v>
      </c>
      <c r="H247" s="2">
        <f t="shared" ca="1" si="40"/>
        <v>424</v>
      </c>
      <c r="I247" s="2">
        <f t="shared" ca="1" si="40"/>
        <v>350</v>
      </c>
      <c r="J247" s="2">
        <f t="shared" ca="1" si="40"/>
        <v>276</v>
      </c>
      <c r="K247" s="2">
        <f t="shared" ca="1" si="40"/>
        <v>202</v>
      </c>
      <c r="L247" s="2">
        <f t="shared" ca="1" si="40"/>
        <v>128</v>
      </c>
      <c r="M247" s="2">
        <f t="shared" ca="1" si="40"/>
        <v>54</v>
      </c>
      <c r="N247" s="2">
        <f t="shared" ca="1" si="40"/>
        <v>-20</v>
      </c>
    </row>
    <row r="248" spans="1:14" x14ac:dyDescent="0.3">
      <c r="A248" s="2">
        <v>231</v>
      </c>
      <c r="B248" s="2">
        <f t="shared" ca="1" si="37"/>
        <v>0.79838699718946782</v>
      </c>
      <c r="C248" s="2">
        <f t="shared" ca="1" si="35"/>
        <v>280</v>
      </c>
      <c r="D248" s="2">
        <f t="shared" ca="1" si="36"/>
        <v>520</v>
      </c>
      <c r="E248" s="2">
        <f t="shared" ca="1" si="40"/>
        <v>546</v>
      </c>
      <c r="F248" s="2">
        <f t="shared" ca="1" si="40"/>
        <v>572</v>
      </c>
      <c r="G248" s="2">
        <f t="shared" ca="1" si="40"/>
        <v>598</v>
      </c>
      <c r="H248" s="2">
        <f t="shared" ca="1" si="40"/>
        <v>624</v>
      </c>
      <c r="I248" s="2">
        <f t="shared" ca="1" si="40"/>
        <v>650</v>
      </c>
      <c r="J248" s="2">
        <f t="shared" ca="1" si="40"/>
        <v>676</v>
      </c>
      <c r="K248" s="2">
        <f t="shared" ca="1" si="40"/>
        <v>702</v>
      </c>
      <c r="L248" s="2">
        <f t="shared" ca="1" si="40"/>
        <v>728</v>
      </c>
      <c r="M248" s="2">
        <f t="shared" ca="1" si="40"/>
        <v>654</v>
      </c>
      <c r="N248" s="2">
        <f t="shared" ca="1" si="40"/>
        <v>580</v>
      </c>
    </row>
    <row r="249" spans="1:14" x14ac:dyDescent="0.3">
      <c r="A249" s="2">
        <v>232</v>
      </c>
      <c r="B249" s="2">
        <f t="shared" ca="1" si="37"/>
        <v>0.84919375722231483</v>
      </c>
      <c r="C249" s="2">
        <f t="shared" ca="1" si="35"/>
        <v>280</v>
      </c>
      <c r="D249" s="2">
        <f t="shared" ca="1" si="36"/>
        <v>520</v>
      </c>
      <c r="E249" s="2">
        <f t="shared" ref="E249:N258" ca="1" si="41">$B$4*MIN(E$17,$C249)-$B$3*E$17+$B$5*MAX(E$17-$C249,0)</f>
        <v>546</v>
      </c>
      <c r="F249" s="2">
        <f t="shared" ca="1" si="41"/>
        <v>572</v>
      </c>
      <c r="G249" s="2">
        <f t="shared" ca="1" si="41"/>
        <v>598</v>
      </c>
      <c r="H249" s="2">
        <f t="shared" ca="1" si="41"/>
        <v>624</v>
      </c>
      <c r="I249" s="2">
        <f t="shared" ca="1" si="41"/>
        <v>650</v>
      </c>
      <c r="J249" s="2">
        <f t="shared" ca="1" si="41"/>
        <v>676</v>
      </c>
      <c r="K249" s="2">
        <f t="shared" ca="1" si="41"/>
        <v>702</v>
      </c>
      <c r="L249" s="2">
        <f t="shared" ca="1" si="41"/>
        <v>728</v>
      </c>
      <c r="M249" s="2">
        <f t="shared" ca="1" si="41"/>
        <v>654</v>
      </c>
      <c r="N249" s="2">
        <f t="shared" ca="1" si="41"/>
        <v>580</v>
      </c>
    </row>
    <row r="250" spans="1:14" x14ac:dyDescent="0.3">
      <c r="A250" s="2">
        <v>233</v>
      </c>
      <c r="B250" s="2">
        <f t="shared" ca="1" si="37"/>
        <v>0.12225304372122614</v>
      </c>
      <c r="C250" s="2">
        <f t="shared" ca="1" si="35"/>
        <v>200</v>
      </c>
      <c r="D250" s="2">
        <f t="shared" ca="1" si="36"/>
        <v>520</v>
      </c>
      <c r="E250" s="2">
        <f t="shared" ca="1" si="41"/>
        <v>446</v>
      </c>
      <c r="F250" s="2">
        <f t="shared" ca="1" si="41"/>
        <v>372</v>
      </c>
      <c r="G250" s="2">
        <f t="shared" ca="1" si="41"/>
        <v>298</v>
      </c>
      <c r="H250" s="2">
        <f t="shared" ca="1" si="41"/>
        <v>224</v>
      </c>
      <c r="I250" s="2">
        <f t="shared" ca="1" si="41"/>
        <v>150</v>
      </c>
      <c r="J250" s="2">
        <f t="shared" ca="1" si="41"/>
        <v>76</v>
      </c>
      <c r="K250" s="2">
        <f t="shared" ca="1" si="41"/>
        <v>2</v>
      </c>
      <c r="L250" s="2">
        <f t="shared" ca="1" si="41"/>
        <v>-72</v>
      </c>
      <c r="M250" s="2">
        <f t="shared" ca="1" si="41"/>
        <v>-146</v>
      </c>
      <c r="N250" s="2">
        <f t="shared" ca="1" si="41"/>
        <v>-220</v>
      </c>
    </row>
    <row r="251" spans="1:14" x14ac:dyDescent="0.3">
      <c r="A251" s="2">
        <v>234</v>
      </c>
      <c r="B251" s="2">
        <f t="shared" ca="1" si="37"/>
        <v>0.72829463902567448</v>
      </c>
      <c r="C251" s="2">
        <f t="shared" ca="1" si="35"/>
        <v>260</v>
      </c>
      <c r="D251" s="2">
        <f t="shared" ca="1" si="36"/>
        <v>520</v>
      </c>
      <c r="E251" s="2">
        <f t="shared" ca="1" si="41"/>
        <v>546</v>
      </c>
      <c r="F251" s="2">
        <f t="shared" ca="1" si="41"/>
        <v>572</v>
      </c>
      <c r="G251" s="2">
        <f t="shared" ca="1" si="41"/>
        <v>598</v>
      </c>
      <c r="H251" s="2">
        <f t="shared" ca="1" si="41"/>
        <v>624</v>
      </c>
      <c r="I251" s="2">
        <f t="shared" ca="1" si="41"/>
        <v>650</v>
      </c>
      <c r="J251" s="2">
        <f t="shared" ca="1" si="41"/>
        <v>676</v>
      </c>
      <c r="K251" s="2">
        <f t="shared" ca="1" si="41"/>
        <v>602</v>
      </c>
      <c r="L251" s="2">
        <f t="shared" ca="1" si="41"/>
        <v>528</v>
      </c>
      <c r="M251" s="2">
        <f t="shared" ca="1" si="41"/>
        <v>454</v>
      </c>
      <c r="N251" s="2">
        <f t="shared" ca="1" si="41"/>
        <v>380</v>
      </c>
    </row>
    <row r="252" spans="1:14" x14ac:dyDescent="0.3">
      <c r="A252" s="2">
        <v>235</v>
      </c>
      <c r="B252" s="2">
        <f t="shared" ca="1" si="37"/>
        <v>5.039371314697394E-2</v>
      </c>
      <c r="C252" s="2">
        <f t="shared" ca="1" si="35"/>
        <v>200</v>
      </c>
      <c r="D252" s="2">
        <f t="shared" ca="1" si="36"/>
        <v>520</v>
      </c>
      <c r="E252" s="2">
        <f t="shared" ca="1" si="41"/>
        <v>446</v>
      </c>
      <c r="F252" s="2">
        <f t="shared" ca="1" si="41"/>
        <v>372</v>
      </c>
      <c r="G252" s="2">
        <f t="shared" ca="1" si="41"/>
        <v>298</v>
      </c>
      <c r="H252" s="2">
        <f t="shared" ca="1" si="41"/>
        <v>224</v>
      </c>
      <c r="I252" s="2">
        <f t="shared" ca="1" si="41"/>
        <v>150</v>
      </c>
      <c r="J252" s="2">
        <f t="shared" ca="1" si="41"/>
        <v>76</v>
      </c>
      <c r="K252" s="2">
        <f t="shared" ca="1" si="41"/>
        <v>2</v>
      </c>
      <c r="L252" s="2">
        <f t="shared" ca="1" si="41"/>
        <v>-72</v>
      </c>
      <c r="M252" s="2">
        <f t="shared" ca="1" si="41"/>
        <v>-146</v>
      </c>
      <c r="N252" s="2">
        <f t="shared" ca="1" si="41"/>
        <v>-220</v>
      </c>
    </row>
    <row r="253" spans="1:14" x14ac:dyDescent="0.3">
      <c r="A253" s="2">
        <v>236</v>
      </c>
      <c r="B253" s="2">
        <f t="shared" ca="1" si="37"/>
        <v>0.2072540787539735</v>
      </c>
      <c r="C253" s="2">
        <f t="shared" ca="1" si="35"/>
        <v>220</v>
      </c>
      <c r="D253" s="2">
        <f t="shared" ca="1" si="36"/>
        <v>520</v>
      </c>
      <c r="E253" s="2">
        <f t="shared" ca="1" si="41"/>
        <v>546</v>
      </c>
      <c r="F253" s="2">
        <f t="shared" ca="1" si="41"/>
        <v>572</v>
      </c>
      <c r="G253" s="2">
        <f t="shared" ca="1" si="41"/>
        <v>498</v>
      </c>
      <c r="H253" s="2">
        <f t="shared" ca="1" si="41"/>
        <v>424</v>
      </c>
      <c r="I253" s="2">
        <f t="shared" ca="1" si="41"/>
        <v>350</v>
      </c>
      <c r="J253" s="2">
        <f t="shared" ca="1" si="41"/>
        <v>276</v>
      </c>
      <c r="K253" s="2">
        <f t="shared" ca="1" si="41"/>
        <v>202</v>
      </c>
      <c r="L253" s="2">
        <f t="shared" ca="1" si="41"/>
        <v>128</v>
      </c>
      <c r="M253" s="2">
        <f t="shared" ca="1" si="41"/>
        <v>54</v>
      </c>
      <c r="N253" s="2">
        <f t="shared" ca="1" si="41"/>
        <v>-20</v>
      </c>
    </row>
    <row r="254" spans="1:14" x14ac:dyDescent="0.3">
      <c r="A254" s="2">
        <v>237</v>
      </c>
      <c r="B254" s="2">
        <f t="shared" ca="1" si="37"/>
        <v>0.72090944529267531</v>
      </c>
      <c r="C254" s="2">
        <f t="shared" ca="1" si="35"/>
        <v>260</v>
      </c>
      <c r="D254" s="2">
        <f t="shared" ca="1" si="36"/>
        <v>520</v>
      </c>
      <c r="E254" s="2">
        <f t="shared" ca="1" si="41"/>
        <v>546</v>
      </c>
      <c r="F254" s="2">
        <f t="shared" ca="1" si="41"/>
        <v>572</v>
      </c>
      <c r="G254" s="2">
        <f t="shared" ca="1" si="41"/>
        <v>598</v>
      </c>
      <c r="H254" s="2">
        <f t="shared" ca="1" si="41"/>
        <v>624</v>
      </c>
      <c r="I254" s="2">
        <f t="shared" ca="1" si="41"/>
        <v>650</v>
      </c>
      <c r="J254" s="2">
        <f t="shared" ca="1" si="41"/>
        <v>676</v>
      </c>
      <c r="K254" s="2">
        <f t="shared" ca="1" si="41"/>
        <v>602</v>
      </c>
      <c r="L254" s="2">
        <f t="shared" ca="1" si="41"/>
        <v>528</v>
      </c>
      <c r="M254" s="2">
        <f t="shared" ca="1" si="41"/>
        <v>454</v>
      </c>
      <c r="N254" s="2">
        <f t="shared" ca="1" si="41"/>
        <v>380</v>
      </c>
    </row>
    <row r="255" spans="1:14" x14ac:dyDescent="0.3">
      <c r="A255" s="2">
        <v>238</v>
      </c>
      <c r="B255" s="2">
        <f t="shared" ca="1" si="37"/>
        <v>6.7136204267291832E-3</v>
      </c>
      <c r="C255" s="2">
        <f t="shared" ca="1" si="35"/>
        <v>200</v>
      </c>
      <c r="D255" s="2">
        <f t="shared" ca="1" si="36"/>
        <v>520</v>
      </c>
      <c r="E255" s="2">
        <f t="shared" ca="1" si="41"/>
        <v>446</v>
      </c>
      <c r="F255" s="2">
        <f t="shared" ca="1" si="41"/>
        <v>372</v>
      </c>
      <c r="G255" s="2">
        <f t="shared" ca="1" si="41"/>
        <v>298</v>
      </c>
      <c r="H255" s="2">
        <f t="shared" ca="1" si="41"/>
        <v>224</v>
      </c>
      <c r="I255" s="2">
        <f t="shared" ca="1" si="41"/>
        <v>150</v>
      </c>
      <c r="J255" s="2">
        <f t="shared" ca="1" si="41"/>
        <v>76</v>
      </c>
      <c r="K255" s="2">
        <f t="shared" ca="1" si="41"/>
        <v>2</v>
      </c>
      <c r="L255" s="2">
        <f t="shared" ca="1" si="41"/>
        <v>-72</v>
      </c>
      <c r="M255" s="2">
        <f t="shared" ca="1" si="41"/>
        <v>-146</v>
      </c>
      <c r="N255" s="2">
        <f t="shared" ca="1" si="41"/>
        <v>-220</v>
      </c>
    </row>
    <row r="256" spans="1:14" x14ac:dyDescent="0.3">
      <c r="A256" s="2">
        <v>239</v>
      </c>
      <c r="B256" s="2">
        <f t="shared" ca="1" si="37"/>
        <v>0.37935934404953486</v>
      </c>
      <c r="C256" s="2">
        <f t="shared" ca="1" si="35"/>
        <v>240</v>
      </c>
      <c r="D256" s="2">
        <f t="shared" ca="1" si="36"/>
        <v>520</v>
      </c>
      <c r="E256" s="2">
        <f t="shared" ca="1" si="41"/>
        <v>546</v>
      </c>
      <c r="F256" s="2">
        <f t="shared" ca="1" si="41"/>
        <v>572</v>
      </c>
      <c r="G256" s="2">
        <f t="shared" ca="1" si="41"/>
        <v>598</v>
      </c>
      <c r="H256" s="2">
        <f t="shared" ca="1" si="41"/>
        <v>624</v>
      </c>
      <c r="I256" s="2">
        <f t="shared" ca="1" si="41"/>
        <v>550</v>
      </c>
      <c r="J256" s="2">
        <f t="shared" ca="1" si="41"/>
        <v>476</v>
      </c>
      <c r="K256" s="2">
        <f t="shared" ca="1" si="41"/>
        <v>402</v>
      </c>
      <c r="L256" s="2">
        <f t="shared" ca="1" si="41"/>
        <v>328</v>
      </c>
      <c r="M256" s="2">
        <f t="shared" ca="1" si="41"/>
        <v>254</v>
      </c>
      <c r="N256" s="2">
        <f t="shared" ca="1" si="41"/>
        <v>180</v>
      </c>
    </row>
    <row r="257" spans="1:14" x14ac:dyDescent="0.3">
      <c r="A257" s="2">
        <v>240</v>
      </c>
      <c r="B257" s="2">
        <f t="shared" ca="1" si="37"/>
        <v>0.63721459694611915</v>
      </c>
      <c r="C257" s="2">
        <f t="shared" ca="1" si="35"/>
        <v>260</v>
      </c>
      <c r="D257" s="2">
        <f t="shared" ca="1" si="36"/>
        <v>520</v>
      </c>
      <c r="E257" s="2">
        <f t="shared" ca="1" si="41"/>
        <v>546</v>
      </c>
      <c r="F257" s="2">
        <f t="shared" ca="1" si="41"/>
        <v>572</v>
      </c>
      <c r="G257" s="2">
        <f t="shared" ca="1" si="41"/>
        <v>598</v>
      </c>
      <c r="H257" s="2">
        <f t="shared" ca="1" si="41"/>
        <v>624</v>
      </c>
      <c r="I257" s="2">
        <f t="shared" ca="1" si="41"/>
        <v>650</v>
      </c>
      <c r="J257" s="2">
        <f t="shared" ca="1" si="41"/>
        <v>676</v>
      </c>
      <c r="K257" s="2">
        <f t="shared" ca="1" si="41"/>
        <v>602</v>
      </c>
      <c r="L257" s="2">
        <f t="shared" ca="1" si="41"/>
        <v>528</v>
      </c>
      <c r="M257" s="2">
        <f t="shared" ca="1" si="41"/>
        <v>454</v>
      </c>
      <c r="N257" s="2">
        <f t="shared" ca="1" si="41"/>
        <v>380</v>
      </c>
    </row>
    <row r="258" spans="1:14" x14ac:dyDescent="0.3">
      <c r="A258" s="2">
        <v>241</v>
      </c>
      <c r="B258" s="2">
        <f t="shared" ca="1" si="37"/>
        <v>0.92851567716061556</v>
      </c>
      <c r="C258" s="2">
        <f t="shared" ca="1" si="35"/>
        <v>300</v>
      </c>
      <c r="D258" s="2">
        <f t="shared" ca="1" si="36"/>
        <v>520</v>
      </c>
      <c r="E258" s="2">
        <f t="shared" ca="1" si="41"/>
        <v>546</v>
      </c>
      <c r="F258" s="2">
        <f t="shared" ca="1" si="41"/>
        <v>572</v>
      </c>
      <c r="G258" s="2">
        <f t="shared" ca="1" si="41"/>
        <v>598</v>
      </c>
      <c r="H258" s="2">
        <f t="shared" ca="1" si="41"/>
        <v>624</v>
      </c>
      <c r="I258" s="2">
        <f t="shared" ca="1" si="41"/>
        <v>650</v>
      </c>
      <c r="J258" s="2">
        <f t="shared" ca="1" si="41"/>
        <v>676</v>
      </c>
      <c r="K258" s="2">
        <f t="shared" ca="1" si="41"/>
        <v>702</v>
      </c>
      <c r="L258" s="2">
        <f t="shared" ca="1" si="41"/>
        <v>728</v>
      </c>
      <c r="M258" s="2">
        <f t="shared" ca="1" si="41"/>
        <v>754</v>
      </c>
      <c r="N258" s="2">
        <f t="shared" ca="1" si="41"/>
        <v>780</v>
      </c>
    </row>
    <row r="259" spans="1:14" x14ac:dyDescent="0.3">
      <c r="A259" s="2">
        <v>242</v>
      </c>
      <c r="B259" s="2">
        <f t="shared" ca="1" si="37"/>
        <v>0.92483769195701848</v>
      </c>
      <c r="C259" s="2">
        <f t="shared" ca="1" si="35"/>
        <v>300</v>
      </c>
      <c r="D259" s="2">
        <f t="shared" ca="1" si="36"/>
        <v>520</v>
      </c>
      <c r="E259" s="2">
        <f t="shared" ref="E259:N268" ca="1" si="42">$B$4*MIN(E$17,$C259)-$B$3*E$17+$B$5*MAX(E$17-$C259,0)</f>
        <v>546</v>
      </c>
      <c r="F259" s="2">
        <f t="shared" ca="1" si="42"/>
        <v>572</v>
      </c>
      <c r="G259" s="2">
        <f t="shared" ca="1" si="42"/>
        <v>598</v>
      </c>
      <c r="H259" s="2">
        <f t="shared" ca="1" si="42"/>
        <v>624</v>
      </c>
      <c r="I259" s="2">
        <f t="shared" ca="1" si="42"/>
        <v>650</v>
      </c>
      <c r="J259" s="2">
        <f t="shared" ca="1" si="42"/>
        <v>676</v>
      </c>
      <c r="K259" s="2">
        <f t="shared" ca="1" si="42"/>
        <v>702</v>
      </c>
      <c r="L259" s="2">
        <f t="shared" ca="1" si="42"/>
        <v>728</v>
      </c>
      <c r="M259" s="2">
        <f t="shared" ca="1" si="42"/>
        <v>754</v>
      </c>
      <c r="N259" s="2">
        <f t="shared" ca="1" si="42"/>
        <v>780</v>
      </c>
    </row>
    <row r="260" spans="1:14" x14ac:dyDescent="0.3">
      <c r="A260" s="2">
        <v>243</v>
      </c>
      <c r="B260" s="2">
        <f t="shared" ca="1" si="37"/>
        <v>0.97088484944601305</v>
      </c>
      <c r="C260" s="2">
        <f t="shared" ca="1" si="35"/>
        <v>300</v>
      </c>
      <c r="D260" s="2">
        <f t="shared" ca="1" si="36"/>
        <v>520</v>
      </c>
      <c r="E260" s="2">
        <f t="shared" ca="1" si="42"/>
        <v>546</v>
      </c>
      <c r="F260" s="2">
        <f t="shared" ca="1" si="42"/>
        <v>572</v>
      </c>
      <c r="G260" s="2">
        <f t="shared" ca="1" si="42"/>
        <v>598</v>
      </c>
      <c r="H260" s="2">
        <f t="shared" ca="1" si="42"/>
        <v>624</v>
      </c>
      <c r="I260" s="2">
        <f t="shared" ca="1" si="42"/>
        <v>650</v>
      </c>
      <c r="J260" s="2">
        <f t="shared" ca="1" si="42"/>
        <v>676</v>
      </c>
      <c r="K260" s="2">
        <f t="shared" ca="1" si="42"/>
        <v>702</v>
      </c>
      <c r="L260" s="2">
        <f t="shared" ca="1" si="42"/>
        <v>728</v>
      </c>
      <c r="M260" s="2">
        <f t="shared" ca="1" si="42"/>
        <v>754</v>
      </c>
      <c r="N260" s="2">
        <f t="shared" ca="1" si="42"/>
        <v>780</v>
      </c>
    </row>
    <row r="261" spans="1:14" x14ac:dyDescent="0.3">
      <c r="A261" s="2">
        <v>244</v>
      </c>
      <c r="B261" s="2">
        <f t="shared" ca="1" si="37"/>
        <v>0.54053296640666604</v>
      </c>
      <c r="C261" s="2">
        <f t="shared" ca="1" si="35"/>
        <v>240</v>
      </c>
      <c r="D261" s="2">
        <f t="shared" ca="1" si="36"/>
        <v>520</v>
      </c>
      <c r="E261" s="2">
        <f t="shared" ca="1" si="42"/>
        <v>546</v>
      </c>
      <c r="F261" s="2">
        <f t="shared" ca="1" si="42"/>
        <v>572</v>
      </c>
      <c r="G261" s="2">
        <f t="shared" ca="1" si="42"/>
        <v>598</v>
      </c>
      <c r="H261" s="2">
        <f t="shared" ca="1" si="42"/>
        <v>624</v>
      </c>
      <c r="I261" s="2">
        <f t="shared" ca="1" si="42"/>
        <v>550</v>
      </c>
      <c r="J261" s="2">
        <f t="shared" ca="1" si="42"/>
        <v>476</v>
      </c>
      <c r="K261" s="2">
        <f t="shared" ca="1" si="42"/>
        <v>402</v>
      </c>
      <c r="L261" s="2">
        <f t="shared" ca="1" si="42"/>
        <v>328</v>
      </c>
      <c r="M261" s="2">
        <f t="shared" ca="1" si="42"/>
        <v>254</v>
      </c>
      <c r="N261" s="2">
        <f t="shared" ca="1" si="42"/>
        <v>180</v>
      </c>
    </row>
    <row r="262" spans="1:14" x14ac:dyDescent="0.3">
      <c r="A262" s="2">
        <v>245</v>
      </c>
      <c r="B262" s="2">
        <f t="shared" ca="1" si="37"/>
        <v>0.58304118827823992</v>
      </c>
      <c r="C262" s="2">
        <f t="shared" ca="1" si="35"/>
        <v>260</v>
      </c>
      <c r="D262" s="2">
        <f t="shared" ca="1" si="36"/>
        <v>520</v>
      </c>
      <c r="E262" s="2">
        <f t="shared" ca="1" si="42"/>
        <v>546</v>
      </c>
      <c r="F262" s="2">
        <f t="shared" ca="1" si="42"/>
        <v>572</v>
      </c>
      <c r="G262" s="2">
        <f t="shared" ca="1" si="42"/>
        <v>598</v>
      </c>
      <c r="H262" s="2">
        <f t="shared" ca="1" si="42"/>
        <v>624</v>
      </c>
      <c r="I262" s="2">
        <f t="shared" ca="1" si="42"/>
        <v>650</v>
      </c>
      <c r="J262" s="2">
        <f t="shared" ca="1" si="42"/>
        <v>676</v>
      </c>
      <c r="K262" s="2">
        <f t="shared" ca="1" si="42"/>
        <v>602</v>
      </c>
      <c r="L262" s="2">
        <f t="shared" ca="1" si="42"/>
        <v>528</v>
      </c>
      <c r="M262" s="2">
        <f t="shared" ca="1" si="42"/>
        <v>454</v>
      </c>
      <c r="N262" s="2">
        <f t="shared" ca="1" si="42"/>
        <v>380</v>
      </c>
    </row>
    <row r="263" spans="1:14" x14ac:dyDescent="0.3">
      <c r="A263" s="2">
        <v>246</v>
      </c>
      <c r="B263" s="2">
        <f t="shared" ca="1" si="37"/>
        <v>0.32501120641070058</v>
      </c>
      <c r="C263" s="2">
        <f t="shared" ca="1" si="35"/>
        <v>220</v>
      </c>
      <c r="D263" s="2">
        <f t="shared" ca="1" si="36"/>
        <v>520</v>
      </c>
      <c r="E263" s="2">
        <f t="shared" ca="1" si="42"/>
        <v>546</v>
      </c>
      <c r="F263" s="2">
        <f t="shared" ca="1" si="42"/>
        <v>572</v>
      </c>
      <c r="G263" s="2">
        <f t="shared" ca="1" si="42"/>
        <v>498</v>
      </c>
      <c r="H263" s="2">
        <f t="shared" ca="1" si="42"/>
        <v>424</v>
      </c>
      <c r="I263" s="2">
        <f t="shared" ca="1" si="42"/>
        <v>350</v>
      </c>
      <c r="J263" s="2">
        <f t="shared" ca="1" si="42"/>
        <v>276</v>
      </c>
      <c r="K263" s="2">
        <f t="shared" ca="1" si="42"/>
        <v>202</v>
      </c>
      <c r="L263" s="2">
        <f t="shared" ca="1" si="42"/>
        <v>128</v>
      </c>
      <c r="M263" s="2">
        <f t="shared" ca="1" si="42"/>
        <v>54</v>
      </c>
      <c r="N263" s="2">
        <f t="shared" ca="1" si="42"/>
        <v>-20</v>
      </c>
    </row>
    <row r="264" spans="1:14" x14ac:dyDescent="0.3">
      <c r="A264" s="2">
        <v>247</v>
      </c>
      <c r="B264" s="2">
        <f t="shared" ca="1" si="37"/>
        <v>0.66002549369302899</v>
      </c>
      <c r="C264" s="2">
        <f t="shared" ca="1" si="35"/>
        <v>260</v>
      </c>
      <c r="D264" s="2">
        <f t="shared" ca="1" si="36"/>
        <v>520</v>
      </c>
      <c r="E264" s="2">
        <f t="shared" ca="1" si="42"/>
        <v>546</v>
      </c>
      <c r="F264" s="2">
        <f t="shared" ca="1" si="42"/>
        <v>572</v>
      </c>
      <c r="G264" s="2">
        <f t="shared" ca="1" si="42"/>
        <v>598</v>
      </c>
      <c r="H264" s="2">
        <f t="shared" ca="1" si="42"/>
        <v>624</v>
      </c>
      <c r="I264" s="2">
        <f t="shared" ca="1" si="42"/>
        <v>650</v>
      </c>
      <c r="J264" s="2">
        <f t="shared" ca="1" si="42"/>
        <v>676</v>
      </c>
      <c r="K264" s="2">
        <f t="shared" ca="1" si="42"/>
        <v>602</v>
      </c>
      <c r="L264" s="2">
        <f t="shared" ca="1" si="42"/>
        <v>528</v>
      </c>
      <c r="M264" s="2">
        <f t="shared" ca="1" si="42"/>
        <v>454</v>
      </c>
      <c r="N264" s="2">
        <f t="shared" ca="1" si="42"/>
        <v>380</v>
      </c>
    </row>
    <row r="265" spans="1:14" x14ac:dyDescent="0.3">
      <c r="A265" s="2">
        <v>248</v>
      </c>
      <c r="B265" s="2">
        <f t="shared" ca="1" si="37"/>
        <v>0.47455776212001044</v>
      </c>
      <c r="C265" s="2">
        <f t="shared" ca="1" si="35"/>
        <v>240</v>
      </c>
      <c r="D265" s="2">
        <f t="shared" ca="1" si="36"/>
        <v>520</v>
      </c>
      <c r="E265" s="2">
        <f t="shared" ca="1" si="42"/>
        <v>546</v>
      </c>
      <c r="F265" s="2">
        <f t="shared" ca="1" si="42"/>
        <v>572</v>
      </c>
      <c r="G265" s="2">
        <f t="shared" ca="1" si="42"/>
        <v>598</v>
      </c>
      <c r="H265" s="2">
        <f t="shared" ca="1" si="42"/>
        <v>624</v>
      </c>
      <c r="I265" s="2">
        <f t="shared" ca="1" si="42"/>
        <v>550</v>
      </c>
      <c r="J265" s="2">
        <f t="shared" ca="1" si="42"/>
        <v>476</v>
      </c>
      <c r="K265" s="2">
        <f t="shared" ca="1" si="42"/>
        <v>402</v>
      </c>
      <c r="L265" s="2">
        <f t="shared" ca="1" si="42"/>
        <v>328</v>
      </c>
      <c r="M265" s="2">
        <f t="shared" ca="1" si="42"/>
        <v>254</v>
      </c>
      <c r="N265" s="2">
        <f t="shared" ca="1" si="42"/>
        <v>180</v>
      </c>
    </row>
    <row r="266" spans="1:14" x14ac:dyDescent="0.3">
      <c r="A266" s="2">
        <v>249</v>
      </c>
      <c r="B266" s="2">
        <f t="shared" ca="1" si="37"/>
        <v>0.41639809417026408</v>
      </c>
      <c r="C266" s="2">
        <f t="shared" ca="1" si="35"/>
        <v>240</v>
      </c>
      <c r="D266" s="2">
        <f t="shared" ca="1" si="36"/>
        <v>520</v>
      </c>
      <c r="E266" s="2">
        <f t="shared" ca="1" si="42"/>
        <v>546</v>
      </c>
      <c r="F266" s="2">
        <f t="shared" ca="1" si="42"/>
        <v>572</v>
      </c>
      <c r="G266" s="2">
        <f t="shared" ca="1" si="42"/>
        <v>598</v>
      </c>
      <c r="H266" s="2">
        <f t="shared" ca="1" si="42"/>
        <v>624</v>
      </c>
      <c r="I266" s="2">
        <f t="shared" ca="1" si="42"/>
        <v>550</v>
      </c>
      <c r="J266" s="2">
        <f t="shared" ca="1" si="42"/>
        <v>476</v>
      </c>
      <c r="K266" s="2">
        <f t="shared" ca="1" si="42"/>
        <v>402</v>
      </c>
      <c r="L266" s="2">
        <f t="shared" ca="1" si="42"/>
        <v>328</v>
      </c>
      <c r="M266" s="2">
        <f t="shared" ca="1" si="42"/>
        <v>254</v>
      </c>
      <c r="N266" s="2">
        <f t="shared" ca="1" si="42"/>
        <v>180</v>
      </c>
    </row>
    <row r="267" spans="1:14" x14ac:dyDescent="0.3">
      <c r="A267" s="2">
        <v>250</v>
      </c>
      <c r="B267" s="2">
        <f t="shared" ca="1" si="37"/>
        <v>0.13152570357923921</v>
      </c>
      <c r="C267" s="2">
        <f t="shared" ca="1" si="35"/>
        <v>200</v>
      </c>
      <c r="D267" s="2">
        <f t="shared" ca="1" si="36"/>
        <v>520</v>
      </c>
      <c r="E267" s="2">
        <f t="shared" ca="1" si="42"/>
        <v>446</v>
      </c>
      <c r="F267" s="2">
        <f t="shared" ca="1" si="42"/>
        <v>372</v>
      </c>
      <c r="G267" s="2">
        <f t="shared" ca="1" si="42"/>
        <v>298</v>
      </c>
      <c r="H267" s="2">
        <f t="shared" ca="1" si="42"/>
        <v>224</v>
      </c>
      <c r="I267" s="2">
        <f t="shared" ca="1" si="42"/>
        <v>150</v>
      </c>
      <c r="J267" s="2">
        <f t="shared" ca="1" si="42"/>
        <v>76</v>
      </c>
      <c r="K267" s="2">
        <f t="shared" ca="1" si="42"/>
        <v>2</v>
      </c>
      <c r="L267" s="2">
        <f t="shared" ca="1" si="42"/>
        <v>-72</v>
      </c>
      <c r="M267" s="2">
        <f t="shared" ca="1" si="42"/>
        <v>-146</v>
      </c>
      <c r="N267" s="2">
        <f t="shared" ca="1" si="42"/>
        <v>-220</v>
      </c>
    </row>
    <row r="268" spans="1:14" x14ac:dyDescent="0.3">
      <c r="A268" s="2">
        <v>251</v>
      </c>
      <c r="B268" s="2">
        <f t="shared" ca="1" si="37"/>
        <v>3.4742275960415459E-3</v>
      </c>
      <c r="C268" s="2">
        <f t="shared" ca="1" si="35"/>
        <v>200</v>
      </c>
      <c r="D268" s="2">
        <f t="shared" ca="1" si="36"/>
        <v>520</v>
      </c>
      <c r="E268" s="2">
        <f t="shared" ca="1" si="42"/>
        <v>446</v>
      </c>
      <c r="F268" s="2">
        <f t="shared" ca="1" si="42"/>
        <v>372</v>
      </c>
      <c r="G268" s="2">
        <f t="shared" ca="1" si="42"/>
        <v>298</v>
      </c>
      <c r="H268" s="2">
        <f t="shared" ca="1" si="42"/>
        <v>224</v>
      </c>
      <c r="I268" s="2">
        <f t="shared" ca="1" si="42"/>
        <v>150</v>
      </c>
      <c r="J268" s="2">
        <f t="shared" ca="1" si="42"/>
        <v>76</v>
      </c>
      <c r="K268" s="2">
        <f t="shared" ca="1" si="42"/>
        <v>2</v>
      </c>
      <c r="L268" s="2">
        <f t="shared" ca="1" si="42"/>
        <v>-72</v>
      </c>
      <c r="M268" s="2">
        <f t="shared" ca="1" si="42"/>
        <v>-146</v>
      </c>
      <c r="N268" s="2">
        <f t="shared" ca="1" si="42"/>
        <v>-220</v>
      </c>
    </row>
    <row r="269" spans="1:14" x14ac:dyDescent="0.3">
      <c r="A269" s="2">
        <v>252</v>
      </c>
      <c r="B269" s="2">
        <f t="shared" ca="1" si="37"/>
        <v>0.28493123752235072</v>
      </c>
      <c r="C269" s="2">
        <f t="shared" ca="1" si="35"/>
        <v>220</v>
      </c>
      <c r="D269" s="2">
        <f t="shared" ca="1" si="36"/>
        <v>520</v>
      </c>
      <c r="E269" s="2">
        <f t="shared" ref="E269:N278" ca="1" si="43">$B$4*MIN(E$17,$C269)-$B$3*E$17+$B$5*MAX(E$17-$C269,0)</f>
        <v>546</v>
      </c>
      <c r="F269" s="2">
        <f t="shared" ca="1" si="43"/>
        <v>572</v>
      </c>
      <c r="G269" s="2">
        <f t="shared" ca="1" si="43"/>
        <v>498</v>
      </c>
      <c r="H269" s="2">
        <f t="shared" ca="1" si="43"/>
        <v>424</v>
      </c>
      <c r="I269" s="2">
        <f t="shared" ca="1" si="43"/>
        <v>350</v>
      </c>
      <c r="J269" s="2">
        <f t="shared" ca="1" si="43"/>
        <v>276</v>
      </c>
      <c r="K269" s="2">
        <f t="shared" ca="1" si="43"/>
        <v>202</v>
      </c>
      <c r="L269" s="2">
        <f t="shared" ca="1" si="43"/>
        <v>128</v>
      </c>
      <c r="M269" s="2">
        <f t="shared" ca="1" si="43"/>
        <v>54</v>
      </c>
      <c r="N269" s="2">
        <f t="shared" ca="1" si="43"/>
        <v>-20</v>
      </c>
    </row>
    <row r="270" spans="1:14" x14ac:dyDescent="0.3">
      <c r="A270" s="2">
        <v>253</v>
      </c>
      <c r="B270" s="2">
        <f t="shared" ca="1" si="37"/>
        <v>0.32432501178004047</v>
      </c>
      <c r="C270" s="2">
        <f t="shared" ca="1" si="35"/>
        <v>220</v>
      </c>
      <c r="D270" s="2">
        <f t="shared" ca="1" si="36"/>
        <v>520</v>
      </c>
      <c r="E270" s="2">
        <f t="shared" ca="1" si="43"/>
        <v>546</v>
      </c>
      <c r="F270" s="2">
        <f t="shared" ca="1" si="43"/>
        <v>572</v>
      </c>
      <c r="G270" s="2">
        <f t="shared" ca="1" si="43"/>
        <v>498</v>
      </c>
      <c r="H270" s="2">
        <f t="shared" ca="1" si="43"/>
        <v>424</v>
      </c>
      <c r="I270" s="2">
        <f t="shared" ca="1" si="43"/>
        <v>350</v>
      </c>
      <c r="J270" s="2">
        <f t="shared" ca="1" si="43"/>
        <v>276</v>
      </c>
      <c r="K270" s="2">
        <f t="shared" ca="1" si="43"/>
        <v>202</v>
      </c>
      <c r="L270" s="2">
        <f t="shared" ca="1" si="43"/>
        <v>128</v>
      </c>
      <c r="M270" s="2">
        <f t="shared" ca="1" si="43"/>
        <v>54</v>
      </c>
      <c r="N270" s="2">
        <f t="shared" ca="1" si="43"/>
        <v>-20</v>
      </c>
    </row>
    <row r="271" spans="1:14" x14ac:dyDescent="0.3">
      <c r="A271" s="2">
        <v>254</v>
      </c>
      <c r="B271" s="2">
        <f t="shared" ca="1" si="37"/>
        <v>0.84387663533297497</v>
      </c>
      <c r="C271" s="2">
        <f t="shared" ca="1" si="35"/>
        <v>280</v>
      </c>
      <c r="D271" s="2">
        <f t="shared" ca="1" si="36"/>
        <v>520</v>
      </c>
      <c r="E271" s="2">
        <f t="shared" ca="1" si="43"/>
        <v>546</v>
      </c>
      <c r="F271" s="2">
        <f t="shared" ca="1" si="43"/>
        <v>572</v>
      </c>
      <c r="G271" s="2">
        <f t="shared" ca="1" si="43"/>
        <v>598</v>
      </c>
      <c r="H271" s="2">
        <f t="shared" ca="1" si="43"/>
        <v>624</v>
      </c>
      <c r="I271" s="2">
        <f t="shared" ca="1" si="43"/>
        <v>650</v>
      </c>
      <c r="J271" s="2">
        <f t="shared" ca="1" si="43"/>
        <v>676</v>
      </c>
      <c r="K271" s="2">
        <f t="shared" ca="1" si="43"/>
        <v>702</v>
      </c>
      <c r="L271" s="2">
        <f t="shared" ca="1" si="43"/>
        <v>728</v>
      </c>
      <c r="M271" s="2">
        <f t="shared" ca="1" si="43"/>
        <v>654</v>
      </c>
      <c r="N271" s="2">
        <f t="shared" ca="1" si="43"/>
        <v>580</v>
      </c>
    </row>
    <row r="272" spans="1:14" x14ac:dyDescent="0.3">
      <c r="A272" s="2">
        <v>255</v>
      </c>
      <c r="B272" s="2">
        <f t="shared" ca="1" si="37"/>
        <v>0.33473058787379062</v>
      </c>
      <c r="C272" s="2">
        <f t="shared" ca="1" si="35"/>
        <v>240</v>
      </c>
      <c r="D272" s="2">
        <f t="shared" ca="1" si="36"/>
        <v>520</v>
      </c>
      <c r="E272" s="2">
        <f t="shared" ca="1" si="43"/>
        <v>546</v>
      </c>
      <c r="F272" s="2">
        <f t="shared" ca="1" si="43"/>
        <v>572</v>
      </c>
      <c r="G272" s="2">
        <f t="shared" ca="1" si="43"/>
        <v>598</v>
      </c>
      <c r="H272" s="2">
        <f t="shared" ca="1" si="43"/>
        <v>624</v>
      </c>
      <c r="I272" s="2">
        <f t="shared" ca="1" si="43"/>
        <v>550</v>
      </c>
      <c r="J272" s="2">
        <f t="shared" ca="1" si="43"/>
        <v>476</v>
      </c>
      <c r="K272" s="2">
        <f t="shared" ca="1" si="43"/>
        <v>402</v>
      </c>
      <c r="L272" s="2">
        <f t="shared" ca="1" si="43"/>
        <v>328</v>
      </c>
      <c r="M272" s="2">
        <f t="shared" ca="1" si="43"/>
        <v>254</v>
      </c>
      <c r="N272" s="2">
        <f t="shared" ca="1" si="43"/>
        <v>180</v>
      </c>
    </row>
    <row r="273" spans="1:14" x14ac:dyDescent="0.3">
      <c r="A273" s="2">
        <v>256</v>
      </c>
      <c r="B273" s="2">
        <f t="shared" ca="1" si="37"/>
        <v>0.79133918983722595</v>
      </c>
      <c r="C273" s="2">
        <f t="shared" ca="1" si="35"/>
        <v>280</v>
      </c>
      <c r="D273" s="2">
        <f t="shared" ca="1" si="36"/>
        <v>520</v>
      </c>
      <c r="E273" s="2">
        <f t="shared" ca="1" si="43"/>
        <v>546</v>
      </c>
      <c r="F273" s="2">
        <f t="shared" ca="1" si="43"/>
        <v>572</v>
      </c>
      <c r="G273" s="2">
        <f t="shared" ca="1" si="43"/>
        <v>598</v>
      </c>
      <c r="H273" s="2">
        <f t="shared" ca="1" si="43"/>
        <v>624</v>
      </c>
      <c r="I273" s="2">
        <f t="shared" ca="1" si="43"/>
        <v>650</v>
      </c>
      <c r="J273" s="2">
        <f t="shared" ca="1" si="43"/>
        <v>676</v>
      </c>
      <c r="K273" s="2">
        <f t="shared" ca="1" si="43"/>
        <v>702</v>
      </c>
      <c r="L273" s="2">
        <f t="shared" ca="1" si="43"/>
        <v>728</v>
      </c>
      <c r="M273" s="2">
        <f t="shared" ca="1" si="43"/>
        <v>654</v>
      </c>
      <c r="N273" s="2">
        <f t="shared" ca="1" si="43"/>
        <v>580</v>
      </c>
    </row>
    <row r="274" spans="1:14" x14ac:dyDescent="0.3">
      <c r="A274" s="2">
        <v>257</v>
      </c>
      <c r="B274" s="2">
        <f t="shared" ca="1" si="37"/>
        <v>0.88565165825408576</v>
      </c>
      <c r="C274" s="2">
        <f t="shared" ref="C274:C337" ca="1" si="44">VLOOKUP(B274,$F$4:$H$9,3)</f>
        <v>280</v>
      </c>
      <c r="D274" s="2">
        <f t="shared" ca="1" si="36"/>
        <v>520</v>
      </c>
      <c r="E274" s="2">
        <f t="shared" ca="1" si="43"/>
        <v>546</v>
      </c>
      <c r="F274" s="2">
        <f t="shared" ca="1" si="43"/>
        <v>572</v>
      </c>
      <c r="G274" s="2">
        <f t="shared" ca="1" si="43"/>
        <v>598</v>
      </c>
      <c r="H274" s="2">
        <f t="shared" ca="1" si="43"/>
        <v>624</v>
      </c>
      <c r="I274" s="2">
        <f t="shared" ca="1" si="43"/>
        <v>650</v>
      </c>
      <c r="J274" s="2">
        <f t="shared" ca="1" si="43"/>
        <v>676</v>
      </c>
      <c r="K274" s="2">
        <f t="shared" ca="1" si="43"/>
        <v>702</v>
      </c>
      <c r="L274" s="2">
        <f t="shared" ca="1" si="43"/>
        <v>728</v>
      </c>
      <c r="M274" s="2">
        <f t="shared" ca="1" si="43"/>
        <v>654</v>
      </c>
      <c r="N274" s="2">
        <f t="shared" ca="1" si="43"/>
        <v>580</v>
      </c>
    </row>
    <row r="275" spans="1:14" x14ac:dyDescent="0.3">
      <c r="A275" s="2">
        <v>258</v>
      </c>
      <c r="B275" s="2">
        <f t="shared" ca="1" si="37"/>
        <v>0.17012013089438127</v>
      </c>
      <c r="C275" s="2">
        <f t="shared" ca="1" si="44"/>
        <v>220</v>
      </c>
      <c r="D275" s="2">
        <f t="shared" ref="D275:D338" ca="1" si="45">$B$4*MIN(D$17,$C275)-$B$3*D$17+$B$5*MAX(D$17-$C275,0)</f>
        <v>520</v>
      </c>
      <c r="E275" s="2">
        <f t="shared" ca="1" si="43"/>
        <v>546</v>
      </c>
      <c r="F275" s="2">
        <f t="shared" ca="1" si="43"/>
        <v>572</v>
      </c>
      <c r="G275" s="2">
        <f t="shared" ca="1" si="43"/>
        <v>498</v>
      </c>
      <c r="H275" s="2">
        <f t="shared" ca="1" si="43"/>
        <v>424</v>
      </c>
      <c r="I275" s="2">
        <f t="shared" ca="1" si="43"/>
        <v>350</v>
      </c>
      <c r="J275" s="2">
        <f t="shared" ca="1" si="43"/>
        <v>276</v>
      </c>
      <c r="K275" s="2">
        <f t="shared" ca="1" si="43"/>
        <v>202</v>
      </c>
      <c r="L275" s="2">
        <f t="shared" ca="1" si="43"/>
        <v>128</v>
      </c>
      <c r="M275" s="2">
        <f t="shared" ca="1" si="43"/>
        <v>54</v>
      </c>
      <c r="N275" s="2">
        <f t="shared" ca="1" si="43"/>
        <v>-20</v>
      </c>
    </row>
    <row r="276" spans="1:14" x14ac:dyDescent="0.3">
      <c r="A276" s="2">
        <v>259</v>
      </c>
      <c r="B276" s="2">
        <f t="shared" ref="B276:B339" ca="1" si="46">RAND()</f>
        <v>0.85034108570375155</v>
      </c>
      <c r="C276" s="2">
        <f t="shared" ca="1" si="44"/>
        <v>280</v>
      </c>
      <c r="D276" s="2">
        <f t="shared" ca="1" si="45"/>
        <v>520</v>
      </c>
      <c r="E276" s="2">
        <f t="shared" ca="1" si="43"/>
        <v>546</v>
      </c>
      <c r="F276" s="2">
        <f t="shared" ca="1" si="43"/>
        <v>572</v>
      </c>
      <c r="G276" s="2">
        <f t="shared" ca="1" si="43"/>
        <v>598</v>
      </c>
      <c r="H276" s="2">
        <f t="shared" ca="1" si="43"/>
        <v>624</v>
      </c>
      <c r="I276" s="2">
        <f t="shared" ca="1" si="43"/>
        <v>650</v>
      </c>
      <c r="J276" s="2">
        <f t="shared" ca="1" si="43"/>
        <v>676</v>
      </c>
      <c r="K276" s="2">
        <f t="shared" ca="1" si="43"/>
        <v>702</v>
      </c>
      <c r="L276" s="2">
        <f t="shared" ca="1" si="43"/>
        <v>728</v>
      </c>
      <c r="M276" s="2">
        <f t="shared" ca="1" si="43"/>
        <v>654</v>
      </c>
      <c r="N276" s="2">
        <f t="shared" ca="1" si="43"/>
        <v>580</v>
      </c>
    </row>
    <row r="277" spans="1:14" x14ac:dyDescent="0.3">
      <c r="A277" s="2">
        <v>260</v>
      </c>
      <c r="B277" s="2">
        <f t="shared" ca="1" si="46"/>
        <v>0.90623806271288521</v>
      </c>
      <c r="C277" s="2">
        <f t="shared" ca="1" si="44"/>
        <v>300</v>
      </c>
      <c r="D277" s="2">
        <f t="shared" ca="1" si="45"/>
        <v>520</v>
      </c>
      <c r="E277" s="2">
        <f t="shared" ca="1" si="43"/>
        <v>546</v>
      </c>
      <c r="F277" s="2">
        <f t="shared" ca="1" si="43"/>
        <v>572</v>
      </c>
      <c r="G277" s="2">
        <f t="shared" ca="1" si="43"/>
        <v>598</v>
      </c>
      <c r="H277" s="2">
        <f t="shared" ca="1" si="43"/>
        <v>624</v>
      </c>
      <c r="I277" s="2">
        <f t="shared" ca="1" si="43"/>
        <v>650</v>
      </c>
      <c r="J277" s="2">
        <f t="shared" ca="1" si="43"/>
        <v>676</v>
      </c>
      <c r="K277" s="2">
        <f t="shared" ca="1" si="43"/>
        <v>702</v>
      </c>
      <c r="L277" s="2">
        <f t="shared" ca="1" si="43"/>
        <v>728</v>
      </c>
      <c r="M277" s="2">
        <f t="shared" ca="1" si="43"/>
        <v>754</v>
      </c>
      <c r="N277" s="2">
        <f t="shared" ca="1" si="43"/>
        <v>780</v>
      </c>
    </row>
    <row r="278" spans="1:14" x14ac:dyDescent="0.3">
      <c r="A278" s="2">
        <v>261</v>
      </c>
      <c r="B278" s="2">
        <f t="shared" ca="1" si="46"/>
        <v>0.52038516190392348</v>
      </c>
      <c r="C278" s="2">
        <f t="shared" ca="1" si="44"/>
        <v>240</v>
      </c>
      <c r="D278" s="2">
        <f t="shared" ca="1" si="45"/>
        <v>520</v>
      </c>
      <c r="E278" s="2">
        <f t="shared" ca="1" si="43"/>
        <v>546</v>
      </c>
      <c r="F278" s="2">
        <f t="shared" ca="1" si="43"/>
        <v>572</v>
      </c>
      <c r="G278" s="2">
        <f t="shared" ca="1" si="43"/>
        <v>598</v>
      </c>
      <c r="H278" s="2">
        <f t="shared" ca="1" si="43"/>
        <v>624</v>
      </c>
      <c r="I278" s="2">
        <f t="shared" ca="1" si="43"/>
        <v>550</v>
      </c>
      <c r="J278" s="2">
        <f t="shared" ca="1" si="43"/>
        <v>476</v>
      </c>
      <c r="K278" s="2">
        <f t="shared" ca="1" si="43"/>
        <v>402</v>
      </c>
      <c r="L278" s="2">
        <f t="shared" ca="1" si="43"/>
        <v>328</v>
      </c>
      <c r="M278" s="2">
        <f t="shared" ca="1" si="43"/>
        <v>254</v>
      </c>
      <c r="N278" s="2">
        <f t="shared" ca="1" si="43"/>
        <v>180</v>
      </c>
    </row>
    <row r="279" spans="1:14" x14ac:dyDescent="0.3">
      <c r="A279" s="2">
        <v>262</v>
      </c>
      <c r="B279" s="2">
        <f t="shared" ca="1" si="46"/>
        <v>0.63819533797846673</v>
      </c>
      <c r="C279" s="2">
        <f t="shared" ca="1" si="44"/>
        <v>260</v>
      </c>
      <c r="D279" s="2">
        <f t="shared" ca="1" si="45"/>
        <v>520</v>
      </c>
      <c r="E279" s="2">
        <f t="shared" ref="E279:N288" ca="1" si="47">$B$4*MIN(E$17,$C279)-$B$3*E$17+$B$5*MAX(E$17-$C279,0)</f>
        <v>546</v>
      </c>
      <c r="F279" s="2">
        <f t="shared" ca="1" si="47"/>
        <v>572</v>
      </c>
      <c r="G279" s="2">
        <f t="shared" ca="1" si="47"/>
        <v>598</v>
      </c>
      <c r="H279" s="2">
        <f t="shared" ca="1" si="47"/>
        <v>624</v>
      </c>
      <c r="I279" s="2">
        <f t="shared" ca="1" si="47"/>
        <v>650</v>
      </c>
      <c r="J279" s="2">
        <f t="shared" ca="1" si="47"/>
        <v>676</v>
      </c>
      <c r="K279" s="2">
        <f t="shared" ca="1" si="47"/>
        <v>602</v>
      </c>
      <c r="L279" s="2">
        <f t="shared" ca="1" si="47"/>
        <v>528</v>
      </c>
      <c r="M279" s="2">
        <f t="shared" ca="1" si="47"/>
        <v>454</v>
      </c>
      <c r="N279" s="2">
        <f t="shared" ca="1" si="47"/>
        <v>380</v>
      </c>
    </row>
    <row r="280" spans="1:14" x14ac:dyDescent="0.3">
      <c r="A280" s="2">
        <v>263</v>
      </c>
      <c r="B280" s="2">
        <f t="shared" ca="1" si="46"/>
        <v>8.0003401577420252E-2</v>
      </c>
      <c r="C280" s="2">
        <f t="shared" ca="1" si="44"/>
        <v>200</v>
      </c>
      <c r="D280" s="2">
        <f t="shared" ca="1" si="45"/>
        <v>520</v>
      </c>
      <c r="E280" s="2">
        <f t="shared" ca="1" si="47"/>
        <v>446</v>
      </c>
      <c r="F280" s="2">
        <f t="shared" ca="1" si="47"/>
        <v>372</v>
      </c>
      <c r="G280" s="2">
        <f t="shared" ca="1" si="47"/>
        <v>298</v>
      </c>
      <c r="H280" s="2">
        <f t="shared" ca="1" si="47"/>
        <v>224</v>
      </c>
      <c r="I280" s="2">
        <f t="shared" ca="1" si="47"/>
        <v>150</v>
      </c>
      <c r="J280" s="2">
        <f t="shared" ca="1" si="47"/>
        <v>76</v>
      </c>
      <c r="K280" s="2">
        <f t="shared" ca="1" si="47"/>
        <v>2</v>
      </c>
      <c r="L280" s="2">
        <f t="shared" ca="1" si="47"/>
        <v>-72</v>
      </c>
      <c r="M280" s="2">
        <f t="shared" ca="1" si="47"/>
        <v>-146</v>
      </c>
      <c r="N280" s="2">
        <f t="shared" ca="1" si="47"/>
        <v>-220</v>
      </c>
    </row>
    <row r="281" spans="1:14" x14ac:dyDescent="0.3">
      <c r="A281" s="2">
        <v>264</v>
      </c>
      <c r="B281" s="2">
        <f t="shared" ca="1" si="46"/>
        <v>8.2262609102006001E-2</v>
      </c>
      <c r="C281" s="2">
        <f t="shared" ca="1" si="44"/>
        <v>200</v>
      </c>
      <c r="D281" s="2">
        <f t="shared" ca="1" si="45"/>
        <v>520</v>
      </c>
      <c r="E281" s="2">
        <f t="shared" ca="1" si="47"/>
        <v>446</v>
      </c>
      <c r="F281" s="2">
        <f t="shared" ca="1" si="47"/>
        <v>372</v>
      </c>
      <c r="G281" s="2">
        <f t="shared" ca="1" si="47"/>
        <v>298</v>
      </c>
      <c r="H281" s="2">
        <f t="shared" ca="1" si="47"/>
        <v>224</v>
      </c>
      <c r="I281" s="2">
        <f t="shared" ca="1" si="47"/>
        <v>150</v>
      </c>
      <c r="J281" s="2">
        <f t="shared" ca="1" si="47"/>
        <v>76</v>
      </c>
      <c r="K281" s="2">
        <f t="shared" ca="1" si="47"/>
        <v>2</v>
      </c>
      <c r="L281" s="2">
        <f t="shared" ca="1" si="47"/>
        <v>-72</v>
      </c>
      <c r="M281" s="2">
        <f t="shared" ca="1" si="47"/>
        <v>-146</v>
      </c>
      <c r="N281" s="2">
        <f t="shared" ca="1" si="47"/>
        <v>-220</v>
      </c>
    </row>
    <row r="282" spans="1:14" x14ac:dyDescent="0.3">
      <c r="A282" s="2">
        <v>265</v>
      </c>
      <c r="B282" s="2">
        <f t="shared" ca="1" si="46"/>
        <v>4.5030728113700569E-2</v>
      </c>
      <c r="C282" s="2">
        <f t="shared" ca="1" si="44"/>
        <v>200</v>
      </c>
      <c r="D282" s="2">
        <f t="shared" ca="1" si="45"/>
        <v>520</v>
      </c>
      <c r="E282" s="2">
        <f t="shared" ca="1" si="47"/>
        <v>446</v>
      </c>
      <c r="F282" s="2">
        <f t="shared" ca="1" si="47"/>
        <v>372</v>
      </c>
      <c r="G282" s="2">
        <f t="shared" ca="1" si="47"/>
        <v>298</v>
      </c>
      <c r="H282" s="2">
        <f t="shared" ca="1" si="47"/>
        <v>224</v>
      </c>
      <c r="I282" s="2">
        <f t="shared" ca="1" si="47"/>
        <v>150</v>
      </c>
      <c r="J282" s="2">
        <f t="shared" ca="1" si="47"/>
        <v>76</v>
      </c>
      <c r="K282" s="2">
        <f t="shared" ca="1" si="47"/>
        <v>2</v>
      </c>
      <c r="L282" s="2">
        <f t="shared" ca="1" si="47"/>
        <v>-72</v>
      </c>
      <c r="M282" s="2">
        <f t="shared" ca="1" si="47"/>
        <v>-146</v>
      </c>
      <c r="N282" s="2">
        <f t="shared" ca="1" si="47"/>
        <v>-220</v>
      </c>
    </row>
    <row r="283" spans="1:14" x14ac:dyDescent="0.3">
      <c r="A283" s="2">
        <v>266</v>
      </c>
      <c r="B283" s="2">
        <f t="shared" ca="1" si="46"/>
        <v>0.65796833995649051</v>
      </c>
      <c r="C283" s="2">
        <f t="shared" ca="1" si="44"/>
        <v>260</v>
      </c>
      <c r="D283" s="2">
        <f t="shared" ca="1" si="45"/>
        <v>520</v>
      </c>
      <c r="E283" s="2">
        <f t="shared" ca="1" si="47"/>
        <v>546</v>
      </c>
      <c r="F283" s="2">
        <f t="shared" ca="1" si="47"/>
        <v>572</v>
      </c>
      <c r="G283" s="2">
        <f t="shared" ca="1" si="47"/>
        <v>598</v>
      </c>
      <c r="H283" s="2">
        <f t="shared" ca="1" si="47"/>
        <v>624</v>
      </c>
      <c r="I283" s="2">
        <f t="shared" ca="1" si="47"/>
        <v>650</v>
      </c>
      <c r="J283" s="2">
        <f t="shared" ca="1" si="47"/>
        <v>676</v>
      </c>
      <c r="K283" s="2">
        <f t="shared" ca="1" si="47"/>
        <v>602</v>
      </c>
      <c r="L283" s="2">
        <f t="shared" ca="1" si="47"/>
        <v>528</v>
      </c>
      <c r="M283" s="2">
        <f t="shared" ca="1" si="47"/>
        <v>454</v>
      </c>
      <c r="N283" s="2">
        <f t="shared" ca="1" si="47"/>
        <v>380</v>
      </c>
    </row>
    <row r="284" spans="1:14" x14ac:dyDescent="0.3">
      <c r="A284" s="2">
        <v>267</v>
      </c>
      <c r="B284" s="2">
        <f t="shared" ca="1" si="46"/>
        <v>0.36136074333858403</v>
      </c>
      <c r="C284" s="2">
        <f t="shared" ca="1" si="44"/>
        <v>240</v>
      </c>
      <c r="D284" s="2">
        <f t="shared" ca="1" si="45"/>
        <v>520</v>
      </c>
      <c r="E284" s="2">
        <f t="shared" ca="1" si="47"/>
        <v>546</v>
      </c>
      <c r="F284" s="2">
        <f t="shared" ca="1" si="47"/>
        <v>572</v>
      </c>
      <c r="G284" s="2">
        <f t="shared" ca="1" si="47"/>
        <v>598</v>
      </c>
      <c r="H284" s="2">
        <f t="shared" ca="1" si="47"/>
        <v>624</v>
      </c>
      <c r="I284" s="2">
        <f t="shared" ca="1" si="47"/>
        <v>550</v>
      </c>
      <c r="J284" s="2">
        <f t="shared" ca="1" si="47"/>
        <v>476</v>
      </c>
      <c r="K284" s="2">
        <f t="shared" ca="1" si="47"/>
        <v>402</v>
      </c>
      <c r="L284" s="2">
        <f t="shared" ca="1" si="47"/>
        <v>328</v>
      </c>
      <c r="M284" s="2">
        <f t="shared" ca="1" si="47"/>
        <v>254</v>
      </c>
      <c r="N284" s="2">
        <f t="shared" ca="1" si="47"/>
        <v>180</v>
      </c>
    </row>
    <row r="285" spans="1:14" x14ac:dyDescent="0.3">
      <c r="A285" s="2">
        <v>268</v>
      </c>
      <c r="B285" s="2">
        <f t="shared" ca="1" si="46"/>
        <v>0.30269925316490331</v>
      </c>
      <c r="C285" s="2">
        <f t="shared" ca="1" si="44"/>
        <v>220</v>
      </c>
      <c r="D285" s="2">
        <f t="shared" ca="1" si="45"/>
        <v>520</v>
      </c>
      <c r="E285" s="2">
        <f t="shared" ca="1" si="47"/>
        <v>546</v>
      </c>
      <c r="F285" s="2">
        <f t="shared" ca="1" si="47"/>
        <v>572</v>
      </c>
      <c r="G285" s="2">
        <f t="shared" ca="1" si="47"/>
        <v>498</v>
      </c>
      <c r="H285" s="2">
        <f t="shared" ca="1" si="47"/>
        <v>424</v>
      </c>
      <c r="I285" s="2">
        <f t="shared" ca="1" si="47"/>
        <v>350</v>
      </c>
      <c r="J285" s="2">
        <f t="shared" ca="1" si="47"/>
        <v>276</v>
      </c>
      <c r="K285" s="2">
        <f t="shared" ca="1" si="47"/>
        <v>202</v>
      </c>
      <c r="L285" s="2">
        <f t="shared" ca="1" si="47"/>
        <v>128</v>
      </c>
      <c r="M285" s="2">
        <f t="shared" ca="1" si="47"/>
        <v>54</v>
      </c>
      <c r="N285" s="2">
        <f t="shared" ca="1" si="47"/>
        <v>-20</v>
      </c>
    </row>
    <row r="286" spans="1:14" x14ac:dyDescent="0.3">
      <c r="A286" s="2">
        <v>269</v>
      </c>
      <c r="B286" s="2">
        <f t="shared" ca="1" si="46"/>
        <v>0.43945994241237996</v>
      </c>
      <c r="C286" s="2">
        <f t="shared" ca="1" si="44"/>
        <v>240</v>
      </c>
      <c r="D286" s="2">
        <f t="shared" ca="1" si="45"/>
        <v>520</v>
      </c>
      <c r="E286" s="2">
        <f t="shared" ca="1" si="47"/>
        <v>546</v>
      </c>
      <c r="F286" s="2">
        <f t="shared" ca="1" si="47"/>
        <v>572</v>
      </c>
      <c r="G286" s="2">
        <f t="shared" ca="1" si="47"/>
        <v>598</v>
      </c>
      <c r="H286" s="2">
        <f t="shared" ca="1" si="47"/>
        <v>624</v>
      </c>
      <c r="I286" s="2">
        <f t="shared" ca="1" si="47"/>
        <v>550</v>
      </c>
      <c r="J286" s="2">
        <f t="shared" ca="1" si="47"/>
        <v>476</v>
      </c>
      <c r="K286" s="2">
        <f t="shared" ca="1" si="47"/>
        <v>402</v>
      </c>
      <c r="L286" s="2">
        <f t="shared" ca="1" si="47"/>
        <v>328</v>
      </c>
      <c r="M286" s="2">
        <f t="shared" ca="1" si="47"/>
        <v>254</v>
      </c>
      <c r="N286" s="2">
        <f t="shared" ca="1" si="47"/>
        <v>180</v>
      </c>
    </row>
    <row r="287" spans="1:14" x14ac:dyDescent="0.3">
      <c r="A287" s="2">
        <v>270</v>
      </c>
      <c r="B287" s="2">
        <f t="shared" ca="1" si="46"/>
        <v>0.59176647809065408</v>
      </c>
      <c r="C287" s="2">
        <f t="shared" ca="1" si="44"/>
        <v>260</v>
      </c>
      <c r="D287" s="2">
        <f t="shared" ca="1" si="45"/>
        <v>520</v>
      </c>
      <c r="E287" s="2">
        <f t="shared" ca="1" si="47"/>
        <v>546</v>
      </c>
      <c r="F287" s="2">
        <f t="shared" ca="1" si="47"/>
        <v>572</v>
      </c>
      <c r="G287" s="2">
        <f t="shared" ca="1" si="47"/>
        <v>598</v>
      </c>
      <c r="H287" s="2">
        <f t="shared" ca="1" si="47"/>
        <v>624</v>
      </c>
      <c r="I287" s="2">
        <f t="shared" ca="1" si="47"/>
        <v>650</v>
      </c>
      <c r="J287" s="2">
        <f t="shared" ca="1" si="47"/>
        <v>676</v>
      </c>
      <c r="K287" s="2">
        <f t="shared" ca="1" si="47"/>
        <v>602</v>
      </c>
      <c r="L287" s="2">
        <f t="shared" ca="1" si="47"/>
        <v>528</v>
      </c>
      <c r="M287" s="2">
        <f t="shared" ca="1" si="47"/>
        <v>454</v>
      </c>
      <c r="N287" s="2">
        <f t="shared" ca="1" si="47"/>
        <v>380</v>
      </c>
    </row>
    <row r="288" spans="1:14" x14ac:dyDescent="0.3">
      <c r="A288" s="2">
        <v>271</v>
      </c>
      <c r="B288" s="2">
        <f t="shared" ca="1" si="46"/>
        <v>0.41779219504359533</v>
      </c>
      <c r="C288" s="2">
        <f t="shared" ca="1" si="44"/>
        <v>240</v>
      </c>
      <c r="D288" s="2">
        <f t="shared" ca="1" si="45"/>
        <v>520</v>
      </c>
      <c r="E288" s="2">
        <f t="shared" ca="1" si="47"/>
        <v>546</v>
      </c>
      <c r="F288" s="2">
        <f t="shared" ca="1" si="47"/>
        <v>572</v>
      </c>
      <c r="G288" s="2">
        <f t="shared" ca="1" si="47"/>
        <v>598</v>
      </c>
      <c r="H288" s="2">
        <f t="shared" ca="1" si="47"/>
        <v>624</v>
      </c>
      <c r="I288" s="2">
        <f t="shared" ca="1" si="47"/>
        <v>550</v>
      </c>
      <c r="J288" s="2">
        <f t="shared" ca="1" si="47"/>
        <v>476</v>
      </c>
      <c r="K288" s="2">
        <f t="shared" ca="1" si="47"/>
        <v>402</v>
      </c>
      <c r="L288" s="2">
        <f t="shared" ca="1" si="47"/>
        <v>328</v>
      </c>
      <c r="M288" s="2">
        <f t="shared" ca="1" si="47"/>
        <v>254</v>
      </c>
      <c r="N288" s="2">
        <f t="shared" ca="1" si="47"/>
        <v>180</v>
      </c>
    </row>
    <row r="289" spans="1:14" x14ac:dyDescent="0.3">
      <c r="A289" s="2">
        <v>272</v>
      </c>
      <c r="B289" s="2">
        <f t="shared" ca="1" si="46"/>
        <v>6.4038059891852073E-2</v>
      </c>
      <c r="C289" s="2">
        <f t="shared" ca="1" si="44"/>
        <v>200</v>
      </c>
      <c r="D289" s="2">
        <f t="shared" ca="1" si="45"/>
        <v>520</v>
      </c>
      <c r="E289" s="2">
        <f t="shared" ref="E289:N298" ca="1" si="48">$B$4*MIN(E$17,$C289)-$B$3*E$17+$B$5*MAX(E$17-$C289,0)</f>
        <v>446</v>
      </c>
      <c r="F289" s="2">
        <f t="shared" ca="1" si="48"/>
        <v>372</v>
      </c>
      <c r="G289" s="2">
        <f t="shared" ca="1" si="48"/>
        <v>298</v>
      </c>
      <c r="H289" s="2">
        <f t="shared" ca="1" si="48"/>
        <v>224</v>
      </c>
      <c r="I289" s="2">
        <f t="shared" ca="1" si="48"/>
        <v>150</v>
      </c>
      <c r="J289" s="2">
        <f t="shared" ca="1" si="48"/>
        <v>76</v>
      </c>
      <c r="K289" s="2">
        <f t="shared" ca="1" si="48"/>
        <v>2</v>
      </c>
      <c r="L289" s="2">
        <f t="shared" ca="1" si="48"/>
        <v>-72</v>
      </c>
      <c r="M289" s="2">
        <f t="shared" ca="1" si="48"/>
        <v>-146</v>
      </c>
      <c r="N289" s="2">
        <f t="shared" ca="1" si="48"/>
        <v>-220</v>
      </c>
    </row>
    <row r="290" spans="1:14" x14ac:dyDescent="0.3">
      <c r="A290" s="2">
        <v>273</v>
      </c>
      <c r="B290" s="2">
        <f t="shared" ca="1" si="46"/>
        <v>6.2943679752851645E-2</v>
      </c>
      <c r="C290" s="2">
        <f t="shared" ca="1" si="44"/>
        <v>200</v>
      </c>
      <c r="D290" s="2">
        <f t="shared" ca="1" si="45"/>
        <v>520</v>
      </c>
      <c r="E290" s="2">
        <f t="shared" ca="1" si="48"/>
        <v>446</v>
      </c>
      <c r="F290" s="2">
        <f t="shared" ca="1" si="48"/>
        <v>372</v>
      </c>
      <c r="G290" s="2">
        <f t="shared" ca="1" si="48"/>
        <v>298</v>
      </c>
      <c r="H290" s="2">
        <f t="shared" ca="1" si="48"/>
        <v>224</v>
      </c>
      <c r="I290" s="2">
        <f t="shared" ca="1" si="48"/>
        <v>150</v>
      </c>
      <c r="J290" s="2">
        <f t="shared" ca="1" si="48"/>
        <v>76</v>
      </c>
      <c r="K290" s="2">
        <f t="shared" ca="1" si="48"/>
        <v>2</v>
      </c>
      <c r="L290" s="2">
        <f t="shared" ca="1" si="48"/>
        <v>-72</v>
      </c>
      <c r="M290" s="2">
        <f t="shared" ca="1" si="48"/>
        <v>-146</v>
      </c>
      <c r="N290" s="2">
        <f t="shared" ca="1" si="48"/>
        <v>-220</v>
      </c>
    </row>
    <row r="291" spans="1:14" x14ac:dyDescent="0.3">
      <c r="A291" s="2">
        <v>274</v>
      </c>
      <c r="B291" s="2">
        <f t="shared" ca="1" si="46"/>
        <v>0.56196796881538291</v>
      </c>
      <c r="C291" s="2">
        <f t="shared" ca="1" si="44"/>
        <v>240</v>
      </c>
      <c r="D291" s="2">
        <f t="shared" ca="1" si="45"/>
        <v>520</v>
      </c>
      <c r="E291" s="2">
        <f t="shared" ca="1" si="48"/>
        <v>546</v>
      </c>
      <c r="F291" s="2">
        <f t="shared" ca="1" si="48"/>
        <v>572</v>
      </c>
      <c r="G291" s="2">
        <f t="shared" ca="1" si="48"/>
        <v>598</v>
      </c>
      <c r="H291" s="2">
        <f t="shared" ca="1" si="48"/>
        <v>624</v>
      </c>
      <c r="I291" s="2">
        <f t="shared" ca="1" si="48"/>
        <v>550</v>
      </c>
      <c r="J291" s="2">
        <f t="shared" ca="1" si="48"/>
        <v>476</v>
      </c>
      <c r="K291" s="2">
        <f t="shared" ca="1" si="48"/>
        <v>402</v>
      </c>
      <c r="L291" s="2">
        <f t="shared" ca="1" si="48"/>
        <v>328</v>
      </c>
      <c r="M291" s="2">
        <f t="shared" ca="1" si="48"/>
        <v>254</v>
      </c>
      <c r="N291" s="2">
        <f t="shared" ca="1" si="48"/>
        <v>180</v>
      </c>
    </row>
    <row r="292" spans="1:14" x14ac:dyDescent="0.3">
      <c r="A292" s="2">
        <v>275</v>
      </c>
      <c r="B292" s="2">
        <f t="shared" ca="1" si="46"/>
        <v>0.94217770613861185</v>
      </c>
      <c r="C292" s="2">
        <f t="shared" ca="1" si="44"/>
        <v>300</v>
      </c>
      <c r="D292" s="2">
        <f t="shared" ca="1" si="45"/>
        <v>520</v>
      </c>
      <c r="E292" s="2">
        <f t="shared" ca="1" si="48"/>
        <v>546</v>
      </c>
      <c r="F292" s="2">
        <f t="shared" ca="1" si="48"/>
        <v>572</v>
      </c>
      <c r="G292" s="2">
        <f t="shared" ca="1" si="48"/>
        <v>598</v>
      </c>
      <c r="H292" s="2">
        <f t="shared" ca="1" si="48"/>
        <v>624</v>
      </c>
      <c r="I292" s="2">
        <f t="shared" ca="1" si="48"/>
        <v>650</v>
      </c>
      <c r="J292" s="2">
        <f t="shared" ca="1" si="48"/>
        <v>676</v>
      </c>
      <c r="K292" s="2">
        <f t="shared" ca="1" si="48"/>
        <v>702</v>
      </c>
      <c r="L292" s="2">
        <f t="shared" ca="1" si="48"/>
        <v>728</v>
      </c>
      <c r="M292" s="2">
        <f t="shared" ca="1" si="48"/>
        <v>754</v>
      </c>
      <c r="N292" s="2">
        <f t="shared" ca="1" si="48"/>
        <v>780</v>
      </c>
    </row>
    <row r="293" spans="1:14" x14ac:dyDescent="0.3">
      <c r="A293" s="2">
        <v>276</v>
      </c>
      <c r="B293" s="2">
        <f t="shared" ca="1" si="46"/>
        <v>0.80696921478705808</v>
      </c>
      <c r="C293" s="2">
        <f t="shared" ca="1" si="44"/>
        <v>280</v>
      </c>
      <c r="D293" s="2">
        <f t="shared" ca="1" si="45"/>
        <v>520</v>
      </c>
      <c r="E293" s="2">
        <f t="shared" ca="1" si="48"/>
        <v>546</v>
      </c>
      <c r="F293" s="2">
        <f t="shared" ca="1" si="48"/>
        <v>572</v>
      </c>
      <c r="G293" s="2">
        <f t="shared" ca="1" si="48"/>
        <v>598</v>
      </c>
      <c r="H293" s="2">
        <f t="shared" ca="1" si="48"/>
        <v>624</v>
      </c>
      <c r="I293" s="2">
        <f t="shared" ca="1" si="48"/>
        <v>650</v>
      </c>
      <c r="J293" s="2">
        <f t="shared" ca="1" si="48"/>
        <v>676</v>
      </c>
      <c r="K293" s="2">
        <f t="shared" ca="1" si="48"/>
        <v>702</v>
      </c>
      <c r="L293" s="2">
        <f t="shared" ca="1" si="48"/>
        <v>728</v>
      </c>
      <c r="M293" s="2">
        <f t="shared" ca="1" si="48"/>
        <v>654</v>
      </c>
      <c r="N293" s="2">
        <f t="shared" ca="1" si="48"/>
        <v>580</v>
      </c>
    </row>
    <row r="294" spans="1:14" x14ac:dyDescent="0.3">
      <c r="A294" s="2">
        <v>277</v>
      </c>
      <c r="B294" s="2">
        <f t="shared" ca="1" si="46"/>
        <v>0.39420996817250575</v>
      </c>
      <c r="C294" s="2">
        <f t="shared" ca="1" si="44"/>
        <v>240</v>
      </c>
      <c r="D294" s="2">
        <f t="shared" ca="1" si="45"/>
        <v>520</v>
      </c>
      <c r="E294" s="2">
        <f t="shared" ca="1" si="48"/>
        <v>546</v>
      </c>
      <c r="F294" s="2">
        <f t="shared" ca="1" si="48"/>
        <v>572</v>
      </c>
      <c r="G294" s="2">
        <f t="shared" ca="1" si="48"/>
        <v>598</v>
      </c>
      <c r="H294" s="2">
        <f t="shared" ca="1" si="48"/>
        <v>624</v>
      </c>
      <c r="I294" s="2">
        <f t="shared" ca="1" si="48"/>
        <v>550</v>
      </c>
      <c r="J294" s="2">
        <f t="shared" ca="1" si="48"/>
        <v>476</v>
      </c>
      <c r="K294" s="2">
        <f t="shared" ca="1" si="48"/>
        <v>402</v>
      </c>
      <c r="L294" s="2">
        <f t="shared" ca="1" si="48"/>
        <v>328</v>
      </c>
      <c r="M294" s="2">
        <f t="shared" ca="1" si="48"/>
        <v>254</v>
      </c>
      <c r="N294" s="2">
        <f t="shared" ca="1" si="48"/>
        <v>180</v>
      </c>
    </row>
    <row r="295" spans="1:14" x14ac:dyDescent="0.3">
      <c r="A295" s="2">
        <v>278</v>
      </c>
      <c r="B295" s="2">
        <f t="shared" ca="1" si="46"/>
        <v>0.79951377267000323</v>
      </c>
      <c r="C295" s="2">
        <f t="shared" ca="1" si="44"/>
        <v>280</v>
      </c>
      <c r="D295" s="2">
        <f t="shared" ca="1" si="45"/>
        <v>520</v>
      </c>
      <c r="E295" s="2">
        <f t="shared" ca="1" si="48"/>
        <v>546</v>
      </c>
      <c r="F295" s="2">
        <f t="shared" ca="1" si="48"/>
        <v>572</v>
      </c>
      <c r="G295" s="2">
        <f t="shared" ca="1" si="48"/>
        <v>598</v>
      </c>
      <c r="H295" s="2">
        <f t="shared" ca="1" si="48"/>
        <v>624</v>
      </c>
      <c r="I295" s="2">
        <f t="shared" ca="1" si="48"/>
        <v>650</v>
      </c>
      <c r="J295" s="2">
        <f t="shared" ca="1" si="48"/>
        <v>676</v>
      </c>
      <c r="K295" s="2">
        <f t="shared" ca="1" si="48"/>
        <v>702</v>
      </c>
      <c r="L295" s="2">
        <f t="shared" ca="1" si="48"/>
        <v>728</v>
      </c>
      <c r="M295" s="2">
        <f t="shared" ca="1" si="48"/>
        <v>654</v>
      </c>
      <c r="N295" s="2">
        <f t="shared" ca="1" si="48"/>
        <v>580</v>
      </c>
    </row>
    <row r="296" spans="1:14" x14ac:dyDescent="0.3">
      <c r="A296" s="2">
        <v>279</v>
      </c>
      <c r="B296" s="2">
        <f t="shared" ca="1" si="46"/>
        <v>0.35227176583972486</v>
      </c>
      <c r="C296" s="2">
        <f t="shared" ca="1" si="44"/>
        <v>240</v>
      </c>
      <c r="D296" s="2">
        <f t="shared" ca="1" si="45"/>
        <v>520</v>
      </c>
      <c r="E296" s="2">
        <f t="shared" ca="1" si="48"/>
        <v>546</v>
      </c>
      <c r="F296" s="2">
        <f t="shared" ca="1" si="48"/>
        <v>572</v>
      </c>
      <c r="G296" s="2">
        <f t="shared" ca="1" si="48"/>
        <v>598</v>
      </c>
      <c r="H296" s="2">
        <f t="shared" ca="1" si="48"/>
        <v>624</v>
      </c>
      <c r="I296" s="2">
        <f t="shared" ca="1" si="48"/>
        <v>550</v>
      </c>
      <c r="J296" s="2">
        <f t="shared" ca="1" si="48"/>
        <v>476</v>
      </c>
      <c r="K296" s="2">
        <f t="shared" ca="1" si="48"/>
        <v>402</v>
      </c>
      <c r="L296" s="2">
        <f t="shared" ca="1" si="48"/>
        <v>328</v>
      </c>
      <c r="M296" s="2">
        <f t="shared" ca="1" si="48"/>
        <v>254</v>
      </c>
      <c r="N296" s="2">
        <f t="shared" ca="1" si="48"/>
        <v>180</v>
      </c>
    </row>
    <row r="297" spans="1:14" x14ac:dyDescent="0.3">
      <c r="A297" s="2">
        <v>280</v>
      </c>
      <c r="B297" s="2">
        <f t="shared" ca="1" si="46"/>
        <v>0.44023898996762045</v>
      </c>
      <c r="C297" s="2">
        <f t="shared" ca="1" si="44"/>
        <v>240</v>
      </c>
      <c r="D297" s="2">
        <f t="shared" ca="1" si="45"/>
        <v>520</v>
      </c>
      <c r="E297" s="2">
        <f t="shared" ca="1" si="48"/>
        <v>546</v>
      </c>
      <c r="F297" s="2">
        <f t="shared" ca="1" si="48"/>
        <v>572</v>
      </c>
      <c r="G297" s="2">
        <f t="shared" ca="1" si="48"/>
        <v>598</v>
      </c>
      <c r="H297" s="2">
        <f t="shared" ca="1" si="48"/>
        <v>624</v>
      </c>
      <c r="I297" s="2">
        <f t="shared" ca="1" si="48"/>
        <v>550</v>
      </c>
      <c r="J297" s="2">
        <f t="shared" ca="1" si="48"/>
        <v>476</v>
      </c>
      <c r="K297" s="2">
        <f t="shared" ca="1" si="48"/>
        <v>402</v>
      </c>
      <c r="L297" s="2">
        <f t="shared" ca="1" si="48"/>
        <v>328</v>
      </c>
      <c r="M297" s="2">
        <f t="shared" ca="1" si="48"/>
        <v>254</v>
      </c>
      <c r="N297" s="2">
        <f t="shared" ca="1" si="48"/>
        <v>180</v>
      </c>
    </row>
    <row r="298" spans="1:14" x14ac:dyDescent="0.3">
      <c r="A298" s="2">
        <v>281</v>
      </c>
      <c r="B298" s="2">
        <f t="shared" ca="1" si="46"/>
        <v>0.20122736714104161</v>
      </c>
      <c r="C298" s="2">
        <f t="shared" ca="1" si="44"/>
        <v>220</v>
      </c>
      <c r="D298" s="2">
        <f t="shared" ca="1" si="45"/>
        <v>520</v>
      </c>
      <c r="E298" s="2">
        <f t="shared" ca="1" si="48"/>
        <v>546</v>
      </c>
      <c r="F298" s="2">
        <f t="shared" ca="1" si="48"/>
        <v>572</v>
      </c>
      <c r="G298" s="2">
        <f t="shared" ca="1" si="48"/>
        <v>498</v>
      </c>
      <c r="H298" s="2">
        <f t="shared" ca="1" si="48"/>
        <v>424</v>
      </c>
      <c r="I298" s="2">
        <f t="shared" ca="1" si="48"/>
        <v>350</v>
      </c>
      <c r="J298" s="2">
        <f t="shared" ca="1" si="48"/>
        <v>276</v>
      </c>
      <c r="K298" s="2">
        <f t="shared" ca="1" si="48"/>
        <v>202</v>
      </c>
      <c r="L298" s="2">
        <f t="shared" ca="1" si="48"/>
        <v>128</v>
      </c>
      <c r="M298" s="2">
        <f t="shared" ca="1" si="48"/>
        <v>54</v>
      </c>
      <c r="N298" s="2">
        <f t="shared" ca="1" si="48"/>
        <v>-20</v>
      </c>
    </row>
    <row r="299" spans="1:14" x14ac:dyDescent="0.3">
      <c r="A299" s="2">
        <v>282</v>
      </c>
      <c r="B299" s="2">
        <f t="shared" ca="1" si="46"/>
        <v>0.6638681665283318</v>
      </c>
      <c r="C299" s="2">
        <f t="shared" ca="1" si="44"/>
        <v>260</v>
      </c>
      <c r="D299" s="2">
        <f t="shared" ca="1" si="45"/>
        <v>520</v>
      </c>
      <c r="E299" s="2">
        <f t="shared" ref="E299:N308" ca="1" si="49">$B$4*MIN(E$17,$C299)-$B$3*E$17+$B$5*MAX(E$17-$C299,0)</f>
        <v>546</v>
      </c>
      <c r="F299" s="2">
        <f t="shared" ca="1" si="49"/>
        <v>572</v>
      </c>
      <c r="G299" s="2">
        <f t="shared" ca="1" si="49"/>
        <v>598</v>
      </c>
      <c r="H299" s="2">
        <f t="shared" ca="1" si="49"/>
        <v>624</v>
      </c>
      <c r="I299" s="2">
        <f t="shared" ca="1" si="49"/>
        <v>650</v>
      </c>
      <c r="J299" s="2">
        <f t="shared" ca="1" si="49"/>
        <v>676</v>
      </c>
      <c r="K299" s="2">
        <f t="shared" ca="1" si="49"/>
        <v>602</v>
      </c>
      <c r="L299" s="2">
        <f t="shared" ca="1" si="49"/>
        <v>528</v>
      </c>
      <c r="M299" s="2">
        <f t="shared" ca="1" si="49"/>
        <v>454</v>
      </c>
      <c r="N299" s="2">
        <f t="shared" ca="1" si="49"/>
        <v>380</v>
      </c>
    </row>
    <row r="300" spans="1:14" x14ac:dyDescent="0.3">
      <c r="A300" s="2">
        <v>283</v>
      </c>
      <c r="B300" s="2">
        <f t="shared" ca="1" si="46"/>
        <v>0.53971836862416733</v>
      </c>
      <c r="C300" s="2">
        <f t="shared" ca="1" si="44"/>
        <v>240</v>
      </c>
      <c r="D300" s="2">
        <f t="shared" ca="1" si="45"/>
        <v>520</v>
      </c>
      <c r="E300" s="2">
        <f t="shared" ca="1" si="49"/>
        <v>546</v>
      </c>
      <c r="F300" s="2">
        <f t="shared" ca="1" si="49"/>
        <v>572</v>
      </c>
      <c r="G300" s="2">
        <f t="shared" ca="1" si="49"/>
        <v>598</v>
      </c>
      <c r="H300" s="2">
        <f t="shared" ca="1" si="49"/>
        <v>624</v>
      </c>
      <c r="I300" s="2">
        <f t="shared" ca="1" si="49"/>
        <v>550</v>
      </c>
      <c r="J300" s="2">
        <f t="shared" ca="1" si="49"/>
        <v>476</v>
      </c>
      <c r="K300" s="2">
        <f t="shared" ca="1" si="49"/>
        <v>402</v>
      </c>
      <c r="L300" s="2">
        <f t="shared" ca="1" si="49"/>
        <v>328</v>
      </c>
      <c r="M300" s="2">
        <f t="shared" ca="1" si="49"/>
        <v>254</v>
      </c>
      <c r="N300" s="2">
        <f t="shared" ca="1" si="49"/>
        <v>180</v>
      </c>
    </row>
    <row r="301" spans="1:14" x14ac:dyDescent="0.3">
      <c r="A301" s="2">
        <v>284</v>
      </c>
      <c r="B301" s="2">
        <f t="shared" ca="1" si="46"/>
        <v>0.45092709474412007</v>
      </c>
      <c r="C301" s="2">
        <f t="shared" ca="1" si="44"/>
        <v>240</v>
      </c>
      <c r="D301" s="2">
        <f t="shared" ca="1" si="45"/>
        <v>520</v>
      </c>
      <c r="E301" s="2">
        <f t="shared" ca="1" si="49"/>
        <v>546</v>
      </c>
      <c r="F301" s="2">
        <f t="shared" ca="1" si="49"/>
        <v>572</v>
      </c>
      <c r="G301" s="2">
        <f t="shared" ca="1" si="49"/>
        <v>598</v>
      </c>
      <c r="H301" s="2">
        <f t="shared" ca="1" si="49"/>
        <v>624</v>
      </c>
      <c r="I301" s="2">
        <f t="shared" ca="1" si="49"/>
        <v>550</v>
      </c>
      <c r="J301" s="2">
        <f t="shared" ca="1" si="49"/>
        <v>476</v>
      </c>
      <c r="K301" s="2">
        <f t="shared" ca="1" si="49"/>
        <v>402</v>
      </c>
      <c r="L301" s="2">
        <f t="shared" ca="1" si="49"/>
        <v>328</v>
      </c>
      <c r="M301" s="2">
        <f t="shared" ca="1" si="49"/>
        <v>254</v>
      </c>
      <c r="N301" s="2">
        <f t="shared" ca="1" si="49"/>
        <v>180</v>
      </c>
    </row>
    <row r="302" spans="1:14" x14ac:dyDescent="0.3">
      <c r="A302" s="2">
        <v>285</v>
      </c>
      <c r="B302" s="2">
        <f t="shared" ca="1" si="46"/>
        <v>0.93175895387551566</v>
      </c>
      <c r="C302" s="2">
        <f t="shared" ca="1" si="44"/>
        <v>300</v>
      </c>
      <c r="D302" s="2">
        <f t="shared" ca="1" si="45"/>
        <v>520</v>
      </c>
      <c r="E302" s="2">
        <f t="shared" ca="1" si="49"/>
        <v>546</v>
      </c>
      <c r="F302" s="2">
        <f t="shared" ca="1" si="49"/>
        <v>572</v>
      </c>
      <c r="G302" s="2">
        <f t="shared" ca="1" si="49"/>
        <v>598</v>
      </c>
      <c r="H302" s="2">
        <f t="shared" ca="1" si="49"/>
        <v>624</v>
      </c>
      <c r="I302" s="2">
        <f t="shared" ca="1" si="49"/>
        <v>650</v>
      </c>
      <c r="J302" s="2">
        <f t="shared" ca="1" si="49"/>
        <v>676</v>
      </c>
      <c r="K302" s="2">
        <f t="shared" ca="1" si="49"/>
        <v>702</v>
      </c>
      <c r="L302" s="2">
        <f t="shared" ca="1" si="49"/>
        <v>728</v>
      </c>
      <c r="M302" s="2">
        <f t="shared" ca="1" si="49"/>
        <v>754</v>
      </c>
      <c r="N302" s="2">
        <f t="shared" ca="1" si="49"/>
        <v>780</v>
      </c>
    </row>
    <row r="303" spans="1:14" x14ac:dyDescent="0.3">
      <c r="A303" s="2">
        <v>286</v>
      </c>
      <c r="B303" s="2">
        <f t="shared" ca="1" si="46"/>
        <v>0.97625201004087803</v>
      </c>
      <c r="C303" s="2">
        <f t="shared" ca="1" si="44"/>
        <v>300</v>
      </c>
      <c r="D303" s="2">
        <f t="shared" ca="1" si="45"/>
        <v>520</v>
      </c>
      <c r="E303" s="2">
        <f t="shared" ca="1" si="49"/>
        <v>546</v>
      </c>
      <c r="F303" s="2">
        <f t="shared" ca="1" si="49"/>
        <v>572</v>
      </c>
      <c r="G303" s="2">
        <f t="shared" ca="1" si="49"/>
        <v>598</v>
      </c>
      <c r="H303" s="2">
        <f t="shared" ca="1" si="49"/>
        <v>624</v>
      </c>
      <c r="I303" s="2">
        <f t="shared" ca="1" si="49"/>
        <v>650</v>
      </c>
      <c r="J303" s="2">
        <f t="shared" ca="1" si="49"/>
        <v>676</v>
      </c>
      <c r="K303" s="2">
        <f t="shared" ca="1" si="49"/>
        <v>702</v>
      </c>
      <c r="L303" s="2">
        <f t="shared" ca="1" si="49"/>
        <v>728</v>
      </c>
      <c r="M303" s="2">
        <f t="shared" ca="1" si="49"/>
        <v>754</v>
      </c>
      <c r="N303" s="2">
        <f t="shared" ca="1" si="49"/>
        <v>780</v>
      </c>
    </row>
    <row r="304" spans="1:14" x14ac:dyDescent="0.3">
      <c r="A304" s="2">
        <v>287</v>
      </c>
      <c r="B304" s="2">
        <f t="shared" ca="1" si="46"/>
        <v>0.2513205927660741</v>
      </c>
      <c r="C304" s="2">
        <f t="shared" ca="1" si="44"/>
        <v>220</v>
      </c>
      <c r="D304" s="2">
        <f t="shared" ca="1" si="45"/>
        <v>520</v>
      </c>
      <c r="E304" s="2">
        <f t="shared" ca="1" si="49"/>
        <v>546</v>
      </c>
      <c r="F304" s="2">
        <f t="shared" ca="1" si="49"/>
        <v>572</v>
      </c>
      <c r="G304" s="2">
        <f t="shared" ca="1" si="49"/>
        <v>498</v>
      </c>
      <c r="H304" s="2">
        <f t="shared" ca="1" si="49"/>
        <v>424</v>
      </c>
      <c r="I304" s="2">
        <f t="shared" ca="1" si="49"/>
        <v>350</v>
      </c>
      <c r="J304" s="2">
        <f t="shared" ca="1" si="49"/>
        <v>276</v>
      </c>
      <c r="K304" s="2">
        <f t="shared" ca="1" si="49"/>
        <v>202</v>
      </c>
      <c r="L304" s="2">
        <f t="shared" ca="1" si="49"/>
        <v>128</v>
      </c>
      <c r="M304" s="2">
        <f t="shared" ca="1" si="49"/>
        <v>54</v>
      </c>
      <c r="N304" s="2">
        <f t="shared" ca="1" si="49"/>
        <v>-20</v>
      </c>
    </row>
    <row r="305" spans="1:14" x14ac:dyDescent="0.3">
      <c r="A305" s="2">
        <v>288</v>
      </c>
      <c r="B305" s="2">
        <f t="shared" ca="1" si="46"/>
        <v>0.18365684298512974</v>
      </c>
      <c r="C305" s="2">
        <f t="shared" ca="1" si="44"/>
        <v>220</v>
      </c>
      <c r="D305" s="2">
        <f t="shared" ca="1" si="45"/>
        <v>520</v>
      </c>
      <c r="E305" s="2">
        <f t="shared" ca="1" si="49"/>
        <v>546</v>
      </c>
      <c r="F305" s="2">
        <f t="shared" ca="1" si="49"/>
        <v>572</v>
      </c>
      <c r="G305" s="2">
        <f t="shared" ca="1" si="49"/>
        <v>498</v>
      </c>
      <c r="H305" s="2">
        <f t="shared" ca="1" si="49"/>
        <v>424</v>
      </c>
      <c r="I305" s="2">
        <f t="shared" ca="1" si="49"/>
        <v>350</v>
      </c>
      <c r="J305" s="2">
        <f t="shared" ca="1" si="49"/>
        <v>276</v>
      </c>
      <c r="K305" s="2">
        <f t="shared" ca="1" si="49"/>
        <v>202</v>
      </c>
      <c r="L305" s="2">
        <f t="shared" ca="1" si="49"/>
        <v>128</v>
      </c>
      <c r="M305" s="2">
        <f t="shared" ca="1" si="49"/>
        <v>54</v>
      </c>
      <c r="N305" s="2">
        <f t="shared" ca="1" si="49"/>
        <v>-20</v>
      </c>
    </row>
    <row r="306" spans="1:14" x14ac:dyDescent="0.3">
      <c r="A306" s="2">
        <v>289</v>
      </c>
      <c r="B306" s="2">
        <f t="shared" ca="1" si="46"/>
        <v>0.73675083611818992</v>
      </c>
      <c r="C306" s="2">
        <f t="shared" ca="1" si="44"/>
        <v>260</v>
      </c>
      <c r="D306" s="2">
        <f t="shared" ca="1" si="45"/>
        <v>520</v>
      </c>
      <c r="E306" s="2">
        <f t="shared" ca="1" si="49"/>
        <v>546</v>
      </c>
      <c r="F306" s="2">
        <f t="shared" ca="1" si="49"/>
        <v>572</v>
      </c>
      <c r="G306" s="2">
        <f t="shared" ca="1" si="49"/>
        <v>598</v>
      </c>
      <c r="H306" s="2">
        <f t="shared" ca="1" si="49"/>
        <v>624</v>
      </c>
      <c r="I306" s="2">
        <f t="shared" ca="1" si="49"/>
        <v>650</v>
      </c>
      <c r="J306" s="2">
        <f t="shared" ca="1" si="49"/>
        <v>676</v>
      </c>
      <c r="K306" s="2">
        <f t="shared" ca="1" si="49"/>
        <v>602</v>
      </c>
      <c r="L306" s="2">
        <f t="shared" ca="1" si="49"/>
        <v>528</v>
      </c>
      <c r="M306" s="2">
        <f t="shared" ca="1" si="49"/>
        <v>454</v>
      </c>
      <c r="N306" s="2">
        <f t="shared" ca="1" si="49"/>
        <v>380</v>
      </c>
    </row>
    <row r="307" spans="1:14" x14ac:dyDescent="0.3">
      <c r="A307" s="2">
        <v>290</v>
      </c>
      <c r="B307" s="2">
        <f t="shared" ca="1" si="46"/>
        <v>0.64310979059384654</v>
      </c>
      <c r="C307" s="2">
        <f t="shared" ca="1" si="44"/>
        <v>260</v>
      </c>
      <c r="D307" s="2">
        <f t="shared" ca="1" si="45"/>
        <v>520</v>
      </c>
      <c r="E307" s="2">
        <f t="shared" ca="1" si="49"/>
        <v>546</v>
      </c>
      <c r="F307" s="2">
        <f t="shared" ca="1" si="49"/>
        <v>572</v>
      </c>
      <c r="G307" s="2">
        <f t="shared" ca="1" si="49"/>
        <v>598</v>
      </c>
      <c r="H307" s="2">
        <f t="shared" ca="1" si="49"/>
        <v>624</v>
      </c>
      <c r="I307" s="2">
        <f t="shared" ca="1" si="49"/>
        <v>650</v>
      </c>
      <c r="J307" s="2">
        <f t="shared" ca="1" si="49"/>
        <v>676</v>
      </c>
      <c r="K307" s="2">
        <f t="shared" ca="1" si="49"/>
        <v>602</v>
      </c>
      <c r="L307" s="2">
        <f t="shared" ca="1" si="49"/>
        <v>528</v>
      </c>
      <c r="M307" s="2">
        <f t="shared" ca="1" si="49"/>
        <v>454</v>
      </c>
      <c r="N307" s="2">
        <f t="shared" ca="1" si="49"/>
        <v>380</v>
      </c>
    </row>
    <row r="308" spans="1:14" x14ac:dyDescent="0.3">
      <c r="A308" s="2">
        <v>291</v>
      </c>
      <c r="B308" s="2">
        <f t="shared" ca="1" si="46"/>
        <v>0.39912248238043535</v>
      </c>
      <c r="C308" s="2">
        <f t="shared" ca="1" si="44"/>
        <v>240</v>
      </c>
      <c r="D308" s="2">
        <f t="shared" ca="1" si="45"/>
        <v>520</v>
      </c>
      <c r="E308" s="2">
        <f t="shared" ca="1" si="49"/>
        <v>546</v>
      </c>
      <c r="F308" s="2">
        <f t="shared" ca="1" si="49"/>
        <v>572</v>
      </c>
      <c r="G308" s="2">
        <f t="shared" ca="1" si="49"/>
        <v>598</v>
      </c>
      <c r="H308" s="2">
        <f t="shared" ca="1" si="49"/>
        <v>624</v>
      </c>
      <c r="I308" s="2">
        <f t="shared" ca="1" si="49"/>
        <v>550</v>
      </c>
      <c r="J308" s="2">
        <f t="shared" ca="1" si="49"/>
        <v>476</v>
      </c>
      <c r="K308" s="2">
        <f t="shared" ca="1" si="49"/>
        <v>402</v>
      </c>
      <c r="L308" s="2">
        <f t="shared" ca="1" si="49"/>
        <v>328</v>
      </c>
      <c r="M308" s="2">
        <f t="shared" ca="1" si="49"/>
        <v>254</v>
      </c>
      <c r="N308" s="2">
        <f t="shared" ca="1" si="49"/>
        <v>180</v>
      </c>
    </row>
    <row r="309" spans="1:14" x14ac:dyDescent="0.3">
      <c r="A309" s="2">
        <v>292</v>
      </c>
      <c r="B309" s="2">
        <f t="shared" ca="1" si="46"/>
        <v>0.23343885820989296</v>
      </c>
      <c r="C309" s="2">
        <f t="shared" ca="1" si="44"/>
        <v>220</v>
      </c>
      <c r="D309" s="2">
        <f t="shared" ca="1" si="45"/>
        <v>520</v>
      </c>
      <c r="E309" s="2">
        <f t="shared" ref="E309:N318" ca="1" si="50">$B$4*MIN(E$17,$C309)-$B$3*E$17+$B$5*MAX(E$17-$C309,0)</f>
        <v>546</v>
      </c>
      <c r="F309" s="2">
        <f t="shared" ca="1" si="50"/>
        <v>572</v>
      </c>
      <c r="G309" s="2">
        <f t="shared" ca="1" si="50"/>
        <v>498</v>
      </c>
      <c r="H309" s="2">
        <f t="shared" ca="1" si="50"/>
        <v>424</v>
      </c>
      <c r="I309" s="2">
        <f t="shared" ca="1" si="50"/>
        <v>350</v>
      </c>
      <c r="J309" s="2">
        <f t="shared" ca="1" si="50"/>
        <v>276</v>
      </c>
      <c r="K309" s="2">
        <f t="shared" ca="1" si="50"/>
        <v>202</v>
      </c>
      <c r="L309" s="2">
        <f t="shared" ca="1" si="50"/>
        <v>128</v>
      </c>
      <c r="M309" s="2">
        <f t="shared" ca="1" si="50"/>
        <v>54</v>
      </c>
      <c r="N309" s="2">
        <f t="shared" ca="1" si="50"/>
        <v>-20</v>
      </c>
    </row>
    <row r="310" spans="1:14" x14ac:dyDescent="0.3">
      <c r="A310" s="2">
        <v>293</v>
      </c>
      <c r="B310" s="2">
        <f t="shared" ca="1" si="46"/>
        <v>0.53949792475301772</v>
      </c>
      <c r="C310" s="2">
        <f t="shared" ca="1" si="44"/>
        <v>240</v>
      </c>
      <c r="D310" s="2">
        <f t="shared" ca="1" si="45"/>
        <v>520</v>
      </c>
      <c r="E310" s="2">
        <f t="shared" ca="1" si="50"/>
        <v>546</v>
      </c>
      <c r="F310" s="2">
        <f t="shared" ca="1" si="50"/>
        <v>572</v>
      </c>
      <c r="G310" s="2">
        <f t="shared" ca="1" si="50"/>
        <v>598</v>
      </c>
      <c r="H310" s="2">
        <f t="shared" ca="1" si="50"/>
        <v>624</v>
      </c>
      <c r="I310" s="2">
        <f t="shared" ca="1" si="50"/>
        <v>550</v>
      </c>
      <c r="J310" s="2">
        <f t="shared" ca="1" si="50"/>
        <v>476</v>
      </c>
      <c r="K310" s="2">
        <f t="shared" ca="1" si="50"/>
        <v>402</v>
      </c>
      <c r="L310" s="2">
        <f t="shared" ca="1" si="50"/>
        <v>328</v>
      </c>
      <c r="M310" s="2">
        <f t="shared" ca="1" si="50"/>
        <v>254</v>
      </c>
      <c r="N310" s="2">
        <f t="shared" ca="1" si="50"/>
        <v>180</v>
      </c>
    </row>
    <row r="311" spans="1:14" x14ac:dyDescent="0.3">
      <c r="A311" s="2">
        <v>294</v>
      </c>
      <c r="B311" s="2">
        <f t="shared" ca="1" si="46"/>
        <v>0.75604490578975925</v>
      </c>
      <c r="C311" s="2">
        <f t="shared" ca="1" si="44"/>
        <v>260</v>
      </c>
      <c r="D311" s="2">
        <f t="shared" ca="1" si="45"/>
        <v>520</v>
      </c>
      <c r="E311" s="2">
        <f t="shared" ca="1" si="50"/>
        <v>546</v>
      </c>
      <c r="F311" s="2">
        <f t="shared" ca="1" si="50"/>
        <v>572</v>
      </c>
      <c r="G311" s="2">
        <f t="shared" ca="1" si="50"/>
        <v>598</v>
      </c>
      <c r="H311" s="2">
        <f t="shared" ca="1" si="50"/>
        <v>624</v>
      </c>
      <c r="I311" s="2">
        <f t="shared" ca="1" si="50"/>
        <v>650</v>
      </c>
      <c r="J311" s="2">
        <f t="shared" ca="1" si="50"/>
        <v>676</v>
      </c>
      <c r="K311" s="2">
        <f t="shared" ca="1" si="50"/>
        <v>602</v>
      </c>
      <c r="L311" s="2">
        <f t="shared" ca="1" si="50"/>
        <v>528</v>
      </c>
      <c r="M311" s="2">
        <f t="shared" ca="1" si="50"/>
        <v>454</v>
      </c>
      <c r="N311" s="2">
        <f t="shared" ca="1" si="50"/>
        <v>380</v>
      </c>
    </row>
    <row r="312" spans="1:14" x14ac:dyDescent="0.3">
      <c r="A312" s="2">
        <v>295</v>
      </c>
      <c r="B312" s="2">
        <f t="shared" ca="1" si="46"/>
        <v>0.89806323686451928</v>
      </c>
      <c r="C312" s="2">
        <f t="shared" ca="1" si="44"/>
        <v>280</v>
      </c>
      <c r="D312" s="2">
        <f t="shared" ca="1" si="45"/>
        <v>520</v>
      </c>
      <c r="E312" s="2">
        <f t="shared" ca="1" si="50"/>
        <v>546</v>
      </c>
      <c r="F312" s="2">
        <f t="shared" ca="1" si="50"/>
        <v>572</v>
      </c>
      <c r="G312" s="2">
        <f t="shared" ca="1" si="50"/>
        <v>598</v>
      </c>
      <c r="H312" s="2">
        <f t="shared" ca="1" si="50"/>
        <v>624</v>
      </c>
      <c r="I312" s="2">
        <f t="shared" ca="1" si="50"/>
        <v>650</v>
      </c>
      <c r="J312" s="2">
        <f t="shared" ca="1" si="50"/>
        <v>676</v>
      </c>
      <c r="K312" s="2">
        <f t="shared" ca="1" si="50"/>
        <v>702</v>
      </c>
      <c r="L312" s="2">
        <f t="shared" ca="1" si="50"/>
        <v>728</v>
      </c>
      <c r="M312" s="2">
        <f t="shared" ca="1" si="50"/>
        <v>654</v>
      </c>
      <c r="N312" s="2">
        <f t="shared" ca="1" si="50"/>
        <v>580</v>
      </c>
    </row>
    <row r="313" spans="1:14" x14ac:dyDescent="0.3">
      <c r="A313" s="2">
        <v>296</v>
      </c>
      <c r="B313" s="2">
        <f t="shared" ca="1" si="46"/>
        <v>0.62905523983030975</v>
      </c>
      <c r="C313" s="2">
        <f t="shared" ca="1" si="44"/>
        <v>260</v>
      </c>
      <c r="D313" s="2">
        <f t="shared" ca="1" si="45"/>
        <v>520</v>
      </c>
      <c r="E313" s="2">
        <f t="shared" ca="1" si="50"/>
        <v>546</v>
      </c>
      <c r="F313" s="2">
        <f t="shared" ca="1" si="50"/>
        <v>572</v>
      </c>
      <c r="G313" s="2">
        <f t="shared" ca="1" si="50"/>
        <v>598</v>
      </c>
      <c r="H313" s="2">
        <f t="shared" ca="1" si="50"/>
        <v>624</v>
      </c>
      <c r="I313" s="2">
        <f t="shared" ca="1" si="50"/>
        <v>650</v>
      </c>
      <c r="J313" s="2">
        <f t="shared" ca="1" si="50"/>
        <v>676</v>
      </c>
      <c r="K313" s="2">
        <f t="shared" ca="1" si="50"/>
        <v>602</v>
      </c>
      <c r="L313" s="2">
        <f t="shared" ca="1" si="50"/>
        <v>528</v>
      </c>
      <c r="M313" s="2">
        <f t="shared" ca="1" si="50"/>
        <v>454</v>
      </c>
      <c r="N313" s="2">
        <f t="shared" ca="1" si="50"/>
        <v>380</v>
      </c>
    </row>
    <row r="314" spans="1:14" x14ac:dyDescent="0.3">
      <c r="A314" s="2">
        <v>297</v>
      </c>
      <c r="B314" s="2">
        <f t="shared" ca="1" si="46"/>
        <v>0.42141821777768296</v>
      </c>
      <c r="C314" s="2">
        <f t="shared" ca="1" si="44"/>
        <v>240</v>
      </c>
      <c r="D314" s="2">
        <f t="shared" ca="1" si="45"/>
        <v>520</v>
      </c>
      <c r="E314" s="2">
        <f t="shared" ca="1" si="50"/>
        <v>546</v>
      </c>
      <c r="F314" s="2">
        <f t="shared" ca="1" si="50"/>
        <v>572</v>
      </c>
      <c r="G314" s="2">
        <f t="shared" ca="1" si="50"/>
        <v>598</v>
      </c>
      <c r="H314" s="2">
        <f t="shared" ca="1" si="50"/>
        <v>624</v>
      </c>
      <c r="I314" s="2">
        <f t="shared" ca="1" si="50"/>
        <v>550</v>
      </c>
      <c r="J314" s="2">
        <f t="shared" ca="1" si="50"/>
        <v>476</v>
      </c>
      <c r="K314" s="2">
        <f t="shared" ca="1" si="50"/>
        <v>402</v>
      </c>
      <c r="L314" s="2">
        <f t="shared" ca="1" si="50"/>
        <v>328</v>
      </c>
      <c r="M314" s="2">
        <f t="shared" ca="1" si="50"/>
        <v>254</v>
      </c>
      <c r="N314" s="2">
        <f t="shared" ca="1" si="50"/>
        <v>180</v>
      </c>
    </row>
    <row r="315" spans="1:14" x14ac:dyDescent="0.3">
      <c r="A315" s="2">
        <v>298</v>
      </c>
      <c r="B315" s="2">
        <f t="shared" ca="1" si="46"/>
        <v>0.52186183693408839</v>
      </c>
      <c r="C315" s="2">
        <f t="shared" ca="1" si="44"/>
        <v>240</v>
      </c>
      <c r="D315" s="2">
        <f t="shared" ca="1" si="45"/>
        <v>520</v>
      </c>
      <c r="E315" s="2">
        <f t="shared" ca="1" si="50"/>
        <v>546</v>
      </c>
      <c r="F315" s="2">
        <f t="shared" ca="1" si="50"/>
        <v>572</v>
      </c>
      <c r="G315" s="2">
        <f t="shared" ca="1" si="50"/>
        <v>598</v>
      </c>
      <c r="H315" s="2">
        <f t="shared" ca="1" si="50"/>
        <v>624</v>
      </c>
      <c r="I315" s="2">
        <f t="shared" ca="1" si="50"/>
        <v>550</v>
      </c>
      <c r="J315" s="2">
        <f t="shared" ca="1" si="50"/>
        <v>476</v>
      </c>
      <c r="K315" s="2">
        <f t="shared" ca="1" si="50"/>
        <v>402</v>
      </c>
      <c r="L315" s="2">
        <f t="shared" ca="1" si="50"/>
        <v>328</v>
      </c>
      <c r="M315" s="2">
        <f t="shared" ca="1" si="50"/>
        <v>254</v>
      </c>
      <c r="N315" s="2">
        <f t="shared" ca="1" si="50"/>
        <v>180</v>
      </c>
    </row>
    <row r="316" spans="1:14" x14ac:dyDescent="0.3">
      <c r="A316" s="2">
        <v>299</v>
      </c>
      <c r="B316" s="2">
        <f t="shared" ca="1" si="46"/>
        <v>0.28782538649242784</v>
      </c>
      <c r="C316" s="2">
        <f t="shared" ca="1" si="44"/>
        <v>220</v>
      </c>
      <c r="D316" s="2">
        <f t="shared" ca="1" si="45"/>
        <v>520</v>
      </c>
      <c r="E316" s="2">
        <f t="shared" ca="1" si="50"/>
        <v>546</v>
      </c>
      <c r="F316" s="2">
        <f t="shared" ca="1" si="50"/>
        <v>572</v>
      </c>
      <c r="G316" s="2">
        <f t="shared" ca="1" si="50"/>
        <v>498</v>
      </c>
      <c r="H316" s="2">
        <f t="shared" ca="1" si="50"/>
        <v>424</v>
      </c>
      <c r="I316" s="2">
        <f t="shared" ca="1" si="50"/>
        <v>350</v>
      </c>
      <c r="J316" s="2">
        <f t="shared" ca="1" si="50"/>
        <v>276</v>
      </c>
      <c r="K316" s="2">
        <f t="shared" ca="1" si="50"/>
        <v>202</v>
      </c>
      <c r="L316" s="2">
        <f t="shared" ca="1" si="50"/>
        <v>128</v>
      </c>
      <c r="M316" s="2">
        <f t="shared" ca="1" si="50"/>
        <v>54</v>
      </c>
      <c r="N316" s="2">
        <f t="shared" ca="1" si="50"/>
        <v>-20</v>
      </c>
    </row>
    <row r="317" spans="1:14" x14ac:dyDescent="0.3">
      <c r="A317" s="2">
        <v>300</v>
      </c>
      <c r="B317" s="2">
        <f t="shared" ca="1" si="46"/>
        <v>0.32117457588163567</v>
      </c>
      <c r="C317" s="2">
        <f t="shared" ca="1" si="44"/>
        <v>220</v>
      </c>
      <c r="D317" s="2">
        <f t="shared" ca="1" si="45"/>
        <v>520</v>
      </c>
      <c r="E317" s="2">
        <f t="shared" ca="1" si="50"/>
        <v>546</v>
      </c>
      <c r="F317" s="2">
        <f t="shared" ca="1" si="50"/>
        <v>572</v>
      </c>
      <c r="G317" s="2">
        <f t="shared" ca="1" si="50"/>
        <v>498</v>
      </c>
      <c r="H317" s="2">
        <f t="shared" ca="1" si="50"/>
        <v>424</v>
      </c>
      <c r="I317" s="2">
        <f t="shared" ca="1" si="50"/>
        <v>350</v>
      </c>
      <c r="J317" s="2">
        <f t="shared" ca="1" si="50"/>
        <v>276</v>
      </c>
      <c r="K317" s="2">
        <f t="shared" ca="1" si="50"/>
        <v>202</v>
      </c>
      <c r="L317" s="2">
        <f t="shared" ca="1" si="50"/>
        <v>128</v>
      </c>
      <c r="M317" s="2">
        <f t="shared" ca="1" si="50"/>
        <v>54</v>
      </c>
      <c r="N317" s="2">
        <f t="shared" ca="1" si="50"/>
        <v>-20</v>
      </c>
    </row>
    <row r="318" spans="1:14" x14ac:dyDescent="0.3">
      <c r="A318" s="2">
        <v>301</v>
      </c>
      <c r="B318" s="2">
        <f t="shared" ca="1" si="46"/>
        <v>3.5494810500260487E-2</v>
      </c>
      <c r="C318" s="2">
        <f t="shared" ca="1" si="44"/>
        <v>200</v>
      </c>
      <c r="D318" s="2">
        <f t="shared" ca="1" si="45"/>
        <v>520</v>
      </c>
      <c r="E318" s="2">
        <f t="shared" ca="1" si="50"/>
        <v>446</v>
      </c>
      <c r="F318" s="2">
        <f t="shared" ca="1" si="50"/>
        <v>372</v>
      </c>
      <c r="G318" s="2">
        <f t="shared" ca="1" si="50"/>
        <v>298</v>
      </c>
      <c r="H318" s="2">
        <f t="shared" ca="1" si="50"/>
        <v>224</v>
      </c>
      <c r="I318" s="2">
        <f t="shared" ca="1" si="50"/>
        <v>150</v>
      </c>
      <c r="J318" s="2">
        <f t="shared" ca="1" si="50"/>
        <v>76</v>
      </c>
      <c r="K318" s="2">
        <f t="shared" ca="1" si="50"/>
        <v>2</v>
      </c>
      <c r="L318" s="2">
        <f t="shared" ca="1" si="50"/>
        <v>-72</v>
      </c>
      <c r="M318" s="2">
        <f t="shared" ca="1" si="50"/>
        <v>-146</v>
      </c>
      <c r="N318" s="2">
        <f t="shared" ca="1" si="50"/>
        <v>-220</v>
      </c>
    </row>
    <row r="319" spans="1:14" x14ac:dyDescent="0.3">
      <c r="A319" s="2">
        <v>302</v>
      </c>
      <c r="B319" s="2">
        <f t="shared" ca="1" si="46"/>
        <v>0.21166217661443154</v>
      </c>
      <c r="C319" s="2">
        <f t="shared" ca="1" si="44"/>
        <v>220</v>
      </c>
      <c r="D319" s="2">
        <f t="shared" ca="1" si="45"/>
        <v>520</v>
      </c>
      <c r="E319" s="2">
        <f t="shared" ref="E319:N328" ca="1" si="51">$B$4*MIN(E$17,$C319)-$B$3*E$17+$B$5*MAX(E$17-$C319,0)</f>
        <v>546</v>
      </c>
      <c r="F319" s="2">
        <f t="shared" ca="1" si="51"/>
        <v>572</v>
      </c>
      <c r="G319" s="2">
        <f t="shared" ca="1" si="51"/>
        <v>498</v>
      </c>
      <c r="H319" s="2">
        <f t="shared" ca="1" si="51"/>
        <v>424</v>
      </c>
      <c r="I319" s="2">
        <f t="shared" ca="1" si="51"/>
        <v>350</v>
      </c>
      <c r="J319" s="2">
        <f t="shared" ca="1" si="51"/>
        <v>276</v>
      </c>
      <c r="K319" s="2">
        <f t="shared" ca="1" si="51"/>
        <v>202</v>
      </c>
      <c r="L319" s="2">
        <f t="shared" ca="1" si="51"/>
        <v>128</v>
      </c>
      <c r="M319" s="2">
        <f t="shared" ca="1" si="51"/>
        <v>54</v>
      </c>
      <c r="N319" s="2">
        <f t="shared" ca="1" si="51"/>
        <v>-20</v>
      </c>
    </row>
    <row r="320" spans="1:14" x14ac:dyDescent="0.3">
      <c r="A320" s="2">
        <v>303</v>
      </c>
      <c r="B320" s="2">
        <f t="shared" ca="1" si="46"/>
        <v>0.83872925823107924</v>
      </c>
      <c r="C320" s="2">
        <f t="shared" ca="1" si="44"/>
        <v>280</v>
      </c>
      <c r="D320" s="2">
        <f t="shared" ca="1" si="45"/>
        <v>520</v>
      </c>
      <c r="E320" s="2">
        <f t="shared" ca="1" si="51"/>
        <v>546</v>
      </c>
      <c r="F320" s="2">
        <f t="shared" ca="1" si="51"/>
        <v>572</v>
      </c>
      <c r="G320" s="2">
        <f t="shared" ca="1" si="51"/>
        <v>598</v>
      </c>
      <c r="H320" s="2">
        <f t="shared" ca="1" si="51"/>
        <v>624</v>
      </c>
      <c r="I320" s="2">
        <f t="shared" ca="1" si="51"/>
        <v>650</v>
      </c>
      <c r="J320" s="2">
        <f t="shared" ca="1" si="51"/>
        <v>676</v>
      </c>
      <c r="K320" s="2">
        <f t="shared" ca="1" si="51"/>
        <v>702</v>
      </c>
      <c r="L320" s="2">
        <f t="shared" ca="1" si="51"/>
        <v>728</v>
      </c>
      <c r="M320" s="2">
        <f t="shared" ca="1" si="51"/>
        <v>654</v>
      </c>
      <c r="N320" s="2">
        <f t="shared" ca="1" si="51"/>
        <v>580</v>
      </c>
    </row>
    <row r="321" spans="1:14" x14ac:dyDescent="0.3">
      <c r="A321" s="2">
        <v>304</v>
      </c>
      <c r="B321" s="2">
        <f t="shared" ca="1" si="46"/>
        <v>0.30959658652401312</v>
      </c>
      <c r="C321" s="2">
        <f t="shared" ca="1" si="44"/>
        <v>220</v>
      </c>
      <c r="D321" s="2">
        <f t="shared" ca="1" si="45"/>
        <v>520</v>
      </c>
      <c r="E321" s="2">
        <f t="shared" ca="1" si="51"/>
        <v>546</v>
      </c>
      <c r="F321" s="2">
        <f t="shared" ca="1" si="51"/>
        <v>572</v>
      </c>
      <c r="G321" s="2">
        <f t="shared" ca="1" si="51"/>
        <v>498</v>
      </c>
      <c r="H321" s="2">
        <f t="shared" ca="1" si="51"/>
        <v>424</v>
      </c>
      <c r="I321" s="2">
        <f t="shared" ca="1" si="51"/>
        <v>350</v>
      </c>
      <c r="J321" s="2">
        <f t="shared" ca="1" si="51"/>
        <v>276</v>
      </c>
      <c r="K321" s="2">
        <f t="shared" ca="1" si="51"/>
        <v>202</v>
      </c>
      <c r="L321" s="2">
        <f t="shared" ca="1" si="51"/>
        <v>128</v>
      </c>
      <c r="M321" s="2">
        <f t="shared" ca="1" si="51"/>
        <v>54</v>
      </c>
      <c r="N321" s="2">
        <f t="shared" ca="1" si="51"/>
        <v>-20</v>
      </c>
    </row>
    <row r="322" spans="1:14" x14ac:dyDescent="0.3">
      <c r="A322" s="2">
        <v>305</v>
      </c>
      <c r="B322" s="2">
        <f t="shared" ca="1" si="46"/>
        <v>0.25942759225468015</v>
      </c>
      <c r="C322" s="2">
        <f t="shared" ca="1" si="44"/>
        <v>220</v>
      </c>
      <c r="D322" s="2">
        <f t="shared" ca="1" si="45"/>
        <v>520</v>
      </c>
      <c r="E322" s="2">
        <f t="shared" ca="1" si="51"/>
        <v>546</v>
      </c>
      <c r="F322" s="2">
        <f t="shared" ca="1" si="51"/>
        <v>572</v>
      </c>
      <c r="G322" s="2">
        <f t="shared" ca="1" si="51"/>
        <v>498</v>
      </c>
      <c r="H322" s="2">
        <f t="shared" ca="1" si="51"/>
        <v>424</v>
      </c>
      <c r="I322" s="2">
        <f t="shared" ca="1" si="51"/>
        <v>350</v>
      </c>
      <c r="J322" s="2">
        <f t="shared" ca="1" si="51"/>
        <v>276</v>
      </c>
      <c r="K322" s="2">
        <f t="shared" ca="1" si="51"/>
        <v>202</v>
      </c>
      <c r="L322" s="2">
        <f t="shared" ca="1" si="51"/>
        <v>128</v>
      </c>
      <c r="M322" s="2">
        <f t="shared" ca="1" si="51"/>
        <v>54</v>
      </c>
      <c r="N322" s="2">
        <f t="shared" ca="1" si="51"/>
        <v>-20</v>
      </c>
    </row>
    <row r="323" spans="1:14" x14ac:dyDescent="0.3">
      <c r="A323" s="2">
        <v>306</v>
      </c>
      <c r="B323" s="2">
        <f t="shared" ca="1" si="46"/>
        <v>4.5102558859397179E-2</v>
      </c>
      <c r="C323" s="2">
        <f t="shared" ca="1" si="44"/>
        <v>200</v>
      </c>
      <c r="D323" s="2">
        <f t="shared" ca="1" si="45"/>
        <v>520</v>
      </c>
      <c r="E323" s="2">
        <f t="shared" ca="1" si="51"/>
        <v>446</v>
      </c>
      <c r="F323" s="2">
        <f t="shared" ca="1" si="51"/>
        <v>372</v>
      </c>
      <c r="G323" s="2">
        <f t="shared" ca="1" si="51"/>
        <v>298</v>
      </c>
      <c r="H323" s="2">
        <f t="shared" ca="1" si="51"/>
        <v>224</v>
      </c>
      <c r="I323" s="2">
        <f t="shared" ca="1" si="51"/>
        <v>150</v>
      </c>
      <c r="J323" s="2">
        <f t="shared" ca="1" si="51"/>
        <v>76</v>
      </c>
      <c r="K323" s="2">
        <f t="shared" ca="1" si="51"/>
        <v>2</v>
      </c>
      <c r="L323" s="2">
        <f t="shared" ca="1" si="51"/>
        <v>-72</v>
      </c>
      <c r="M323" s="2">
        <f t="shared" ca="1" si="51"/>
        <v>-146</v>
      </c>
      <c r="N323" s="2">
        <f t="shared" ca="1" si="51"/>
        <v>-220</v>
      </c>
    </row>
    <row r="324" spans="1:14" x14ac:dyDescent="0.3">
      <c r="A324" s="2">
        <v>307</v>
      </c>
      <c r="B324" s="2">
        <f t="shared" ca="1" si="46"/>
        <v>0.65708564289491755</v>
      </c>
      <c r="C324" s="2">
        <f t="shared" ca="1" si="44"/>
        <v>260</v>
      </c>
      <c r="D324" s="2">
        <f t="shared" ca="1" si="45"/>
        <v>520</v>
      </c>
      <c r="E324" s="2">
        <f t="shared" ca="1" si="51"/>
        <v>546</v>
      </c>
      <c r="F324" s="2">
        <f t="shared" ca="1" si="51"/>
        <v>572</v>
      </c>
      <c r="G324" s="2">
        <f t="shared" ca="1" si="51"/>
        <v>598</v>
      </c>
      <c r="H324" s="2">
        <f t="shared" ca="1" si="51"/>
        <v>624</v>
      </c>
      <c r="I324" s="2">
        <f t="shared" ca="1" si="51"/>
        <v>650</v>
      </c>
      <c r="J324" s="2">
        <f t="shared" ca="1" si="51"/>
        <v>676</v>
      </c>
      <c r="K324" s="2">
        <f t="shared" ca="1" si="51"/>
        <v>602</v>
      </c>
      <c r="L324" s="2">
        <f t="shared" ca="1" si="51"/>
        <v>528</v>
      </c>
      <c r="M324" s="2">
        <f t="shared" ca="1" si="51"/>
        <v>454</v>
      </c>
      <c r="N324" s="2">
        <f t="shared" ca="1" si="51"/>
        <v>380</v>
      </c>
    </row>
    <row r="325" spans="1:14" x14ac:dyDescent="0.3">
      <c r="A325" s="2">
        <v>308</v>
      </c>
      <c r="B325" s="2">
        <f t="shared" ca="1" si="46"/>
        <v>0.65239720731254502</v>
      </c>
      <c r="C325" s="2">
        <f t="shared" ca="1" si="44"/>
        <v>260</v>
      </c>
      <c r="D325" s="2">
        <f t="shared" ca="1" si="45"/>
        <v>520</v>
      </c>
      <c r="E325" s="2">
        <f t="shared" ca="1" si="51"/>
        <v>546</v>
      </c>
      <c r="F325" s="2">
        <f t="shared" ca="1" si="51"/>
        <v>572</v>
      </c>
      <c r="G325" s="2">
        <f t="shared" ca="1" si="51"/>
        <v>598</v>
      </c>
      <c r="H325" s="2">
        <f t="shared" ca="1" si="51"/>
        <v>624</v>
      </c>
      <c r="I325" s="2">
        <f t="shared" ca="1" si="51"/>
        <v>650</v>
      </c>
      <c r="J325" s="2">
        <f t="shared" ca="1" si="51"/>
        <v>676</v>
      </c>
      <c r="K325" s="2">
        <f t="shared" ca="1" si="51"/>
        <v>602</v>
      </c>
      <c r="L325" s="2">
        <f t="shared" ca="1" si="51"/>
        <v>528</v>
      </c>
      <c r="M325" s="2">
        <f t="shared" ca="1" si="51"/>
        <v>454</v>
      </c>
      <c r="N325" s="2">
        <f t="shared" ca="1" si="51"/>
        <v>380</v>
      </c>
    </row>
    <row r="326" spans="1:14" x14ac:dyDescent="0.3">
      <c r="A326" s="2">
        <v>309</v>
      </c>
      <c r="B326" s="2">
        <f t="shared" ca="1" si="46"/>
        <v>0.43731824452574186</v>
      </c>
      <c r="C326" s="2">
        <f t="shared" ca="1" si="44"/>
        <v>240</v>
      </c>
      <c r="D326" s="2">
        <f t="shared" ca="1" si="45"/>
        <v>520</v>
      </c>
      <c r="E326" s="2">
        <f t="shared" ca="1" si="51"/>
        <v>546</v>
      </c>
      <c r="F326" s="2">
        <f t="shared" ca="1" si="51"/>
        <v>572</v>
      </c>
      <c r="G326" s="2">
        <f t="shared" ca="1" si="51"/>
        <v>598</v>
      </c>
      <c r="H326" s="2">
        <f t="shared" ca="1" si="51"/>
        <v>624</v>
      </c>
      <c r="I326" s="2">
        <f t="shared" ca="1" si="51"/>
        <v>550</v>
      </c>
      <c r="J326" s="2">
        <f t="shared" ca="1" si="51"/>
        <v>476</v>
      </c>
      <c r="K326" s="2">
        <f t="shared" ca="1" si="51"/>
        <v>402</v>
      </c>
      <c r="L326" s="2">
        <f t="shared" ca="1" si="51"/>
        <v>328</v>
      </c>
      <c r="M326" s="2">
        <f t="shared" ca="1" si="51"/>
        <v>254</v>
      </c>
      <c r="N326" s="2">
        <f t="shared" ca="1" si="51"/>
        <v>180</v>
      </c>
    </row>
    <row r="327" spans="1:14" x14ac:dyDescent="0.3">
      <c r="A327" s="2">
        <v>310</v>
      </c>
      <c r="B327" s="2">
        <f t="shared" ca="1" si="46"/>
        <v>0.76307449469115263</v>
      </c>
      <c r="C327" s="2">
        <f t="shared" ca="1" si="44"/>
        <v>280</v>
      </c>
      <c r="D327" s="2">
        <f t="shared" ca="1" si="45"/>
        <v>520</v>
      </c>
      <c r="E327" s="2">
        <f t="shared" ca="1" si="51"/>
        <v>546</v>
      </c>
      <c r="F327" s="2">
        <f t="shared" ca="1" si="51"/>
        <v>572</v>
      </c>
      <c r="G327" s="2">
        <f t="shared" ca="1" si="51"/>
        <v>598</v>
      </c>
      <c r="H327" s="2">
        <f t="shared" ca="1" si="51"/>
        <v>624</v>
      </c>
      <c r="I327" s="2">
        <f t="shared" ca="1" si="51"/>
        <v>650</v>
      </c>
      <c r="J327" s="2">
        <f t="shared" ca="1" si="51"/>
        <v>676</v>
      </c>
      <c r="K327" s="2">
        <f t="shared" ca="1" si="51"/>
        <v>702</v>
      </c>
      <c r="L327" s="2">
        <f t="shared" ca="1" si="51"/>
        <v>728</v>
      </c>
      <c r="M327" s="2">
        <f t="shared" ca="1" si="51"/>
        <v>654</v>
      </c>
      <c r="N327" s="2">
        <f t="shared" ca="1" si="51"/>
        <v>580</v>
      </c>
    </row>
    <row r="328" spans="1:14" x14ac:dyDescent="0.3">
      <c r="A328" s="2">
        <v>311</v>
      </c>
      <c r="B328" s="2">
        <f t="shared" ca="1" si="46"/>
        <v>0.27796144652935251</v>
      </c>
      <c r="C328" s="2">
        <f t="shared" ca="1" si="44"/>
        <v>220</v>
      </c>
      <c r="D328" s="2">
        <f t="shared" ca="1" si="45"/>
        <v>520</v>
      </c>
      <c r="E328" s="2">
        <f t="shared" ca="1" si="51"/>
        <v>546</v>
      </c>
      <c r="F328" s="2">
        <f t="shared" ca="1" si="51"/>
        <v>572</v>
      </c>
      <c r="G328" s="2">
        <f t="shared" ca="1" si="51"/>
        <v>498</v>
      </c>
      <c r="H328" s="2">
        <f t="shared" ca="1" si="51"/>
        <v>424</v>
      </c>
      <c r="I328" s="2">
        <f t="shared" ca="1" si="51"/>
        <v>350</v>
      </c>
      <c r="J328" s="2">
        <f t="shared" ca="1" si="51"/>
        <v>276</v>
      </c>
      <c r="K328" s="2">
        <f t="shared" ca="1" si="51"/>
        <v>202</v>
      </c>
      <c r="L328" s="2">
        <f t="shared" ca="1" si="51"/>
        <v>128</v>
      </c>
      <c r="M328" s="2">
        <f t="shared" ca="1" si="51"/>
        <v>54</v>
      </c>
      <c r="N328" s="2">
        <f t="shared" ca="1" si="51"/>
        <v>-20</v>
      </c>
    </row>
    <row r="329" spans="1:14" x14ac:dyDescent="0.3">
      <c r="A329" s="2">
        <v>312</v>
      </c>
      <c r="B329" s="2">
        <f t="shared" ca="1" si="46"/>
        <v>0.72688312979876446</v>
      </c>
      <c r="C329" s="2">
        <f t="shared" ca="1" si="44"/>
        <v>260</v>
      </c>
      <c r="D329" s="2">
        <f t="shared" ca="1" si="45"/>
        <v>520</v>
      </c>
      <c r="E329" s="2">
        <f t="shared" ref="E329:N338" ca="1" si="52">$B$4*MIN(E$17,$C329)-$B$3*E$17+$B$5*MAX(E$17-$C329,0)</f>
        <v>546</v>
      </c>
      <c r="F329" s="2">
        <f t="shared" ca="1" si="52"/>
        <v>572</v>
      </c>
      <c r="G329" s="2">
        <f t="shared" ca="1" si="52"/>
        <v>598</v>
      </c>
      <c r="H329" s="2">
        <f t="shared" ca="1" si="52"/>
        <v>624</v>
      </c>
      <c r="I329" s="2">
        <f t="shared" ca="1" si="52"/>
        <v>650</v>
      </c>
      <c r="J329" s="2">
        <f t="shared" ca="1" si="52"/>
        <v>676</v>
      </c>
      <c r="K329" s="2">
        <f t="shared" ca="1" si="52"/>
        <v>602</v>
      </c>
      <c r="L329" s="2">
        <f t="shared" ca="1" si="52"/>
        <v>528</v>
      </c>
      <c r="M329" s="2">
        <f t="shared" ca="1" si="52"/>
        <v>454</v>
      </c>
      <c r="N329" s="2">
        <f t="shared" ca="1" si="52"/>
        <v>380</v>
      </c>
    </row>
    <row r="330" spans="1:14" x14ac:dyDescent="0.3">
      <c r="A330" s="2">
        <v>313</v>
      </c>
      <c r="B330" s="2">
        <f t="shared" ca="1" si="46"/>
        <v>0.78717562999555135</v>
      </c>
      <c r="C330" s="2">
        <f t="shared" ca="1" si="44"/>
        <v>280</v>
      </c>
      <c r="D330" s="2">
        <f t="shared" ca="1" si="45"/>
        <v>520</v>
      </c>
      <c r="E330" s="2">
        <f t="shared" ca="1" si="52"/>
        <v>546</v>
      </c>
      <c r="F330" s="2">
        <f t="shared" ca="1" si="52"/>
        <v>572</v>
      </c>
      <c r="G330" s="2">
        <f t="shared" ca="1" si="52"/>
        <v>598</v>
      </c>
      <c r="H330" s="2">
        <f t="shared" ca="1" si="52"/>
        <v>624</v>
      </c>
      <c r="I330" s="2">
        <f t="shared" ca="1" si="52"/>
        <v>650</v>
      </c>
      <c r="J330" s="2">
        <f t="shared" ca="1" si="52"/>
        <v>676</v>
      </c>
      <c r="K330" s="2">
        <f t="shared" ca="1" si="52"/>
        <v>702</v>
      </c>
      <c r="L330" s="2">
        <f t="shared" ca="1" si="52"/>
        <v>728</v>
      </c>
      <c r="M330" s="2">
        <f t="shared" ca="1" si="52"/>
        <v>654</v>
      </c>
      <c r="N330" s="2">
        <f t="shared" ca="1" si="52"/>
        <v>580</v>
      </c>
    </row>
    <row r="331" spans="1:14" x14ac:dyDescent="0.3">
      <c r="A331" s="2">
        <v>314</v>
      </c>
      <c r="B331" s="2">
        <f t="shared" ca="1" si="46"/>
        <v>0.26469216726369615</v>
      </c>
      <c r="C331" s="2">
        <f t="shared" ca="1" si="44"/>
        <v>220</v>
      </c>
      <c r="D331" s="2">
        <f t="shared" ca="1" si="45"/>
        <v>520</v>
      </c>
      <c r="E331" s="2">
        <f t="shared" ca="1" si="52"/>
        <v>546</v>
      </c>
      <c r="F331" s="2">
        <f t="shared" ca="1" si="52"/>
        <v>572</v>
      </c>
      <c r="G331" s="2">
        <f t="shared" ca="1" si="52"/>
        <v>498</v>
      </c>
      <c r="H331" s="2">
        <f t="shared" ca="1" si="52"/>
        <v>424</v>
      </c>
      <c r="I331" s="2">
        <f t="shared" ca="1" si="52"/>
        <v>350</v>
      </c>
      <c r="J331" s="2">
        <f t="shared" ca="1" si="52"/>
        <v>276</v>
      </c>
      <c r="K331" s="2">
        <f t="shared" ca="1" si="52"/>
        <v>202</v>
      </c>
      <c r="L331" s="2">
        <f t="shared" ca="1" si="52"/>
        <v>128</v>
      </c>
      <c r="M331" s="2">
        <f t="shared" ca="1" si="52"/>
        <v>54</v>
      </c>
      <c r="N331" s="2">
        <f t="shared" ca="1" si="52"/>
        <v>-20</v>
      </c>
    </row>
    <row r="332" spans="1:14" x14ac:dyDescent="0.3">
      <c r="A332" s="2">
        <v>315</v>
      </c>
      <c r="B332" s="2">
        <f t="shared" ca="1" si="46"/>
        <v>0.25891853281620258</v>
      </c>
      <c r="C332" s="2">
        <f t="shared" ca="1" si="44"/>
        <v>220</v>
      </c>
      <c r="D332" s="2">
        <f t="shared" ca="1" si="45"/>
        <v>520</v>
      </c>
      <c r="E332" s="2">
        <f t="shared" ca="1" si="52"/>
        <v>546</v>
      </c>
      <c r="F332" s="2">
        <f t="shared" ca="1" si="52"/>
        <v>572</v>
      </c>
      <c r="G332" s="2">
        <f t="shared" ca="1" si="52"/>
        <v>498</v>
      </c>
      <c r="H332" s="2">
        <f t="shared" ca="1" si="52"/>
        <v>424</v>
      </c>
      <c r="I332" s="2">
        <f t="shared" ca="1" si="52"/>
        <v>350</v>
      </c>
      <c r="J332" s="2">
        <f t="shared" ca="1" si="52"/>
        <v>276</v>
      </c>
      <c r="K332" s="2">
        <f t="shared" ca="1" si="52"/>
        <v>202</v>
      </c>
      <c r="L332" s="2">
        <f t="shared" ca="1" si="52"/>
        <v>128</v>
      </c>
      <c r="M332" s="2">
        <f t="shared" ca="1" si="52"/>
        <v>54</v>
      </c>
      <c r="N332" s="2">
        <f t="shared" ca="1" si="52"/>
        <v>-20</v>
      </c>
    </row>
    <row r="333" spans="1:14" x14ac:dyDescent="0.3">
      <c r="A333" s="2">
        <v>316</v>
      </c>
      <c r="B333" s="2">
        <f t="shared" ca="1" si="46"/>
        <v>0.12823427621613614</v>
      </c>
      <c r="C333" s="2">
        <f t="shared" ca="1" si="44"/>
        <v>200</v>
      </c>
      <c r="D333" s="2">
        <f t="shared" ca="1" si="45"/>
        <v>520</v>
      </c>
      <c r="E333" s="2">
        <f t="shared" ca="1" si="52"/>
        <v>446</v>
      </c>
      <c r="F333" s="2">
        <f t="shared" ca="1" si="52"/>
        <v>372</v>
      </c>
      <c r="G333" s="2">
        <f t="shared" ca="1" si="52"/>
        <v>298</v>
      </c>
      <c r="H333" s="2">
        <f t="shared" ca="1" si="52"/>
        <v>224</v>
      </c>
      <c r="I333" s="2">
        <f t="shared" ca="1" si="52"/>
        <v>150</v>
      </c>
      <c r="J333" s="2">
        <f t="shared" ca="1" si="52"/>
        <v>76</v>
      </c>
      <c r="K333" s="2">
        <f t="shared" ca="1" si="52"/>
        <v>2</v>
      </c>
      <c r="L333" s="2">
        <f t="shared" ca="1" si="52"/>
        <v>-72</v>
      </c>
      <c r="M333" s="2">
        <f t="shared" ca="1" si="52"/>
        <v>-146</v>
      </c>
      <c r="N333" s="2">
        <f t="shared" ca="1" si="52"/>
        <v>-220</v>
      </c>
    </row>
    <row r="334" spans="1:14" x14ac:dyDescent="0.3">
      <c r="A334" s="2">
        <v>317</v>
      </c>
      <c r="B334" s="2">
        <f t="shared" ca="1" si="46"/>
        <v>0.75961583316704762</v>
      </c>
      <c r="C334" s="2">
        <f t="shared" ca="1" si="44"/>
        <v>260</v>
      </c>
      <c r="D334" s="2">
        <f t="shared" ca="1" si="45"/>
        <v>520</v>
      </c>
      <c r="E334" s="2">
        <f t="shared" ca="1" si="52"/>
        <v>546</v>
      </c>
      <c r="F334" s="2">
        <f t="shared" ca="1" si="52"/>
        <v>572</v>
      </c>
      <c r="G334" s="2">
        <f t="shared" ca="1" si="52"/>
        <v>598</v>
      </c>
      <c r="H334" s="2">
        <f t="shared" ca="1" si="52"/>
        <v>624</v>
      </c>
      <c r="I334" s="2">
        <f t="shared" ca="1" si="52"/>
        <v>650</v>
      </c>
      <c r="J334" s="2">
        <f t="shared" ca="1" si="52"/>
        <v>676</v>
      </c>
      <c r="K334" s="2">
        <f t="shared" ca="1" si="52"/>
        <v>602</v>
      </c>
      <c r="L334" s="2">
        <f t="shared" ca="1" si="52"/>
        <v>528</v>
      </c>
      <c r="M334" s="2">
        <f t="shared" ca="1" si="52"/>
        <v>454</v>
      </c>
      <c r="N334" s="2">
        <f t="shared" ca="1" si="52"/>
        <v>380</v>
      </c>
    </row>
    <row r="335" spans="1:14" x14ac:dyDescent="0.3">
      <c r="A335" s="2">
        <v>318</v>
      </c>
      <c r="B335" s="2">
        <f t="shared" ca="1" si="46"/>
        <v>0.45998175556351917</v>
      </c>
      <c r="C335" s="2">
        <f t="shared" ca="1" si="44"/>
        <v>240</v>
      </c>
      <c r="D335" s="2">
        <f t="shared" ca="1" si="45"/>
        <v>520</v>
      </c>
      <c r="E335" s="2">
        <f t="shared" ca="1" si="52"/>
        <v>546</v>
      </c>
      <c r="F335" s="2">
        <f t="shared" ca="1" si="52"/>
        <v>572</v>
      </c>
      <c r="G335" s="2">
        <f t="shared" ca="1" si="52"/>
        <v>598</v>
      </c>
      <c r="H335" s="2">
        <f t="shared" ca="1" si="52"/>
        <v>624</v>
      </c>
      <c r="I335" s="2">
        <f t="shared" ca="1" si="52"/>
        <v>550</v>
      </c>
      <c r="J335" s="2">
        <f t="shared" ca="1" si="52"/>
        <v>476</v>
      </c>
      <c r="K335" s="2">
        <f t="shared" ca="1" si="52"/>
        <v>402</v>
      </c>
      <c r="L335" s="2">
        <f t="shared" ca="1" si="52"/>
        <v>328</v>
      </c>
      <c r="M335" s="2">
        <f t="shared" ca="1" si="52"/>
        <v>254</v>
      </c>
      <c r="N335" s="2">
        <f t="shared" ca="1" si="52"/>
        <v>180</v>
      </c>
    </row>
    <row r="336" spans="1:14" x14ac:dyDescent="0.3">
      <c r="A336" s="2">
        <v>319</v>
      </c>
      <c r="B336" s="2">
        <f t="shared" ca="1" si="46"/>
        <v>0.80014734218324401</v>
      </c>
      <c r="C336" s="2">
        <f t="shared" ca="1" si="44"/>
        <v>280</v>
      </c>
      <c r="D336" s="2">
        <f t="shared" ca="1" si="45"/>
        <v>520</v>
      </c>
      <c r="E336" s="2">
        <f t="shared" ca="1" si="52"/>
        <v>546</v>
      </c>
      <c r="F336" s="2">
        <f t="shared" ca="1" si="52"/>
        <v>572</v>
      </c>
      <c r="G336" s="2">
        <f t="shared" ca="1" si="52"/>
        <v>598</v>
      </c>
      <c r="H336" s="2">
        <f t="shared" ca="1" si="52"/>
        <v>624</v>
      </c>
      <c r="I336" s="2">
        <f t="shared" ca="1" si="52"/>
        <v>650</v>
      </c>
      <c r="J336" s="2">
        <f t="shared" ca="1" si="52"/>
        <v>676</v>
      </c>
      <c r="K336" s="2">
        <f t="shared" ca="1" si="52"/>
        <v>702</v>
      </c>
      <c r="L336" s="2">
        <f t="shared" ca="1" si="52"/>
        <v>728</v>
      </c>
      <c r="M336" s="2">
        <f t="shared" ca="1" si="52"/>
        <v>654</v>
      </c>
      <c r="N336" s="2">
        <f t="shared" ca="1" si="52"/>
        <v>580</v>
      </c>
    </row>
    <row r="337" spans="1:14" x14ac:dyDescent="0.3">
      <c r="A337" s="2">
        <v>320</v>
      </c>
      <c r="B337" s="2">
        <f t="shared" ca="1" si="46"/>
        <v>0.78023247827077968</v>
      </c>
      <c r="C337" s="2">
        <f t="shared" ca="1" si="44"/>
        <v>280</v>
      </c>
      <c r="D337" s="2">
        <f t="shared" ca="1" si="45"/>
        <v>520</v>
      </c>
      <c r="E337" s="2">
        <f t="shared" ca="1" si="52"/>
        <v>546</v>
      </c>
      <c r="F337" s="2">
        <f t="shared" ca="1" si="52"/>
        <v>572</v>
      </c>
      <c r="G337" s="2">
        <f t="shared" ca="1" si="52"/>
        <v>598</v>
      </c>
      <c r="H337" s="2">
        <f t="shared" ca="1" si="52"/>
        <v>624</v>
      </c>
      <c r="I337" s="2">
        <f t="shared" ca="1" si="52"/>
        <v>650</v>
      </c>
      <c r="J337" s="2">
        <f t="shared" ca="1" si="52"/>
        <v>676</v>
      </c>
      <c r="K337" s="2">
        <f t="shared" ca="1" si="52"/>
        <v>702</v>
      </c>
      <c r="L337" s="2">
        <f t="shared" ca="1" si="52"/>
        <v>728</v>
      </c>
      <c r="M337" s="2">
        <f t="shared" ca="1" si="52"/>
        <v>654</v>
      </c>
      <c r="N337" s="2">
        <f t="shared" ca="1" si="52"/>
        <v>580</v>
      </c>
    </row>
    <row r="338" spans="1:14" x14ac:dyDescent="0.3">
      <c r="A338" s="2">
        <v>321</v>
      </c>
      <c r="B338" s="2">
        <f t="shared" ca="1" si="46"/>
        <v>0.70075821509059166</v>
      </c>
      <c r="C338" s="2">
        <f t="shared" ref="C338:C401" ca="1" si="53">VLOOKUP(B338,$F$4:$H$9,3)</f>
        <v>260</v>
      </c>
      <c r="D338" s="2">
        <f t="shared" ca="1" si="45"/>
        <v>520</v>
      </c>
      <c r="E338" s="2">
        <f t="shared" ca="1" si="52"/>
        <v>546</v>
      </c>
      <c r="F338" s="2">
        <f t="shared" ca="1" si="52"/>
        <v>572</v>
      </c>
      <c r="G338" s="2">
        <f t="shared" ca="1" si="52"/>
        <v>598</v>
      </c>
      <c r="H338" s="2">
        <f t="shared" ca="1" si="52"/>
        <v>624</v>
      </c>
      <c r="I338" s="2">
        <f t="shared" ca="1" si="52"/>
        <v>650</v>
      </c>
      <c r="J338" s="2">
        <f t="shared" ca="1" si="52"/>
        <v>676</v>
      </c>
      <c r="K338" s="2">
        <f t="shared" ca="1" si="52"/>
        <v>602</v>
      </c>
      <c r="L338" s="2">
        <f t="shared" ca="1" si="52"/>
        <v>528</v>
      </c>
      <c r="M338" s="2">
        <f t="shared" ca="1" si="52"/>
        <v>454</v>
      </c>
      <c r="N338" s="2">
        <f t="shared" ca="1" si="52"/>
        <v>380</v>
      </c>
    </row>
    <row r="339" spans="1:14" x14ac:dyDescent="0.3">
      <c r="A339" s="2">
        <v>322</v>
      </c>
      <c r="B339" s="2">
        <f t="shared" ca="1" si="46"/>
        <v>2.6198873803293776E-2</v>
      </c>
      <c r="C339" s="2">
        <f t="shared" ca="1" si="53"/>
        <v>200</v>
      </c>
      <c r="D339" s="2">
        <f t="shared" ref="D339:D402" ca="1" si="54">$B$4*MIN(D$17,$C339)-$B$3*D$17+$B$5*MAX(D$17-$C339,0)</f>
        <v>520</v>
      </c>
      <c r="E339" s="2">
        <f t="shared" ref="E339:N348" ca="1" si="55">$B$4*MIN(E$17,$C339)-$B$3*E$17+$B$5*MAX(E$17-$C339,0)</f>
        <v>446</v>
      </c>
      <c r="F339" s="2">
        <f t="shared" ca="1" si="55"/>
        <v>372</v>
      </c>
      <c r="G339" s="2">
        <f t="shared" ca="1" si="55"/>
        <v>298</v>
      </c>
      <c r="H339" s="2">
        <f t="shared" ca="1" si="55"/>
        <v>224</v>
      </c>
      <c r="I339" s="2">
        <f t="shared" ca="1" si="55"/>
        <v>150</v>
      </c>
      <c r="J339" s="2">
        <f t="shared" ca="1" si="55"/>
        <v>76</v>
      </c>
      <c r="K339" s="2">
        <f t="shared" ca="1" si="55"/>
        <v>2</v>
      </c>
      <c r="L339" s="2">
        <f t="shared" ca="1" si="55"/>
        <v>-72</v>
      </c>
      <c r="M339" s="2">
        <f t="shared" ca="1" si="55"/>
        <v>-146</v>
      </c>
      <c r="N339" s="2">
        <f t="shared" ca="1" si="55"/>
        <v>-220</v>
      </c>
    </row>
    <row r="340" spans="1:14" x14ac:dyDescent="0.3">
      <c r="A340" s="2">
        <v>323</v>
      </c>
      <c r="B340" s="2">
        <f t="shared" ref="B340:B403" ca="1" si="56">RAND()</f>
        <v>0.7521028469449379</v>
      </c>
      <c r="C340" s="2">
        <f t="shared" ca="1" si="53"/>
        <v>260</v>
      </c>
      <c r="D340" s="2">
        <f t="shared" ca="1" si="54"/>
        <v>520</v>
      </c>
      <c r="E340" s="2">
        <f t="shared" ca="1" si="55"/>
        <v>546</v>
      </c>
      <c r="F340" s="2">
        <f t="shared" ca="1" si="55"/>
        <v>572</v>
      </c>
      <c r="G340" s="2">
        <f t="shared" ca="1" si="55"/>
        <v>598</v>
      </c>
      <c r="H340" s="2">
        <f t="shared" ca="1" si="55"/>
        <v>624</v>
      </c>
      <c r="I340" s="2">
        <f t="shared" ca="1" si="55"/>
        <v>650</v>
      </c>
      <c r="J340" s="2">
        <f t="shared" ca="1" si="55"/>
        <v>676</v>
      </c>
      <c r="K340" s="2">
        <f t="shared" ca="1" si="55"/>
        <v>602</v>
      </c>
      <c r="L340" s="2">
        <f t="shared" ca="1" si="55"/>
        <v>528</v>
      </c>
      <c r="M340" s="2">
        <f t="shared" ca="1" si="55"/>
        <v>454</v>
      </c>
      <c r="N340" s="2">
        <f t="shared" ca="1" si="55"/>
        <v>380</v>
      </c>
    </row>
    <row r="341" spans="1:14" x14ac:dyDescent="0.3">
      <c r="A341" s="2">
        <v>324</v>
      </c>
      <c r="B341" s="2">
        <f t="shared" ca="1" si="56"/>
        <v>0.27656273284147492</v>
      </c>
      <c r="C341" s="2">
        <f t="shared" ca="1" si="53"/>
        <v>220</v>
      </c>
      <c r="D341" s="2">
        <f t="shared" ca="1" si="54"/>
        <v>520</v>
      </c>
      <c r="E341" s="2">
        <f t="shared" ca="1" si="55"/>
        <v>546</v>
      </c>
      <c r="F341" s="2">
        <f t="shared" ca="1" si="55"/>
        <v>572</v>
      </c>
      <c r="G341" s="2">
        <f t="shared" ca="1" si="55"/>
        <v>498</v>
      </c>
      <c r="H341" s="2">
        <f t="shared" ca="1" si="55"/>
        <v>424</v>
      </c>
      <c r="I341" s="2">
        <f t="shared" ca="1" si="55"/>
        <v>350</v>
      </c>
      <c r="J341" s="2">
        <f t="shared" ca="1" si="55"/>
        <v>276</v>
      </c>
      <c r="K341" s="2">
        <f t="shared" ca="1" si="55"/>
        <v>202</v>
      </c>
      <c r="L341" s="2">
        <f t="shared" ca="1" si="55"/>
        <v>128</v>
      </c>
      <c r="M341" s="2">
        <f t="shared" ca="1" si="55"/>
        <v>54</v>
      </c>
      <c r="N341" s="2">
        <f t="shared" ca="1" si="55"/>
        <v>-20</v>
      </c>
    </row>
    <row r="342" spans="1:14" x14ac:dyDescent="0.3">
      <c r="A342" s="2">
        <v>325</v>
      </c>
      <c r="B342" s="2">
        <f t="shared" ca="1" si="56"/>
        <v>0.1866365382528582</v>
      </c>
      <c r="C342" s="2">
        <f t="shared" ca="1" si="53"/>
        <v>220</v>
      </c>
      <c r="D342" s="2">
        <f t="shared" ca="1" si="54"/>
        <v>520</v>
      </c>
      <c r="E342" s="2">
        <f t="shared" ca="1" si="55"/>
        <v>546</v>
      </c>
      <c r="F342" s="2">
        <f t="shared" ca="1" si="55"/>
        <v>572</v>
      </c>
      <c r="G342" s="2">
        <f t="shared" ca="1" si="55"/>
        <v>498</v>
      </c>
      <c r="H342" s="2">
        <f t="shared" ca="1" si="55"/>
        <v>424</v>
      </c>
      <c r="I342" s="2">
        <f t="shared" ca="1" si="55"/>
        <v>350</v>
      </c>
      <c r="J342" s="2">
        <f t="shared" ca="1" si="55"/>
        <v>276</v>
      </c>
      <c r="K342" s="2">
        <f t="shared" ca="1" si="55"/>
        <v>202</v>
      </c>
      <c r="L342" s="2">
        <f t="shared" ca="1" si="55"/>
        <v>128</v>
      </c>
      <c r="M342" s="2">
        <f t="shared" ca="1" si="55"/>
        <v>54</v>
      </c>
      <c r="N342" s="2">
        <f t="shared" ca="1" si="55"/>
        <v>-20</v>
      </c>
    </row>
    <row r="343" spans="1:14" x14ac:dyDescent="0.3">
      <c r="A343" s="2">
        <v>326</v>
      </c>
      <c r="B343" s="2">
        <f t="shared" ca="1" si="56"/>
        <v>0.73679938615009566</v>
      </c>
      <c r="C343" s="2">
        <f t="shared" ca="1" si="53"/>
        <v>260</v>
      </c>
      <c r="D343" s="2">
        <f t="shared" ca="1" si="54"/>
        <v>520</v>
      </c>
      <c r="E343" s="2">
        <f t="shared" ca="1" si="55"/>
        <v>546</v>
      </c>
      <c r="F343" s="2">
        <f t="shared" ca="1" si="55"/>
        <v>572</v>
      </c>
      <c r="G343" s="2">
        <f t="shared" ca="1" si="55"/>
        <v>598</v>
      </c>
      <c r="H343" s="2">
        <f t="shared" ca="1" si="55"/>
        <v>624</v>
      </c>
      <c r="I343" s="2">
        <f t="shared" ca="1" si="55"/>
        <v>650</v>
      </c>
      <c r="J343" s="2">
        <f t="shared" ca="1" si="55"/>
        <v>676</v>
      </c>
      <c r="K343" s="2">
        <f t="shared" ca="1" si="55"/>
        <v>602</v>
      </c>
      <c r="L343" s="2">
        <f t="shared" ca="1" si="55"/>
        <v>528</v>
      </c>
      <c r="M343" s="2">
        <f t="shared" ca="1" si="55"/>
        <v>454</v>
      </c>
      <c r="N343" s="2">
        <f t="shared" ca="1" si="55"/>
        <v>380</v>
      </c>
    </row>
    <row r="344" spans="1:14" x14ac:dyDescent="0.3">
      <c r="A344" s="2">
        <v>327</v>
      </c>
      <c r="B344" s="2">
        <f t="shared" ca="1" si="56"/>
        <v>0.39870702539740255</v>
      </c>
      <c r="C344" s="2">
        <f t="shared" ca="1" si="53"/>
        <v>240</v>
      </c>
      <c r="D344" s="2">
        <f t="shared" ca="1" si="54"/>
        <v>520</v>
      </c>
      <c r="E344" s="2">
        <f t="shared" ca="1" si="55"/>
        <v>546</v>
      </c>
      <c r="F344" s="2">
        <f t="shared" ca="1" si="55"/>
        <v>572</v>
      </c>
      <c r="G344" s="2">
        <f t="shared" ca="1" si="55"/>
        <v>598</v>
      </c>
      <c r="H344" s="2">
        <f t="shared" ca="1" si="55"/>
        <v>624</v>
      </c>
      <c r="I344" s="2">
        <f t="shared" ca="1" si="55"/>
        <v>550</v>
      </c>
      <c r="J344" s="2">
        <f t="shared" ca="1" si="55"/>
        <v>476</v>
      </c>
      <c r="K344" s="2">
        <f t="shared" ca="1" si="55"/>
        <v>402</v>
      </c>
      <c r="L344" s="2">
        <f t="shared" ca="1" si="55"/>
        <v>328</v>
      </c>
      <c r="M344" s="2">
        <f t="shared" ca="1" si="55"/>
        <v>254</v>
      </c>
      <c r="N344" s="2">
        <f t="shared" ca="1" si="55"/>
        <v>180</v>
      </c>
    </row>
    <row r="345" spans="1:14" x14ac:dyDescent="0.3">
      <c r="A345" s="2">
        <v>328</v>
      </c>
      <c r="B345" s="2">
        <f t="shared" ca="1" si="56"/>
        <v>5.3940003238009626E-2</v>
      </c>
      <c r="C345" s="2">
        <f t="shared" ca="1" si="53"/>
        <v>200</v>
      </c>
      <c r="D345" s="2">
        <f t="shared" ca="1" si="54"/>
        <v>520</v>
      </c>
      <c r="E345" s="2">
        <f t="shared" ca="1" si="55"/>
        <v>446</v>
      </c>
      <c r="F345" s="2">
        <f t="shared" ca="1" si="55"/>
        <v>372</v>
      </c>
      <c r="G345" s="2">
        <f t="shared" ca="1" si="55"/>
        <v>298</v>
      </c>
      <c r="H345" s="2">
        <f t="shared" ca="1" si="55"/>
        <v>224</v>
      </c>
      <c r="I345" s="2">
        <f t="shared" ca="1" si="55"/>
        <v>150</v>
      </c>
      <c r="J345" s="2">
        <f t="shared" ca="1" si="55"/>
        <v>76</v>
      </c>
      <c r="K345" s="2">
        <f t="shared" ca="1" si="55"/>
        <v>2</v>
      </c>
      <c r="L345" s="2">
        <f t="shared" ca="1" si="55"/>
        <v>-72</v>
      </c>
      <c r="M345" s="2">
        <f t="shared" ca="1" si="55"/>
        <v>-146</v>
      </c>
      <c r="N345" s="2">
        <f t="shared" ca="1" si="55"/>
        <v>-220</v>
      </c>
    </row>
    <row r="346" spans="1:14" x14ac:dyDescent="0.3">
      <c r="A346" s="2">
        <v>329</v>
      </c>
      <c r="B346" s="2">
        <f t="shared" ca="1" si="56"/>
        <v>0.60211716086351219</v>
      </c>
      <c r="C346" s="2">
        <f t="shared" ca="1" si="53"/>
        <v>260</v>
      </c>
      <c r="D346" s="2">
        <f t="shared" ca="1" si="54"/>
        <v>520</v>
      </c>
      <c r="E346" s="2">
        <f t="shared" ca="1" si="55"/>
        <v>546</v>
      </c>
      <c r="F346" s="2">
        <f t="shared" ca="1" si="55"/>
        <v>572</v>
      </c>
      <c r="G346" s="2">
        <f t="shared" ca="1" si="55"/>
        <v>598</v>
      </c>
      <c r="H346" s="2">
        <f t="shared" ca="1" si="55"/>
        <v>624</v>
      </c>
      <c r="I346" s="2">
        <f t="shared" ca="1" si="55"/>
        <v>650</v>
      </c>
      <c r="J346" s="2">
        <f t="shared" ca="1" si="55"/>
        <v>676</v>
      </c>
      <c r="K346" s="2">
        <f t="shared" ca="1" si="55"/>
        <v>602</v>
      </c>
      <c r="L346" s="2">
        <f t="shared" ca="1" si="55"/>
        <v>528</v>
      </c>
      <c r="M346" s="2">
        <f t="shared" ca="1" si="55"/>
        <v>454</v>
      </c>
      <c r="N346" s="2">
        <f t="shared" ca="1" si="55"/>
        <v>380</v>
      </c>
    </row>
    <row r="347" spans="1:14" x14ac:dyDescent="0.3">
      <c r="A347" s="2">
        <v>330</v>
      </c>
      <c r="B347" s="2">
        <f t="shared" ca="1" si="56"/>
        <v>0.73975528688970638</v>
      </c>
      <c r="C347" s="2">
        <f t="shared" ca="1" si="53"/>
        <v>260</v>
      </c>
      <c r="D347" s="2">
        <f t="shared" ca="1" si="54"/>
        <v>520</v>
      </c>
      <c r="E347" s="2">
        <f t="shared" ca="1" si="55"/>
        <v>546</v>
      </c>
      <c r="F347" s="2">
        <f t="shared" ca="1" si="55"/>
        <v>572</v>
      </c>
      <c r="G347" s="2">
        <f t="shared" ca="1" si="55"/>
        <v>598</v>
      </c>
      <c r="H347" s="2">
        <f t="shared" ca="1" si="55"/>
        <v>624</v>
      </c>
      <c r="I347" s="2">
        <f t="shared" ca="1" si="55"/>
        <v>650</v>
      </c>
      <c r="J347" s="2">
        <f t="shared" ca="1" si="55"/>
        <v>676</v>
      </c>
      <c r="K347" s="2">
        <f t="shared" ca="1" si="55"/>
        <v>602</v>
      </c>
      <c r="L347" s="2">
        <f t="shared" ca="1" si="55"/>
        <v>528</v>
      </c>
      <c r="M347" s="2">
        <f t="shared" ca="1" si="55"/>
        <v>454</v>
      </c>
      <c r="N347" s="2">
        <f t="shared" ca="1" si="55"/>
        <v>380</v>
      </c>
    </row>
    <row r="348" spans="1:14" x14ac:dyDescent="0.3">
      <c r="A348" s="2">
        <v>331</v>
      </c>
      <c r="B348" s="2">
        <f t="shared" ca="1" si="56"/>
        <v>0.56115274109545832</v>
      </c>
      <c r="C348" s="2">
        <f t="shared" ca="1" si="53"/>
        <v>240</v>
      </c>
      <c r="D348" s="2">
        <f t="shared" ca="1" si="54"/>
        <v>520</v>
      </c>
      <c r="E348" s="2">
        <f t="shared" ca="1" si="55"/>
        <v>546</v>
      </c>
      <c r="F348" s="2">
        <f t="shared" ca="1" si="55"/>
        <v>572</v>
      </c>
      <c r="G348" s="2">
        <f t="shared" ca="1" si="55"/>
        <v>598</v>
      </c>
      <c r="H348" s="2">
        <f t="shared" ca="1" si="55"/>
        <v>624</v>
      </c>
      <c r="I348" s="2">
        <f t="shared" ca="1" si="55"/>
        <v>550</v>
      </c>
      <c r="J348" s="2">
        <f t="shared" ca="1" si="55"/>
        <v>476</v>
      </c>
      <c r="K348" s="2">
        <f t="shared" ca="1" si="55"/>
        <v>402</v>
      </c>
      <c r="L348" s="2">
        <f t="shared" ca="1" si="55"/>
        <v>328</v>
      </c>
      <c r="M348" s="2">
        <f t="shared" ca="1" si="55"/>
        <v>254</v>
      </c>
      <c r="N348" s="2">
        <f t="shared" ca="1" si="55"/>
        <v>180</v>
      </c>
    </row>
    <row r="349" spans="1:14" x14ac:dyDescent="0.3">
      <c r="A349" s="2">
        <v>332</v>
      </c>
      <c r="B349" s="2">
        <f t="shared" ca="1" si="56"/>
        <v>0.26759354911667377</v>
      </c>
      <c r="C349" s="2">
        <f t="shared" ca="1" si="53"/>
        <v>220</v>
      </c>
      <c r="D349" s="2">
        <f t="shared" ca="1" si="54"/>
        <v>520</v>
      </c>
      <c r="E349" s="2">
        <f t="shared" ref="E349:N358" ca="1" si="57">$B$4*MIN(E$17,$C349)-$B$3*E$17+$B$5*MAX(E$17-$C349,0)</f>
        <v>546</v>
      </c>
      <c r="F349" s="2">
        <f t="shared" ca="1" si="57"/>
        <v>572</v>
      </c>
      <c r="G349" s="2">
        <f t="shared" ca="1" si="57"/>
        <v>498</v>
      </c>
      <c r="H349" s="2">
        <f t="shared" ca="1" si="57"/>
        <v>424</v>
      </c>
      <c r="I349" s="2">
        <f t="shared" ca="1" si="57"/>
        <v>350</v>
      </c>
      <c r="J349" s="2">
        <f t="shared" ca="1" si="57"/>
        <v>276</v>
      </c>
      <c r="K349" s="2">
        <f t="shared" ca="1" si="57"/>
        <v>202</v>
      </c>
      <c r="L349" s="2">
        <f t="shared" ca="1" si="57"/>
        <v>128</v>
      </c>
      <c r="M349" s="2">
        <f t="shared" ca="1" si="57"/>
        <v>54</v>
      </c>
      <c r="N349" s="2">
        <f t="shared" ca="1" si="57"/>
        <v>-20</v>
      </c>
    </row>
    <row r="350" spans="1:14" x14ac:dyDescent="0.3">
      <c r="A350" s="2">
        <v>333</v>
      </c>
      <c r="B350" s="2">
        <f t="shared" ca="1" si="56"/>
        <v>0.81582596322268564</v>
      </c>
      <c r="C350" s="2">
        <f t="shared" ca="1" si="53"/>
        <v>280</v>
      </c>
      <c r="D350" s="2">
        <f t="shared" ca="1" si="54"/>
        <v>520</v>
      </c>
      <c r="E350" s="2">
        <f t="shared" ca="1" si="57"/>
        <v>546</v>
      </c>
      <c r="F350" s="2">
        <f t="shared" ca="1" si="57"/>
        <v>572</v>
      </c>
      <c r="G350" s="2">
        <f t="shared" ca="1" si="57"/>
        <v>598</v>
      </c>
      <c r="H350" s="2">
        <f t="shared" ca="1" si="57"/>
        <v>624</v>
      </c>
      <c r="I350" s="2">
        <f t="shared" ca="1" si="57"/>
        <v>650</v>
      </c>
      <c r="J350" s="2">
        <f t="shared" ca="1" si="57"/>
        <v>676</v>
      </c>
      <c r="K350" s="2">
        <f t="shared" ca="1" si="57"/>
        <v>702</v>
      </c>
      <c r="L350" s="2">
        <f t="shared" ca="1" si="57"/>
        <v>728</v>
      </c>
      <c r="M350" s="2">
        <f t="shared" ca="1" si="57"/>
        <v>654</v>
      </c>
      <c r="N350" s="2">
        <f t="shared" ca="1" si="57"/>
        <v>580</v>
      </c>
    </row>
    <row r="351" spans="1:14" x14ac:dyDescent="0.3">
      <c r="A351" s="2">
        <v>334</v>
      </c>
      <c r="B351" s="2">
        <f t="shared" ca="1" si="56"/>
        <v>5.9331070998412838E-2</v>
      </c>
      <c r="C351" s="2">
        <f t="shared" ca="1" si="53"/>
        <v>200</v>
      </c>
      <c r="D351" s="2">
        <f t="shared" ca="1" si="54"/>
        <v>520</v>
      </c>
      <c r="E351" s="2">
        <f t="shared" ca="1" si="57"/>
        <v>446</v>
      </c>
      <c r="F351" s="2">
        <f t="shared" ca="1" si="57"/>
        <v>372</v>
      </c>
      <c r="G351" s="2">
        <f t="shared" ca="1" si="57"/>
        <v>298</v>
      </c>
      <c r="H351" s="2">
        <f t="shared" ca="1" si="57"/>
        <v>224</v>
      </c>
      <c r="I351" s="2">
        <f t="shared" ca="1" si="57"/>
        <v>150</v>
      </c>
      <c r="J351" s="2">
        <f t="shared" ca="1" si="57"/>
        <v>76</v>
      </c>
      <c r="K351" s="2">
        <f t="shared" ca="1" si="57"/>
        <v>2</v>
      </c>
      <c r="L351" s="2">
        <f t="shared" ca="1" si="57"/>
        <v>-72</v>
      </c>
      <c r="M351" s="2">
        <f t="shared" ca="1" si="57"/>
        <v>-146</v>
      </c>
      <c r="N351" s="2">
        <f t="shared" ca="1" si="57"/>
        <v>-220</v>
      </c>
    </row>
    <row r="352" spans="1:14" x14ac:dyDescent="0.3">
      <c r="A352" s="2">
        <v>335</v>
      </c>
      <c r="B352" s="2">
        <f t="shared" ca="1" si="56"/>
        <v>0.19840892472787264</v>
      </c>
      <c r="C352" s="2">
        <f t="shared" ca="1" si="53"/>
        <v>220</v>
      </c>
      <c r="D352" s="2">
        <f t="shared" ca="1" si="54"/>
        <v>520</v>
      </c>
      <c r="E352" s="2">
        <f t="shared" ca="1" si="57"/>
        <v>546</v>
      </c>
      <c r="F352" s="2">
        <f t="shared" ca="1" si="57"/>
        <v>572</v>
      </c>
      <c r="G352" s="2">
        <f t="shared" ca="1" si="57"/>
        <v>498</v>
      </c>
      <c r="H352" s="2">
        <f t="shared" ca="1" si="57"/>
        <v>424</v>
      </c>
      <c r="I352" s="2">
        <f t="shared" ca="1" si="57"/>
        <v>350</v>
      </c>
      <c r="J352" s="2">
        <f t="shared" ca="1" si="57"/>
        <v>276</v>
      </c>
      <c r="K352" s="2">
        <f t="shared" ca="1" si="57"/>
        <v>202</v>
      </c>
      <c r="L352" s="2">
        <f t="shared" ca="1" si="57"/>
        <v>128</v>
      </c>
      <c r="M352" s="2">
        <f t="shared" ca="1" si="57"/>
        <v>54</v>
      </c>
      <c r="N352" s="2">
        <f t="shared" ca="1" si="57"/>
        <v>-20</v>
      </c>
    </row>
    <row r="353" spans="1:14" x14ac:dyDescent="0.3">
      <c r="A353" s="2">
        <v>336</v>
      </c>
      <c r="B353" s="2">
        <f t="shared" ca="1" si="56"/>
        <v>0.92369013482064466</v>
      </c>
      <c r="C353" s="2">
        <f t="shared" ca="1" si="53"/>
        <v>300</v>
      </c>
      <c r="D353" s="2">
        <f t="shared" ca="1" si="54"/>
        <v>520</v>
      </c>
      <c r="E353" s="2">
        <f t="shared" ca="1" si="57"/>
        <v>546</v>
      </c>
      <c r="F353" s="2">
        <f t="shared" ca="1" si="57"/>
        <v>572</v>
      </c>
      <c r="G353" s="2">
        <f t="shared" ca="1" si="57"/>
        <v>598</v>
      </c>
      <c r="H353" s="2">
        <f t="shared" ca="1" si="57"/>
        <v>624</v>
      </c>
      <c r="I353" s="2">
        <f t="shared" ca="1" si="57"/>
        <v>650</v>
      </c>
      <c r="J353" s="2">
        <f t="shared" ca="1" si="57"/>
        <v>676</v>
      </c>
      <c r="K353" s="2">
        <f t="shared" ca="1" si="57"/>
        <v>702</v>
      </c>
      <c r="L353" s="2">
        <f t="shared" ca="1" si="57"/>
        <v>728</v>
      </c>
      <c r="M353" s="2">
        <f t="shared" ca="1" si="57"/>
        <v>754</v>
      </c>
      <c r="N353" s="2">
        <f t="shared" ca="1" si="57"/>
        <v>780</v>
      </c>
    </row>
    <row r="354" spans="1:14" x14ac:dyDescent="0.3">
      <c r="A354" s="2">
        <v>337</v>
      </c>
      <c r="B354" s="2">
        <f t="shared" ca="1" si="56"/>
        <v>0.42282358656841734</v>
      </c>
      <c r="C354" s="2">
        <f t="shared" ca="1" si="53"/>
        <v>240</v>
      </c>
      <c r="D354" s="2">
        <f t="shared" ca="1" si="54"/>
        <v>520</v>
      </c>
      <c r="E354" s="2">
        <f t="shared" ca="1" si="57"/>
        <v>546</v>
      </c>
      <c r="F354" s="2">
        <f t="shared" ca="1" si="57"/>
        <v>572</v>
      </c>
      <c r="G354" s="2">
        <f t="shared" ca="1" si="57"/>
        <v>598</v>
      </c>
      <c r="H354" s="2">
        <f t="shared" ca="1" si="57"/>
        <v>624</v>
      </c>
      <c r="I354" s="2">
        <f t="shared" ca="1" si="57"/>
        <v>550</v>
      </c>
      <c r="J354" s="2">
        <f t="shared" ca="1" si="57"/>
        <v>476</v>
      </c>
      <c r="K354" s="2">
        <f t="shared" ca="1" si="57"/>
        <v>402</v>
      </c>
      <c r="L354" s="2">
        <f t="shared" ca="1" si="57"/>
        <v>328</v>
      </c>
      <c r="M354" s="2">
        <f t="shared" ca="1" si="57"/>
        <v>254</v>
      </c>
      <c r="N354" s="2">
        <f t="shared" ca="1" si="57"/>
        <v>180</v>
      </c>
    </row>
    <row r="355" spans="1:14" x14ac:dyDescent="0.3">
      <c r="A355" s="2">
        <v>338</v>
      </c>
      <c r="B355" s="2">
        <f t="shared" ca="1" si="56"/>
        <v>0.22111773999039919</v>
      </c>
      <c r="C355" s="2">
        <f t="shared" ca="1" si="53"/>
        <v>220</v>
      </c>
      <c r="D355" s="2">
        <f t="shared" ca="1" si="54"/>
        <v>520</v>
      </c>
      <c r="E355" s="2">
        <f t="shared" ca="1" si="57"/>
        <v>546</v>
      </c>
      <c r="F355" s="2">
        <f t="shared" ca="1" si="57"/>
        <v>572</v>
      </c>
      <c r="G355" s="2">
        <f t="shared" ca="1" si="57"/>
        <v>498</v>
      </c>
      <c r="H355" s="2">
        <f t="shared" ca="1" si="57"/>
        <v>424</v>
      </c>
      <c r="I355" s="2">
        <f t="shared" ca="1" si="57"/>
        <v>350</v>
      </c>
      <c r="J355" s="2">
        <f t="shared" ca="1" si="57"/>
        <v>276</v>
      </c>
      <c r="K355" s="2">
        <f t="shared" ca="1" si="57"/>
        <v>202</v>
      </c>
      <c r="L355" s="2">
        <f t="shared" ca="1" si="57"/>
        <v>128</v>
      </c>
      <c r="M355" s="2">
        <f t="shared" ca="1" si="57"/>
        <v>54</v>
      </c>
      <c r="N355" s="2">
        <f t="shared" ca="1" si="57"/>
        <v>-20</v>
      </c>
    </row>
    <row r="356" spans="1:14" x14ac:dyDescent="0.3">
      <c r="A356" s="2">
        <v>339</v>
      </c>
      <c r="B356" s="2">
        <f t="shared" ca="1" si="56"/>
        <v>0.18778719260197962</v>
      </c>
      <c r="C356" s="2">
        <f t="shared" ca="1" si="53"/>
        <v>220</v>
      </c>
      <c r="D356" s="2">
        <f t="shared" ca="1" si="54"/>
        <v>520</v>
      </c>
      <c r="E356" s="2">
        <f t="shared" ca="1" si="57"/>
        <v>546</v>
      </c>
      <c r="F356" s="2">
        <f t="shared" ca="1" si="57"/>
        <v>572</v>
      </c>
      <c r="G356" s="2">
        <f t="shared" ca="1" si="57"/>
        <v>498</v>
      </c>
      <c r="H356" s="2">
        <f t="shared" ca="1" si="57"/>
        <v>424</v>
      </c>
      <c r="I356" s="2">
        <f t="shared" ca="1" si="57"/>
        <v>350</v>
      </c>
      <c r="J356" s="2">
        <f t="shared" ca="1" si="57"/>
        <v>276</v>
      </c>
      <c r="K356" s="2">
        <f t="shared" ca="1" si="57"/>
        <v>202</v>
      </c>
      <c r="L356" s="2">
        <f t="shared" ca="1" si="57"/>
        <v>128</v>
      </c>
      <c r="M356" s="2">
        <f t="shared" ca="1" si="57"/>
        <v>54</v>
      </c>
      <c r="N356" s="2">
        <f t="shared" ca="1" si="57"/>
        <v>-20</v>
      </c>
    </row>
    <row r="357" spans="1:14" x14ac:dyDescent="0.3">
      <c r="A357" s="2">
        <v>340</v>
      </c>
      <c r="B357" s="2">
        <f t="shared" ca="1" si="56"/>
        <v>0.70318414504324067</v>
      </c>
      <c r="C357" s="2">
        <f t="shared" ca="1" si="53"/>
        <v>260</v>
      </c>
      <c r="D357" s="2">
        <f t="shared" ca="1" si="54"/>
        <v>520</v>
      </c>
      <c r="E357" s="2">
        <f t="shared" ca="1" si="57"/>
        <v>546</v>
      </c>
      <c r="F357" s="2">
        <f t="shared" ca="1" si="57"/>
        <v>572</v>
      </c>
      <c r="G357" s="2">
        <f t="shared" ca="1" si="57"/>
        <v>598</v>
      </c>
      <c r="H357" s="2">
        <f t="shared" ca="1" si="57"/>
        <v>624</v>
      </c>
      <c r="I357" s="2">
        <f t="shared" ca="1" si="57"/>
        <v>650</v>
      </c>
      <c r="J357" s="2">
        <f t="shared" ca="1" si="57"/>
        <v>676</v>
      </c>
      <c r="K357" s="2">
        <f t="shared" ca="1" si="57"/>
        <v>602</v>
      </c>
      <c r="L357" s="2">
        <f t="shared" ca="1" si="57"/>
        <v>528</v>
      </c>
      <c r="M357" s="2">
        <f t="shared" ca="1" si="57"/>
        <v>454</v>
      </c>
      <c r="N357" s="2">
        <f t="shared" ca="1" si="57"/>
        <v>380</v>
      </c>
    </row>
    <row r="358" spans="1:14" x14ac:dyDescent="0.3">
      <c r="A358" s="2">
        <v>341</v>
      </c>
      <c r="B358" s="2">
        <f t="shared" ca="1" si="56"/>
        <v>0.55369212536632062</v>
      </c>
      <c r="C358" s="2">
        <f t="shared" ca="1" si="53"/>
        <v>240</v>
      </c>
      <c r="D358" s="2">
        <f t="shared" ca="1" si="54"/>
        <v>520</v>
      </c>
      <c r="E358" s="2">
        <f t="shared" ca="1" si="57"/>
        <v>546</v>
      </c>
      <c r="F358" s="2">
        <f t="shared" ca="1" si="57"/>
        <v>572</v>
      </c>
      <c r="G358" s="2">
        <f t="shared" ca="1" si="57"/>
        <v>598</v>
      </c>
      <c r="H358" s="2">
        <f t="shared" ca="1" si="57"/>
        <v>624</v>
      </c>
      <c r="I358" s="2">
        <f t="shared" ca="1" si="57"/>
        <v>550</v>
      </c>
      <c r="J358" s="2">
        <f t="shared" ca="1" si="57"/>
        <v>476</v>
      </c>
      <c r="K358" s="2">
        <f t="shared" ca="1" si="57"/>
        <v>402</v>
      </c>
      <c r="L358" s="2">
        <f t="shared" ca="1" si="57"/>
        <v>328</v>
      </c>
      <c r="M358" s="2">
        <f t="shared" ca="1" si="57"/>
        <v>254</v>
      </c>
      <c r="N358" s="2">
        <f t="shared" ca="1" si="57"/>
        <v>180</v>
      </c>
    </row>
    <row r="359" spans="1:14" x14ac:dyDescent="0.3">
      <c r="A359" s="2">
        <v>342</v>
      </c>
      <c r="B359" s="2">
        <f t="shared" ca="1" si="56"/>
        <v>0.84448270237768441</v>
      </c>
      <c r="C359" s="2">
        <f t="shared" ca="1" si="53"/>
        <v>280</v>
      </c>
      <c r="D359" s="2">
        <f t="shared" ca="1" si="54"/>
        <v>520</v>
      </c>
      <c r="E359" s="2">
        <f t="shared" ref="E359:N368" ca="1" si="58">$B$4*MIN(E$17,$C359)-$B$3*E$17+$B$5*MAX(E$17-$C359,0)</f>
        <v>546</v>
      </c>
      <c r="F359" s="2">
        <f t="shared" ca="1" si="58"/>
        <v>572</v>
      </c>
      <c r="G359" s="2">
        <f t="shared" ca="1" si="58"/>
        <v>598</v>
      </c>
      <c r="H359" s="2">
        <f t="shared" ca="1" si="58"/>
        <v>624</v>
      </c>
      <c r="I359" s="2">
        <f t="shared" ca="1" si="58"/>
        <v>650</v>
      </c>
      <c r="J359" s="2">
        <f t="shared" ca="1" si="58"/>
        <v>676</v>
      </c>
      <c r="K359" s="2">
        <f t="shared" ca="1" si="58"/>
        <v>702</v>
      </c>
      <c r="L359" s="2">
        <f t="shared" ca="1" si="58"/>
        <v>728</v>
      </c>
      <c r="M359" s="2">
        <f t="shared" ca="1" si="58"/>
        <v>654</v>
      </c>
      <c r="N359" s="2">
        <f t="shared" ca="1" si="58"/>
        <v>580</v>
      </c>
    </row>
    <row r="360" spans="1:14" x14ac:dyDescent="0.3">
      <c r="A360" s="2">
        <v>343</v>
      </c>
      <c r="B360" s="2">
        <f t="shared" ca="1" si="56"/>
        <v>0.45806389464895159</v>
      </c>
      <c r="C360" s="2">
        <f t="shared" ca="1" si="53"/>
        <v>240</v>
      </c>
      <c r="D360" s="2">
        <f t="shared" ca="1" si="54"/>
        <v>520</v>
      </c>
      <c r="E360" s="2">
        <f t="shared" ca="1" si="58"/>
        <v>546</v>
      </c>
      <c r="F360" s="2">
        <f t="shared" ca="1" si="58"/>
        <v>572</v>
      </c>
      <c r="G360" s="2">
        <f t="shared" ca="1" si="58"/>
        <v>598</v>
      </c>
      <c r="H360" s="2">
        <f t="shared" ca="1" si="58"/>
        <v>624</v>
      </c>
      <c r="I360" s="2">
        <f t="shared" ca="1" si="58"/>
        <v>550</v>
      </c>
      <c r="J360" s="2">
        <f t="shared" ca="1" si="58"/>
        <v>476</v>
      </c>
      <c r="K360" s="2">
        <f t="shared" ca="1" si="58"/>
        <v>402</v>
      </c>
      <c r="L360" s="2">
        <f t="shared" ca="1" si="58"/>
        <v>328</v>
      </c>
      <c r="M360" s="2">
        <f t="shared" ca="1" si="58"/>
        <v>254</v>
      </c>
      <c r="N360" s="2">
        <f t="shared" ca="1" si="58"/>
        <v>180</v>
      </c>
    </row>
    <row r="361" spans="1:14" x14ac:dyDescent="0.3">
      <c r="A361" s="2">
        <v>344</v>
      </c>
      <c r="B361" s="2">
        <f t="shared" ca="1" si="56"/>
        <v>0.67498177172088558</v>
      </c>
      <c r="C361" s="2">
        <f t="shared" ca="1" si="53"/>
        <v>260</v>
      </c>
      <c r="D361" s="2">
        <f t="shared" ca="1" si="54"/>
        <v>520</v>
      </c>
      <c r="E361" s="2">
        <f t="shared" ca="1" si="58"/>
        <v>546</v>
      </c>
      <c r="F361" s="2">
        <f t="shared" ca="1" si="58"/>
        <v>572</v>
      </c>
      <c r="G361" s="2">
        <f t="shared" ca="1" si="58"/>
        <v>598</v>
      </c>
      <c r="H361" s="2">
        <f t="shared" ca="1" si="58"/>
        <v>624</v>
      </c>
      <c r="I361" s="2">
        <f t="shared" ca="1" si="58"/>
        <v>650</v>
      </c>
      <c r="J361" s="2">
        <f t="shared" ca="1" si="58"/>
        <v>676</v>
      </c>
      <c r="K361" s="2">
        <f t="shared" ca="1" si="58"/>
        <v>602</v>
      </c>
      <c r="L361" s="2">
        <f t="shared" ca="1" si="58"/>
        <v>528</v>
      </c>
      <c r="M361" s="2">
        <f t="shared" ca="1" si="58"/>
        <v>454</v>
      </c>
      <c r="N361" s="2">
        <f t="shared" ca="1" si="58"/>
        <v>380</v>
      </c>
    </row>
    <row r="362" spans="1:14" x14ac:dyDescent="0.3">
      <c r="A362" s="2">
        <v>345</v>
      </c>
      <c r="B362" s="2">
        <f t="shared" ca="1" si="56"/>
        <v>0.16021057977809428</v>
      </c>
      <c r="C362" s="2">
        <f t="shared" ca="1" si="53"/>
        <v>220</v>
      </c>
      <c r="D362" s="2">
        <f t="shared" ca="1" si="54"/>
        <v>520</v>
      </c>
      <c r="E362" s="2">
        <f t="shared" ca="1" si="58"/>
        <v>546</v>
      </c>
      <c r="F362" s="2">
        <f t="shared" ca="1" si="58"/>
        <v>572</v>
      </c>
      <c r="G362" s="2">
        <f t="shared" ca="1" si="58"/>
        <v>498</v>
      </c>
      <c r="H362" s="2">
        <f t="shared" ca="1" si="58"/>
        <v>424</v>
      </c>
      <c r="I362" s="2">
        <f t="shared" ca="1" si="58"/>
        <v>350</v>
      </c>
      <c r="J362" s="2">
        <f t="shared" ca="1" si="58"/>
        <v>276</v>
      </c>
      <c r="K362" s="2">
        <f t="shared" ca="1" si="58"/>
        <v>202</v>
      </c>
      <c r="L362" s="2">
        <f t="shared" ca="1" si="58"/>
        <v>128</v>
      </c>
      <c r="M362" s="2">
        <f t="shared" ca="1" si="58"/>
        <v>54</v>
      </c>
      <c r="N362" s="2">
        <f t="shared" ca="1" si="58"/>
        <v>-20</v>
      </c>
    </row>
    <row r="363" spans="1:14" x14ac:dyDescent="0.3">
      <c r="A363" s="2">
        <v>346</v>
      </c>
      <c r="B363" s="2">
        <f t="shared" ca="1" si="56"/>
        <v>0.26003460438873738</v>
      </c>
      <c r="C363" s="2">
        <f t="shared" ca="1" si="53"/>
        <v>220</v>
      </c>
      <c r="D363" s="2">
        <f t="shared" ca="1" si="54"/>
        <v>520</v>
      </c>
      <c r="E363" s="2">
        <f t="shared" ca="1" si="58"/>
        <v>546</v>
      </c>
      <c r="F363" s="2">
        <f t="shared" ca="1" si="58"/>
        <v>572</v>
      </c>
      <c r="G363" s="2">
        <f t="shared" ca="1" si="58"/>
        <v>498</v>
      </c>
      <c r="H363" s="2">
        <f t="shared" ca="1" si="58"/>
        <v>424</v>
      </c>
      <c r="I363" s="2">
        <f t="shared" ca="1" si="58"/>
        <v>350</v>
      </c>
      <c r="J363" s="2">
        <f t="shared" ca="1" si="58"/>
        <v>276</v>
      </c>
      <c r="K363" s="2">
        <f t="shared" ca="1" si="58"/>
        <v>202</v>
      </c>
      <c r="L363" s="2">
        <f t="shared" ca="1" si="58"/>
        <v>128</v>
      </c>
      <c r="M363" s="2">
        <f t="shared" ca="1" si="58"/>
        <v>54</v>
      </c>
      <c r="N363" s="2">
        <f t="shared" ca="1" si="58"/>
        <v>-20</v>
      </c>
    </row>
    <row r="364" spans="1:14" x14ac:dyDescent="0.3">
      <c r="A364" s="2">
        <v>347</v>
      </c>
      <c r="B364" s="2">
        <f t="shared" ca="1" si="56"/>
        <v>0.50588802862666526</v>
      </c>
      <c r="C364" s="2">
        <f t="shared" ca="1" si="53"/>
        <v>240</v>
      </c>
      <c r="D364" s="2">
        <f t="shared" ca="1" si="54"/>
        <v>520</v>
      </c>
      <c r="E364" s="2">
        <f t="shared" ca="1" si="58"/>
        <v>546</v>
      </c>
      <c r="F364" s="2">
        <f t="shared" ca="1" si="58"/>
        <v>572</v>
      </c>
      <c r="G364" s="2">
        <f t="shared" ca="1" si="58"/>
        <v>598</v>
      </c>
      <c r="H364" s="2">
        <f t="shared" ca="1" si="58"/>
        <v>624</v>
      </c>
      <c r="I364" s="2">
        <f t="shared" ca="1" si="58"/>
        <v>550</v>
      </c>
      <c r="J364" s="2">
        <f t="shared" ca="1" si="58"/>
        <v>476</v>
      </c>
      <c r="K364" s="2">
        <f t="shared" ca="1" si="58"/>
        <v>402</v>
      </c>
      <c r="L364" s="2">
        <f t="shared" ca="1" si="58"/>
        <v>328</v>
      </c>
      <c r="M364" s="2">
        <f t="shared" ca="1" si="58"/>
        <v>254</v>
      </c>
      <c r="N364" s="2">
        <f t="shared" ca="1" si="58"/>
        <v>180</v>
      </c>
    </row>
    <row r="365" spans="1:14" x14ac:dyDescent="0.3">
      <c r="A365" s="2">
        <v>348</v>
      </c>
      <c r="B365" s="2">
        <f t="shared" ca="1" si="56"/>
        <v>0.69649528284637574</v>
      </c>
      <c r="C365" s="2">
        <f t="shared" ca="1" si="53"/>
        <v>260</v>
      </c>
      <c r="D365" s="2">
        <f t="shared" ca="1" si="54"/>
        <v>520</v>
      </c>
      <c r="E365" s="2">
        <f t="shared" ca="1" si="58"/>
        <v>546</v>
      </c>
      <c r="F365" s="2">
        <f t="shared" ca="1" si="58"/>
        <v>572</v>
      </c>
      <c r="G365" s="2">
        <f t="shared" ca="1" si="58"/>
        <v>598</v>
      </c>
      <c r="H365" s="2">
        <f t="shared" ca="1" si="58"/>
        <v>624</v>
      </c>
      <c r="I365" s="2">
        <f t="shared" ca="1" si="58"/>
        <v>650</v>
      </c>
      <c r="J365" s="2">
        <f t="shared" ca="1" si="58"/>
        <v>676</v>
      </c>
      <c r="K365" s="2">
        <f t="shared" ca="1" si="58"/>
        <v>602</v>
      </c>
      <c r="L365" s="2">
        <f t="shared" ca="1" si="58"/>
        <v>528</v>
      </c>
      <c r="M365" s="2">
        <f t="shared" ca="1" si="58"/>
        <v>454</v>
      </c>
      <c r="N365" s="2">
        <f t="shared" ca="1" si="58"/>
        <v>380</v>
      </c>
    </row>
    <row r="366" spans="1:14" x14ac:dyDescent="0.3">
      <c r="A366" s="2">
        <v>349</v>
      </c>
      <c r="B366" s="2">
        <f t="shared" ca="1" si="56"/>
        <v>0.81210836143025644</v>
      </c>
      <c r="C366" s="2">
        <f t="shared" ca="1" si="53"/>
        <v>280</v>
      </c>
      <c r="D366" s="2">
        <f t="shared" ca="1" si="54"/>
        <v>520</v>
      </c>
      <c r="E366" s="2">
        <f t="shared" ca="1" si="58"/>
        <v>546</v>
      </c>
      <c r="F366" s="2">
        <f t="shared" ca="1" si="58"/>
        <v>572</v>
      </c>
      <c r="G366" s="2">
        <f t="shared" ca="1" si="58"/>
        <v>598</v>
      </c>
      <c r="H366" s="2">
        <f t="shared" ca="1" si="58"/>
        <v>624</v>
      </c>
      <c r="I366" s="2">
        <f t="shared" ca="1" si="58"/>
        <v>650</v>
      </c>
      <c r="J366" s="2">
        <f t="shared" ca="1" si="58"/>
        <v>676</v>
      </c>
      <c r="K366" s="2">
        <f t="shared" ca="1" si="58"/>
        <v>702</v>
      </c>
      <c r="L366" s="2">
        <f t="shared" ca="1" si="58"/>
        <v>728</v>
      </c>
      <c r="M366" s="2">
        <f t="shared" ca="1" si="58"/>
        <v>654</v>
      </c>
      <c r="N366" s="2">
        <f t="shared" ca="1" si="58"/>
        <v>580</v>
      </c>
    </row>
    <row r="367" spans="1:14" x14ac:dyDescent="0.3">
      <c r="A367" s="2">
        <v>350</v>
      </c>
      <c r="B367" s="2">
        <f t="shared" ca="1" si="56"/>
        <v>0.20886785727640333</v>
      </c>
      <c r="C367" s="2">
        <f t="shared" ca="1" si="53"/>
        <v>220</v>
      </c>
      <c r="D367" s="2">
        <f t="shared" ca="1" si="54"/>
        <v>520</v>
      </c>
      <c r="E367" s="2">
        <f t="shared" ca="1" si="58"/>
        <v>546</v>
      </c>
      <c r="F367" s="2">
        <f t="shared" ca="1" si="58"/>
        <v>572</v>
      </c>
      <c r="G367" s="2">
        <f t="shared" ca="1" si="58"/>
        <v>498</v>
      </c>
      <c r="H367" s="2">
        <f t="shared" ca="1" si="58"/>
        <v>424</v>
      </c>
      <c r="I367" s="2">
        <f t="shared" ca="1" si="58"/>
        <v>350</v>
      </c>
      <c r="J367" s="2">
        <f t="shared" ca="1" si="58"/>
        <v>276</v>
      </c>
      <c r="K367" s="2">
        <f t="shared" ca="1" si="58"/>
        <v>202</v>
      </c>
      <c r="L367" s="2">
        <f t="shared" ca="1" si="58"/>
        <v>128</v>
      </c>
      <c r="M367" s="2">
        <f t="shared" ca="1" si="58"/>
        <v>54</v>
      </c>
      <c r="N367" s="2">
        <f t="shared" ca="1" si="58"/>
        <v>-20</v>
      </c>
    </row>
    <row r="368" spans="1:14" x14ac:dyDescent="0.3">
      <c r="A368" s="2">
        <v>351</v>
      </c>
      <c r="B368" s="2">
        <f t="shared" ca="1" si="56"/>
        <v>0.57243952173637391</v>
      </c>
      <c r="C368" s="2">
        <f t="shared" ca="1" si="53"/>
        <v>260</v>
      </c>
      <c r="D368" s="2">
        <f t="shared" ca="1" si="54"/>
        <v>520</v>
      </c>
      <c r="E368" s="2">
        <f t="shared" ca="1" si="58"/>
        <v>546</v>
      </c>
      <c r="F368" s="2">
        <f t="shared" ca="1" si="58"/>
        <v>572</v>
      </c>
      <c r="G368" s="2">
        <f t="shared" ca="1" si="58"/>
        <v>598</v>
      </c>
      <c r="H368" s="2">
        <f t="shared" ca="1" si="58"/>
        <v>624</v>
      </c>
      <c r="I368" s="2">
        <f t="shared" ca="1" si="58"/>
        <v>650</v>
      </c>
      <c r="J368" s="2">
        <f t="shared" ca="1" si="58"/>
        <v>676</v>
      </c>
      <c r="K368" s="2">
        <f t="shared" ca="1" si="58"/>
        <v>602</v>
      </c>
      <c r="L368" s="2">
        <f t="shared" ca="1" si="58"/>
        <v>528</v>
      </c>
      <c r="M368" s="2">
        <f t="shared" ca="1" si="58"/>
        <v>454</v>
      </c>
      <c r="N368" s="2">
        <f t="shared" ca="1" si="58"/>
        <v>380</v>
      </c>
    </row>
    <row r="369" spans="1:14" x14ac:dyDescent="0.3">
      <c r="A369" s="2">
        <v>352</v>
      </c>
      <c r="B369" s="2">
        <f t="shared" ca="1" si="56"/>
        <v>0.83060722337798742</v>
      </c>
      <c r="C369" s="2">
        <f t="shared" ca="1" si="53"/>
        <v>280</v>
      </c>
      <c r="D369" s="2">
        <f t="shared" ca="1" si="54"/>
        <v>520</v>
      </c>
      <c r="E369" s="2">
        <f t="shared" ref="E369:N378" ca="1" si="59">$B$4*MIN(E$17,$C369)-$B$3*E$17+$B$5*MAX(E$17-$C369,0)</f>
        <v>546</v>
      </c>
      <c r="F369" s="2">
        <f t="shared" ca="1" si="59"/>
        <v>572</v>
      </c>
      <c r="G369" s="2">
        <f t="shared" ca="1" si="59"/>
        <v>598</v>
      </c>
      <c r="H369" s="2">
        <f t="shared" ca="1" si="59"/>
        <v>624</v>
      </c>
      <c r="I369" s="2">
        <f t="shared" ca="1" si="59"/>
        <v>650</v>
      </c>
      <c r="J369" s="2">
        <f t="shared" ca="1" si="59"/>
        <v>676</v>
      </c>
      <c r="K369" s="2">
        <f t="shared" ca="1" si="59"/>
        <v>702</v>
      </c>
      <c r="L369" s="2">
        <f t="shared" ca="1" si="59"/>
        <v>728</v>
      </c>
      <c r="M369" s="2">
        <f t="shared" ca="1" si="59"/>
        <v>654</v>
      </c>
      <c r="N369" s="2">
        <f t="shared" ca="1" si="59"/>
        <v>580</v>
      </c>
    </row>
    <row r="370" spans="1:14" x14ac:dyDescent="0.3">
      <c r="A370" s="2">
        <v>353</v>
      </c>
      <c r="B370" s="2">
        <f t="shared" ca="1" si="56"/>
        <v>0.80052640838570133</v>
      </c>
      <c r="C370" s="2">
        <f t="shared" ca="1" si="53"/>
        <v>280</v>
      </c>
      <c r="D370" s="2">
        <f t="shared" ca="1" si="54"/>
        <v>520</v>
      </c>
      <c r="E370" s="2">
        <f t="shared" ca="1" si="59"/>
        <v>546</v>
      </c>
      <c r="F370" s="2">
        <f t="shared" ca="1" si="59"/>
        <v>572</v>
      </c>
      <c r="G370" s="2">
        <f t="shared" ca="1" si="59"/>
        <v>598</v>
      </c>
      <c r="H370" s="2">
        <f t="shared" ca="1" si="59"/>
        <v>624</v>
      </c>
      <c r="I370" s="2">
        <f t="shared" ca="1" si="59"/>
        <v>650</v>
      </c>
      <c r="J370" s="2">
        <f t="shared" ca="1" si="59"/>
        <v>676</v>
      </c>
      <c r="K370" s="2">
        <f t="shared" ca="1" si="59"/>
        <v>702</v>
      </c>
      <c r="L370" s="2">
        <f t="shared" ca="1" si="59"/>
        <v>728</v>
      </c>
      <c r="M370" s="2">
        <f t="shared" ca="1" si="59"/>
        <v>654</v>
      </c>
      <c r="N370" s="2">
        <f t="shared" ca="1" si="59"/>
        <v>580</v>
      </c>
    </row>
    <row r="371" spans="1:14" x14ac:dyDescent="0.3">
      <c r="A371" s="2">
        <v>354</v>
      </c>
      <c r="B371" s="2">
        <f t="shared" ca="1" si="56"/>
        <v>0.39005881103177342</v>
      </c>
      <c r="C371" s="2">
        <f t="shared" ca="1" si="53"/>
        <v>240</v>
      </c>
      <c r="D371" s="2">
        <f t="shared" ca="1" si="54"/>
        <v>520</v>
      </c>
      <c r="E371" s="2">
        <f t="shared" ca="1" si="59"/>
        <v>546</v>
      </c>
      <c r="F371" s="2">
        <f t="shared" ca="1" si="59"/>
        <v>572</v>
      </c>
      <c r="G371" s="2">
        <f t="shared" ca="1" si="59"/>
        <v>598</v>
      </c>
      <c r="H371" s="2">
        <f t="shared" ca="1" si="59"/>
        <v>624</v>
      </c>
      <c r="I371" s="2">
        <f t="shared" ca="1" si="59"/>
        <v>550</v>
      </c>
      <c r="J371" s="2">
        <f t="shared" ca="1" si="59"/>
        <v>476</v>
      </c>
      <c r="K371" s="2">
        <f t="shared" ca="1" si="59"/>
        <v>402</v>
      </c>
      <c r="L371" s="2">
        <f t="shared" ca="1" si="59"/>
        <v>328</v>
      </c>
      <c r="M371" s="2">
        <f t="shared" ca="1" si="59"/>
        <v>254</v>
      </c>
      <c r="N371" s="2">
        <f t="shared" ca="1" si="59"/>
        <v>180</v>
      </c>
    </row>
    <row r="372" spans="1:14" x14ac:dyDescent="0.3">
      <c r="A372" s="2">
        <v>355</v>
      </c>
      <c r="B372" s="2">
        <f t="shared" ca="1" si="56"/>
        <v>0.53475116538610779</v>
      </c>
      <c r="C372" s="2">
        <f t="shared" ca="1" si="53"/>
        <v>240</v>
      </c>
      <c r="D372" s="2">
        <f t="shared" ca="1" si="54"/>
        <v>520</v>
      </c>
      <c r="E372" s="2">
        <f t="shared" ca="1" si="59"/>
        <v>546</v>
      </c>
      <c r="F372" s="2">
        <f t="shared" ca="1" si="59"/>
        <v>572</v>
      </c>
      <c r="G372" s="2">
        <f t="shared" ca="1" si="59"/>
        <v>598</v>
      </c>
      <c r="H372" s="2">
        <f t="shared" ca="1" si="59"/>
        <v>624</v>
      </c>
      <c r="I372" s="2">
        <f t="shared" ca="1" si="59"/>
        <v>550</v>
      </c>
      <c r="J372" s="2">
        <f t="shared" ca="1" si="59"/>
        <v>476</v>
      </c>
      <c r="K372" s="2">
        <f t="shared" ca="1" si="59"/>
        <v>402</v>
      </c>
      <c r="L372" s="2">
        <f t="shared" ca="1" si="59"/>
        <v>328</v>
      </c>
      <c r="M372" s="2">
        <f t="shared" ca="1" si="59"/>
        <v>254</v>
      </c>
      <c r="N372" s="2">
        <f t="shared" ca="1" si="59"/>
        <v>180</v>
      </c>
    </row>
    <row r="373" spans="1:14" x14ac:dyDescent="0.3">
      <c r="A373" s="2">
        <v>356</v>
      </c>
      <c r="B373" s="2">
        <f t="shared" ca="1" si="56"/>
        <v>0.78239277028537824</v>
      </c>
      <c r="C373" s="2">
        <f t="shared" ca="1" si="53"/>
        <v>280</v>
      </c>
      <c r="D373" s="2">
        <f t="shared" ca="1" si="54"/>
        <v>520</v>
      </c>
      <c r="E373" s="2">
        <f t="shared" ca="1" si="59"/>
        <v>546</v>
      </c>
      <c r="F373" s="2">
        <f t="shared" ca="1" si="59"/>
        <v>572</v>
      </c>
      <c r="G373" s="2">
        <f t="shared" ca="1" si="59"/>
        <v>598</v>
      </c>
      <c r="H373" s="2">
        <f t="shared" ca="1" si="59"/>
        <v>624</v>
      </c>
      <c r="I373" s="2">
        <f t="shared" ca="1" si="59"/>
        <v>650</v>
      </c>
      <c r="J373" s="2">
        <f t="shared" ca="1" si="59"/>
        <v>676</v>
      </c>
      <c r="K373" s="2">
        <f t="shared" ca="1" si="59"/>
        <v>702</v>
      </c>
      <c r="L373" s="2">
        <f t="shared" ca="1" si="59"/>
        <v>728</v>
      </c>
      <c r="M373" s="2">
        <f t="shared" ca="1" si="59"/>
        <v>654</v>
      </c>
      <c r="N373" s="2">
        <f t="shared" ca="1" si="59"/>
        <v>580</v>
      </c>
    </row>
    <row r="374" spans="1:14" x14ac:dyDescent="0.3">
      <c r="A374" s="2">
        <v>357</v>
      </c>
      <c r="B374" s="2">
        <f t="shared" ca="1" si="56"/>
        <v>0.28609126565273979</v>
      </c>
      <c r="C374" s="2">
        <f t="shared" ca="1" si="53"/>
        <v>220</v>
      </c>
      <c r="D374" s="2">
        <f t="shared" ca="1" si="54"/>
        <v>520</v>
      </c>
      <c r="E374" s="2">
        <f t="shared" ca="1" si="59"/>
        <v>546</v>
      </c>
      <c r="F374" s="2">
        <f t="shared" ca="1" si="59"/>
        <v>572</v>
      </c>
      <c r="G374" s="2">
        <f t="shared" ca="1" si="59"/>
        <v>498</v>
      </c>
      <c r="H374" s="2">
        <f t="shared" ca="1" si="59"/>
        <v>424</v>
      </c>
      <c r="I374" s="2">
        <f t="shared" ca="1" si="59"/>
        <v>350</v>
      </c>
      <c r="J374" s="2">
        <f t="shared" ca="1" si="59"/>
        <v>276</v>
      </c>
      <c r="K374" s="2">
        <f t="shared" ca="1" si="59"/>
        <v>202</v>
      </c>
      <c r="L374" s="2">
        <f t="shared" ca="1" si="59"/>
        <v>128</v>
      </c>
      <c r="M374" s="2">
        <f t="shared" ca="1" si="59"/>
        <v>54</v>
      </c>
      <c r="N374" s="2">
        <f t="shared" ca="1" si="59"/>
        <v>-20</v>
      </c>
    </row>
    <row r="375" spans="1:14" x14ac:dyDescent="0.3">
      <c r="A375" s="2">
        <v>358</v>
      </c>
      <c r="B375" s="2">
        <f t="shared" ca="1" si="56"/>
        <v>0.88819852319507497</v>
      </c>
      <c r="C375" s="2">
        <f t="shared" ca="1" si="53"/>
        <v>280</v>
      </c>
      <c r="D375" s="2">
        <f t="shared" ca="1" si="54"/>
        <v>520</v>
      </c>
      <c r="E375" s="2">
        <f t="shared" ca="1" si="59"/>
        <v>546</v>
      </c>
      <c r="F375" s="2">
        <f t="shared" ca="1" si="59"/>
        <v>572</v>
      </c>
      <c r="G375" s="2">
        <f t="shared" ca="1" si="59"/>
        <v>598</v>
      </c>
      <c r="H375" s="2">
        <f t="shared" ca="1" si="59"/>
        <v>624</v>
      </c>
      <c r="I375" s="2">
        <f t="shared" ca="1" si="59"/>
        <v>650</v>
      </c>
      <c r="J375" s="2">
        <f t="shared" ca="1" si="59"/>
        <v>676</v>
      </c>
      <c r="K375" s="2">
        <f t="shared" ca="1" si="59"/>
        <v>702</v>
      </c>
      <c r="L375" s="2">
        <f t="shared" ca="1" si="59"/>
        <v>728</v>
      </c>
      <c r="M375" s="2">
        <f t="shared" ca="1" si="59"/>
        <v>654</v>
      </c>
      <c r="N375" s="2">
        <f t="shared" ca="1" si="59"/>
        <v>580</v>
      </c>
    </row>
    <row r="376" spans="1:14" x14ac:dyDescent="0.3">
      <c r="A376" s="2">
        <v>359</v>
      </c>
      <c r="B376" s="2">
        <f t="shared" ca="1" si="56"/>
        <v>0.60405217649822485</v>
      </c>
      <c r="C376" s="2">
        <f t="shared" ca="1" si="53"/>
        <v>260</v>
      </c>
      <c r="D376" s="2">
        <f t="shared" ca="1" si="54"/>
        <v>520</v>
      </c>
      <c r="E376" s="2">
        <f t="shared" ca="1" si="59"/>
        <v>546</v>
      </c>
      <c r="F376" s="2">
        <f t="shared" ca="1" si="59"/>
        <v>572</v>
      </c>
      <c r="G376" s="2">
        <f t="shared" ca="1" si="59"/>
        <v>598</v>
      </c>
      <c r="H376" s="2">
        <f t="shared" ca="1" si="59"/>
        <v>624</v>
      </c>
      <c r="I376" s="2">
        <f t="shared" ca="1" si="59"/>
        <v>650</v>
      </c>
      <c r="J376" s="2">
        <f t="shared" ca="1" si="59"/>
        <v>676</v>
      </c>
      <c r="K376" s="2">
        <f t="shared" ca="1" si="59"/>
        <v>602</v>
      </c>
      <c r="L376" s="2">
        <f t="shared" ca="1" si="59"/>
        <v>528</v>
      </c>
      <c r="M376" s="2">
        <f t="shared" ca="1" si="59"/>
        <v>454</v>
      </c>
      <c r="N376" s="2">
        <f t="shared" ca="1" si="59"/>
        <v>380</v>
      </c>
    </row>
    <row r="377" spans="1:14" x14ac:dyDescent="0.3">
      <c r="A377" s="2">
        <v>360</v>
      </c>
      <c r="B377" s="2">
        <f t="shared" ca="1" si="56"/>
        <v>1.4071367241423882E-2</v>
      </c>
      <c r="C377" s="2">
        <f t="shared" ca="1" si="53"/>
        <v>200</v>
      </c>
      <c r="D377" s="2">
        <f t="shared" ca="1" si="54"/>
        <v>520</v>
      </c>
      <c r="E377" s="2">
        <f t="shared" ca="1" si="59"/>
        <v>446</v>
      </c>
      <c r="F377" s="2">
        <f t="shared" ca="1" si="59"/>
        <v>372</v>
      </c>
      <c r="G377" s="2">
        <f t="shared" ca="1" si="59"/>
        <v>298</v>
      </c>
      <c r="H377" s="2">
        <f t="shared" ca="1" si="59"/>
        <v>224</v>
      </c>
      <c r="I377" s="2">
        <f t="shared" ca="1" si="59"/>
        <v>150</v>
      </c>
      <c r="J377" s="2">
        <f t="shared" ca="1" si="59"/>
        <v>76</v>
      </c>
      <c r="K377" s="2">
        <f t="shared" ca="1" si="59"/>
        <v>2</v>
      </c>
      <c r="L377" s="2">
        <f t="shared" ca="1" si="59"/>
        <v>-72</v>
      </c>
      <c r="M377" s="2">
        <f t="shared" ca="1" si="59"/>
        <v>-146</v>
      </c>
      <c r="N377" s="2">
        <f t="shared" ca="1" si="59"/>
        <v>-220</v>
      </c>
    </row>
    <row r="378" spans="1:14" x14ac:dyDescent="0.3">
      <c r="A378" s="2">
        <v>361</v>
      </c>
      <c r="B378" s="2">
        <f t="shared" ca="1" si="56"/>
        <v>0.35321443108116501</v>
      </c>
      <c r="C378" s="2">
        <f t="shared" ca="1" si="53"/>
        <v>240</v>
      </c>
      <c r="D378" s="2">
        <f t="shared" ca="1" si="54"/>
        <v>520</v>
      </c>
      <c r="E378" s="2">
        <f t="shared" ca="1" si="59"/>
        <v>546</v>
      </c>
      <c r="F378" s="2">
        <f t="shared" ca="1" si="59"/>
        <v>572</v>
      </c>
      <c r="G378" s="2">
        <f t="shared" ca="1" si="59"/>
        <v>598</v>
      </c>
      <c r="H378" s="2">
        <f t="shared" ca="1" si="59"/>
        <v>624</v>
      </c>
      <c r="I378" s="2">
        <f t="shared" ca="1" si="59"/>
        <v>550</v>
      </c>
      <c r="J378" s="2">
        <f t="shared" ca="1" si="59"/>
        <v>476</v>
      </c>
      <c r="K378" s="2">
        <f t="shared" ca="1" si="59"/>
        <v>402</v>
      </c>
      <c r="L378" s="2">
        <f t="shared" ca="1" si="59"/>
        <v>328</v>
      </c>
      <c r="M378" s="2">
        <f t="shared" ca="1" si="59"/>
        <v>254</v>
      </c>
      <c r="N378" s="2">
        <f t="shared" ca="1" si="59"/>
        <v>180</v>
      </c>
    </row>
    <row r="379" spans="1:14" x14ac:dyDescent="0.3">
      <c r="A379" s="2">
        <v>362</v>
      </c>
      <c r="B379" s="2">
        <f t="shared" ca="1" si="56"/>
        <v>0.22949964939058487</v>
      </c>
      <c r="C379" s="2">
        <f t="shared" ca="1" si="53"/>
        <v>220</v>
      </c>
      <c r="D379" s="2">
        <f t="shared" ca="1" si="54"/>
        <v>520</v>
      </c>
      <c r="E379" s="2">
        <f t="shared" ref="E379:N388" ca="1" si="60">$B$4*MIN(E$17,$C379)-$B$3*E$17+$B$5*MAX(E$17-$C379,0)</f>
        <v>546</v>
      </c>
      <c r="F379" s="2">
        <f t="shared" ca="1" si="60"/>
        <v>572</v>
      </c>
      <c r="G379" s="2">
        <f t="shared" ca="1" si="60"/>
        <v>498</v>
      </c>
      <c r="H379" s="2">
        <f t="shared" ca="1" si="60"/>
        <v>424</v>
      </c>
      <c r="I379" s="2">
        <f t="shared" ca="1" si="60"/>
        <v>350</v>
      </c>
      <c r="J379" s="2">
        <f t="shared" ca="1" si="60"/>
        <v>276</v>
      </c>
      <c r="K379" s="2">
        <f t="shared" ca="1" si="60"/>
        <v>202</v>
      </c>
      <c r="L379" s="2">
        <f t="shared" ca="1" si="60"/>
        <v>128</v>
      </c>
      <c r="M379" s="2">
        <f t="shared" ca="1" si="60"/>
        <v>54</v>
      </c>
      <c r="N379" s="2">
        <f t="shared" ca="1" si="60"/>
        <v>-20</v>
      </c>
    </row>
    <row r="380" spans="1:14" x14ac:dyDescent="0.3">
      <c r="A380" s="2">
        <v>363</v>
      </c>
      <c r="B380" s="2">
        <f t="shared" ca="1" si="56"/>
        <v>0.24174807171071733</v>
      </c>
      <c r="C380" s="2">
        <f t="shared" ca="1" si="53"/>
        <v>220</v>
      </c>
      <c r="D380" s="2">
        <f t="shared" ca="1" si="54"/>
        <v>520</v>
      </c>
      <c r="E380" s="2">
        <f t="shared" ca="1" si="60"/>
        <v>546</v>
      </c>
      <c r="F380" s="2">
        <f t="shared" ca="1" si="60"/>
        <v>572</v>
      </c>
      <c r="G380" s="2">
        <f t="shared" ca="1" si="60"/>
        <v>498</v>
      </c>
      <c r="H380" s="2">
        <f t="shared" ca="1" si="60"/>
        <v>424</v>
      </c>
      <c r="I380" s="2">
        <f t="shared" ca="1" si="60"/>
        <v>350</v>
      </c>
      <c r="J380" s="2">
        <f t="shared" ca="1" si="60"/>
        <v>276</v>
      </c>
      <c r="K380" s="2">
        <f t="shared" ca="1" si="60"/>
        <v>202</v>
      </c>
      <c r="L380" s="2">
        <f t="shared" ca="1" si="60"/>
        <v>128</v>
      </c>
      <c r="M380" s="2">
        <f t="shared" ca="1" si="60"/>
        <v>54</v>
      </c>
      <c r="N380" s="2">
        <f t="shared" ca="1" si="60"/>
        <v>-20</v>
      </c>
    </row>
    <row r="381" spans="1:14" x14ac:dyDescent="0.3">
      <c r="A381" s="2">
        <v>364</v>
      </c>
      <c r="B381" s="2">
        <f t="shared" ca="1" si="56"/>
        <v>0.70346542261041267</v>
      </c>
      <c r="C381" s="2">
        <f t="shared" ca="1" si="53"/>
        <v>260</v>
      </c>
      <c r="D381" s="2">
        <f t="shared" ca="1" si="54"/>
        <v>520</v>
      </c>
      <c r="E381" s="2">
        <f t="shared" ca="1" si="60"/>
        <v>546</v>
      </c>
      <c r="F381" s="2">
        <f t="shared" ca="1" si="60"/>
        <v>572</v>
      </c>
      <c r="G381" s="2">
        <f t="shared" ca="1" si="60"/>
        <v>598</v>
      </c>
      <c r="H381" s="2">
        <f t="shared" ca="1" si="60"/>
        <v>624</v>
      </c>
      <c r="I381" s="2">
        <f t="shared" ca="1" si="60"/>
        <v>650</v>
      </c>
      <c r="J381" s="2">
        <f t="shared" ca="1" si="60"/>
        <v>676</v>
      </c>
      <c r="K381" s="2">
        <f t="shared" ca="1" si="60"/>
        <v>602</v>
      </c>
      <c r="L381" s="2">
        <f t="shared" ca="1" si="60"/>
        <v>528</v>
      </c>
      <c r="M381" s="2">
        <f t="shared" ca="1" si="60"/>
        <v>454</v>
      </c>
      <c r="N381" s="2">
        <f t="shared" ca="1" si="60"/>
        <v>380</v>
      </c>
    </row>
    <row r="382" spans="1:14" x14ac:dyDescent="0.3">
      <c r="A382" s="2">
        <v>365</v>
      </c>
      <c r="B382" s="2">
        <f t="shared" ca="1" si="56"/>
        <v>0.32002947656503467</v>
      </c>
      <c r="C382" s="2">
        <f t="shared" ca="1" si="53"/>
        <v>220</v>
      </c>
      <c r="D382" s="2">
        <f t="shared" ca="1" si="54"/>
        <v>520</v>
      </c>
      <c r="E382" s="2">
        <f t="shared" ca="1" si="60"/>
        <v>546</v>
      </c>
      <c r="F382" s="2">
        <f t="shared" ca="1" si="60"/>
        <v>572</v>
      </c>
      <c r="G382" s="2">
        <f t="shared" ca="1" si="60"/>
        <v>498</v>
      </c>
      <c r="H382" s="2">
        <f t="shared" ca="1" si="60"/>
        <v>424</v>
      </c>
      <c r="I382" s="2">
        <f t="shared" ca="1" si="60"/>
        <v>350</v>
      </c>
      <c r="J382" s="2">
        <f t="shared" ca="1" si="60"/>
        <v>276</v>
      </c>
      <c r="K382" s="2">
        <f t="shared" ca="1" si="60"/>
        <v>202</v>
      </c>
      <c r="L382" s="2">
        <f t="shared" ca="1" si="60"/>
        <v>128</v>
      </c>
      <c r="M382" s="2">
        <f t="shared" ca="1" si="60"/>
        <v>54</v>
      </c>
      <c r="N382" s="2">
        <f t="shared" ca="1" si="60"/>
        <v>-20</v>
      </c>
    </row>
    <row r="383" spans="1:14" x14ac:dyDescent="0.3">
      <c r="A383" s="2">
        <v>366</v>
      </c>
      <c r="B383" s="2">
        <f t="shared" ca="1" si="56"/>
        <v>0.77418390302634332</v>
      </c>
      <c r="C383" s="2">
        <f t="shared" ca="1" si="53"/>
        <v>280</v>
      </c>
      <c r="D383" s="2">
        <f t="shared" ca="1" si="54"/>
        <v>520</v>
      </c>
      <c r="E383" s="2">
        <f t="shared" ca="1" si="60"/>
        <v>546</v>
      </c>
      <c r="F383" s="2">
        <f t="shared" ca="1" si="60"/>
        <v>572</v>
      </c>
      <c r="G383" s="2">
        <f t="shared" ca="1" si="60"/>
        <v>598</v>
      </c>
      <c r="H383" s="2">
        <f t="shared" ca="1" si="60"/>
        <v>624</v>
      </c>
      <c r="I383" s="2">
        <f t="shared" ca="1" si="60"/>
        <v>650</v>
      </c>
      <c r="J383" s="2">
        <f t="shared" ca="1" si="60"/>
        <v>676</v>
      </c>
      <c r="K383" s="2">
        <f t="shared" ca="1" si="60"/>
        <v>702</v>
      </c>
      <c r="L383" s="2">
        <f t="shared" ca="1" si="60"/>
        <v>728</v>
      </c>
      <c r="M383" s="2">
        <f t="shared" ca="1" si="60"/>
        <v>654</v>
      </c>
      <c r="N383" s="2">
        <f t="shared" ca="1" si="60"/>
        <v>580</v>
      </c>
    </row>
    <row r="384" spans="1:14" x14ac:dyDescent="0.3">
      <c r="A384" s="2">
        <v>367</v>
      </c>
      <c r="B384" s="2">
        <f t="shared" ca="1" si="56"/>
        <v>0.4836449603996843</v>
      </c>
      <c r="C384" s="2">
        <f t="shared" ca="1" si="53"/>
        <v>240</v>
      </c>
      <c r="D384" s="2">
        <f t="shared" ca="1" si="54"/>
        <v>520</v>
      </c>
      <c r="E384" s="2">
        <f t="shared" ca="1" si="60"/>
        <v>546</v>
      </c>
      <c r="F384" s="2">
        <f t="shared" ca="1" si="60"/>
        <v>572</v>
      </c>
      <c r="G384" s="2">
        <f t="shared" ca="1" si="60"/>
        <v>598</v>
      </c>
      <c r="H384" s="2">
        <f t="shared" ca="1" si="60"/>
        <v>624</v>
      </c>
      <c r="I384" s="2">
        <f t="shared" ca="1" si="60"/>
        <v>550</v>
      </c>
      <c r="J384" s="2">
        <f t="shared" ca="1" si="60"/>
        <v>476</v>
      </c>
      <c r="K384" s="2">
        <f t="shared" ca="1" si="60"/>
        <v>402</v>
      </c>
      <c r="L384" s="2">
        <f t="shared" ca="1" si="60"/>
        <v>328</v>
      </c>
      <c r="M384" s="2">
        <f t="shared" ca="1" si="60"/>
        <v>254</v>
      </c>
      <c r="N384" s="2">
        <f t="shared" ca="1" si="60"/>
        <v>180</v>
      </c>
    </row>
    <row r="385" spans="1:14" x14ac:dyDescent="0.3">
      <c r="A385" s="2">
        <v>368</v>
      </c>
      <c r="B385" s="2">
        <f t="shared" ca="1" si="56"/>
        <v>0.64132895371046628</v>
      </c>
      <c r="C385" s="2">
        <f t="shared" ca="1" si="53"/>
        <v>260</v>
      </c>
      <c r="D385" s="2">
        <f t="shared" ca="1" si="54"/>
        <v>520</v>
      </c>
      <c r="E385" s="2">
        <f t="shared" ca="1" si="60"/>
        <v>546</v>
      </c>
      <c r="F385" s="2">
        <f t="shared" ca="1" si="60"/>
        <v>572</v>
      </c>
      <c r="G385" s="2">
        <f t="shared" ca="1" si="60"/>
        <v>598</v>
      </c>
      <c r="H385" s="2">
        <f t="shared" ca="1" si="60"/>
        <v>624</v>
      </c>
      <c r="I385" s="2">
        <f t="shared" ca="1" si="60"/>
        <v>650</v>
      </c>
      <c r="J385" s="2">
        <f t="shared" ca="1" si="60"/>
        <v>676</v>
      </c>
      <c r="K385" s="2">
        <f t="shared" ca="1" si="60"/>
        <v>602</v>
      </c>
      <c r="L385" s="2">
        <f t="shared" ca="1" si="60"/>
        <v>528</v>
      </c>
      <c r="M385" s="2">
        <f t="shared" ca="1" si="60"/>
        <v>454</v>
      </c>
      <c r="N385" s="2">
        <f t="shared" ca="1" si="60"/>
        <v>380</v>
      </c>
    </row>
    <row r="386" spans="1:14" x14ac:dyDescent="0.3">
      <c r="A386" s="2">
        <v>369</v>
      </c>
      <c r="B386" s="2">
        <f t="shared" ca="1" si="56"/>
        <v>0.33312838196879402</v>
      </c>
      <c r="C386" s="2">
        <f t="shared" ca="1" si="53"/>
        <v>240</v>
      </c>
      <c r="D386" s="2">
        <f t="shared" ca="1" si="54"/>
        <v>520</v>
      </c>
      <c r="E386" s="2">
        <f t="shared" ca="1" si="60"/>
        <v>546</v>
      </c>
      <c r="F386" s="2">
        <f t="shared" ca="1" si="60"/>
        <v>572</v>
      </c>
      <c r="G386" s="2">
        <f t="shared" ca="1" si="60"/>
        <v>598</v>
      </c>
      <c r="H386" s="2">
        <f t="shared" ca="1" si="60"/>
        <v>624</v>
      </c>
      <c r="I386" s="2">
        <f t="shared" ca="1" si="60"/>
        <v>550</v>
      </c>
      <c r="J386" s="2">
        <f t="shared" ca="1" si="60"/>
        <v>476</v>
      </c>
      <c r="K386" s="2">
        <f t="shared" ca="1" si="60"/>
        <v>402</v>
      </c>
      <c r="L386" s="2">
        <f t="shared" ca="1" si="60"/>
        <v>328</v>
      </c>
      <c r="M386" s="2">
        <f t="shared" ca="1" si="60"/>
        <v>254</v>
      </c>
      <c r="N386" s="2">
        <f t="shared" ca="1" si="60"/>
        <v>180</v>
      </c>
    </row>
    <row r="387" spans="1:14" x14ac:dyDescent="0.3">
      <c r="A387" s="2">
        <v>370</v>
      </c>
      <c r="B387" s="2">
        <f t="shared" ca="1" si="56"/>
        <v>0.58999098831273</v>
      </c>
      <c r="C387" s="2">
        <f t="shared" ca="1" si="53"/>
        <v>260</v>
      </c>
      <c r="D387" s="2">
        <f t="shared" ca="1" si="54"/>
        <v>520</v>
      </c>
      <c r="E387" s="2">
        <f t="shared" ca="1" si="60"/>
        <v>546</v>
      </c>
      <c r="F387" s="2">
        <f t="shared" ca="1" si="60"/>
        <v>572</v>
      </c>
      <c r="G387" s="2">
        <f t="shared" ca="1" si="60"/>
        <v>598</v>
      </c>
      <c r="H387" s="2">
        <f t="shared" ca="1" si="60"/>
        <v>624</v>
      </c>
      <c r="I387" s="2">
        <f t="shared" ca="1" si="60"/>
        <v>650</v>
      </c>
      <c r="J387" s="2">
        <f t="shared" ca="1" si="60"/>
        <v>676</v>
      </c>
      <c r="K387" s="2">
        <f t="shared" ca="1" si="60"/>
        <v>602</v>
      </c>
      <c r="L387" s="2">
        <f t="shared" ca="1" si="60"/>
        <v>528</v>
      </c>
      <c r="M387" s="2">
        <f t="shared" ca="1" si="60"/>
        <v>454</v>
      </c>
      <c r="N387" s="2">
        <f t="shared" ca="1" si="60"/>
        <v>380</v>
      </c>
    </row>
    <row r="388" spans="1:14" x14ac:dyDescent="0.3">
      <c r="A388" s="2">
        <v>371</v>
      </c>
      <c r="B388" s="2">
        <f t="shared" ca="1" si="56"/>
        <v>0.35841472209451775</v>
      </c>
      <c r="C388" s="2">
        <f t="shared" ca="1" si="53"/>
        <v>240</v>
      </c>
      <c r="D388" s="2">
        <f t="shared" ca="1" si="54"/>
        <v>520</v>
      </c>
      <c r="E388" s="2">
        <f t="shared" ca="1" si="60"/>
        <v>546</v>
      </c>
      <c r="F388" s="2">
        <f t="shared" ca="1" si="60"/>
        <v>572</v>
      </c>
      <c r="G388" s="2">
        <f t="shared" ca="1" si="60"/>
        <v>598</v>
      </c>
      <c r="H388" s="2">
        <f t="shared" ca="1" si="60"/>
        <v>624</v>
      </c>
      <c r="I388" s="2">
        <f t="shared" ca="1" si="60"/>
        <v>550</v>
      </c>
      <c r="J388" s="2">
        <f t="shared" ca="1" si="60"/>
        <v>476</v>
      </c>
      <c r="K388" s="2">
        <f t="shared" ca="1" si="60"/>
        <v>402</v>
      </c>
      <c r="L388" s="2">
        <f t="shared" ca="1" si="60"/>
        <v>328</v>
      </c>
      <c r="M388" s="2">
        <f t="shared" ca="1" si="60"/>
        <v>254</v>
      </c>
      <c r="N388" s="2">
        <f t="shared" ca="1" si="60"/>
        <v>180</v>
      </c>
    </row>
    <row r="389" spans="1:14" x14ac:dyDescent="0.3">
      <c r="A389" s="2">
        <v>372</v>
      </c>
      <c r="B389" s="2">
        <f t="shared" ca="1" si="56"/>
        <v>0.48395083419484164</v>
      </c>
      <c r="C389" s="2">
        <f t="shared" ca="1" si="53"/>
        <v>240</v>
      </c>
      <c r="D389" s="2">
        <f t="shared" ca="1" si="54"/>
        <v>520</v>
      </c>
      <c r="E389" s="2">
        <f t="shared" ref="E389:N398" ca="1" si="61">$B$4*MIN(E$17,$C389)-$B$3*E$17+$B$5*MAX(E$17-$C389,0)</f>
        <v>546</v>
      </c>
      <c r="F389" s="2">
        <f t="shared" ca="1" si="61"/>
        <v>572</v>
      </c>
      <c r="G389" s="2">
        <f t="shared" ca="1" si="61"/>
        <v>598</v>
      </c>
      <c r="H389" s="2">
        <f t="shared" ca="1" si="61"/>
        <v>624</v>
      </c>
      <c r="I389" s="2">
        <f t="shared" ca="1" si="61"/>
        <v>550</v>
      </c>
      <c r="J389" s="2">
        <f t="shared" ca="1" si="61"/>
        <v>476</v>
      </c>
      <c r="K389" s="2">
        <f t="shared" ca="1" si="61"/>
        <v>402</v>
      </c>
      <c r="L389" s="2">
        <f t="shared" ca="1" si="61"/>
        <v>328</v>
      </c>
      <c r="M389" s="2">
        <f t="shared" ca="1" si="61"/>
        <v>254</v>
      </c>
      <c r="N389" s="2">
        <f t="shared" ca="1" si="61"/>
        <v>180</v>
      </c>
    </row>
    <row r="390" spans="1:14" x14ac:dyDescent="0.3">
      <c r="A390" s="2">
        <v>373</v>
      </c>
      <c r="B390" s="2">
        <f t="shared" ca="1" si="56"/>
        <v>0.76006986388865172</v>
      </c>
      <c r="C390" s="2">
        <f t="shared" ca="1" si="53"/>
        <v>280</v>
      </c>
      <c r="D390" s="2">
        <f t="shared" ca="1" si="54"/>
        <v>520</v>
      </c>
      <c r="E390" s="2">
        <f t="shared" ca="1" si="61"/>
        <v>546</v>
      </c>
      <c r="F390" s="2">
        <f t="shared" ca="1" si="61"/>
        <v>572</v>
      </c>
      <c r="G390" s="2">
        <f t="shared" ca="1" si="61"/>
        <v>598</v>
      </c>
      <c r="H390" s="2">
        <f t="shared" ca="1" si="61"/>
        <v>624</v>
      </c>
      <c r="I390" s="2">
        <f t="shared" ca="1" si="61"/>
        <v>650</v>
      </c>
      <c r="J390" s="2">
        <f t="shared" ca="1" si="61"/>
        <v>676</v>
      </c>
      <c r="K390" s="2">
        <f t="shared" ca="1" si="61"/>
        <v>702</v>
      </c>
      <c r="L390" s="2">
        <f t="shared" ca="1" si="61"/>
        <v>728</v>
      </c>
      <c r="M390" s="2">
        <f t="shared" ca="1" si="61"/>
        <v>654</v>
      </c>
      <c r="N390" s="2">
        <f t="shared" ca="1" si="61"/>
        <v>580</v>
      </c>
    </row>
    <row r="391" spans="1:14" x14ac:dyDescent="0.3">
      <c r="A391" s="2">
        <v>374</v>
      </c>
      <c r="B391" s="2">
        <f t="shared" ca="1" si="56"/>
        <v>0.12339508555473844</v>
      </c>
      <c r="C391" s="2">
        <f t="shared" ca="1" si="53"/>
        <v>200</v>
      </c>
      <c r="D391" s="2">
        <f t="shared" ca="1" si="54"/>
        <v>520</v>
      </c>
      <c r="E391" s="2">
        <f t="shared" ca="1" si="61"/>
        <v>446</v>
      </c>
      <c r="F391" s="2">
        <f t="shared" ca="1" si="61"/>
        <v>372</v>
      </c>
      <c r="G391" s="2">
        <f t="shared" ca="1" si="61"/>
        <v>298</v>
      </c>
      <c r="H391" s="2">
        <f t="shared" ca="1" si="61"/>
        <v>224</v>
      </c>
      <c r="I391" s="2">
        <f t="shared" ca="1" si="61"/>
        <v>150</v>
      </c>
      <c r="J391" s="2">
        <f t="shared" ca="1" si="61"/>
        <v>76</v>
      </c>
      <c r="K391" s="2">
        <f t="shared" ca="1" si="61"/>
        <v>2</v>
      </c>
      <c r="L391" s="2">
        <f t="shared" ca="1" si="61"/>
        <v>-72</v>
      </c>
      <c r="M391" s="2">
        <f t="shared" ca="1" si="61"/>
        <v>-146</v>
      </c>
      <c r="N391" s="2">
        <f t="shared" ca="1" si="61"/>
        <v>-220</v>
      </c>
    </row>
    <row r="392" spans="1:14" x14ac:dyDescent="0.3">
      <c r="A392" s="2">
        <v>375</v>
      </c>
      <c r="B392" s="2">
        <f t="shared" ca="1" si="56"/>
        <v>0.86054302187724874</v>
      </c>
      <c r="C392" s="2">
        <f t="shared" ca="1" si="53"/>
        <v>280</v>
      </c>
      <c r="D392" s="2">
        <f t="shared" ca="1" si="54"/>
        <v>520</v>
      </c>
      <c r="E392" s="2">
        <f t="shared" ca="1" si="61"/>
        <v>546</v>
      </c>
      <c r="F392" s="2">
        <f t="shared" ca="1" si="61"/>
        <v>572</v>
      </c>
      <c r="G392" s="2">
        <f t="shared" ca="1" si="61"/>
        <v>598</v>
      </c>
      <c r="H392" s="2">
        <f t="shared" ca="1" si="61"/>
        <v>624</v>
      </c>
      <c r="I392" s="2">
        <f t="shared" ca="1" si="61"/>
        <v>650</v>
      </c>
      <c r="J392" s="2">
        <f t="shared" ca="1" si="61"/>
        <v>676</v>
      </c>
      <c r="K392" s="2">
        <f t="shared" ca="1" si="61"/>
        <v>702</v>
      </c>
      <c r="L392" s="2">
        <f t="shared" ca="1" si="61"/>
        <v>728</v>
      </c>
      <c r="M392" s="2">
        <f t="shared" ca="1" si="61"/>
        <v>654</v>
      </c>
      <c r="N392" s="2">
        <f t="shared" ca="1" si="61"/>
        <v>580</v>
      </c>
    </row>
    <row r="393" spans="1:14" x14ac:dyDescent="0.3">
      <c r="A393" s="2">
        <v>376</v>
      </c>
      <c r="B393" s="2">
        <f t="shared" ca="1" si="56"/>
        <v>0.69386232130788972</v>
      </c>
      <c r="C393" s="2">
        <f t="shared" ca="1" si="53"/>
        <v>260</v>
      </c>
      <c r="D393" s="2">
        <f t="shared" ca="1" si="54"/>
        <v>520</v>
      </c>
      <c r="E393" s="2">
        <f t="shared" ca="1" si="61"/>
        <v>546</v>
      </c>
      <c r="F393" s="2">
        <f t="shared" ca="1" si="61"/>
        <v>572</v>
      </c>
      <c r="G393" s="2">
        <f t="shared" ca="1" si="61"/>
        <v>598</v>
      </c>
      <c r="H393" s="2">
        <f t="shared" ca="1" si="61"/>
        <v>624</v>
      </c>
      <c r="I393" s="2">
        <f t="shared" ca="1" si="61"/>
        <v>650</v>
      </c>
      <c r="J393" s="2">
        <f t="shared" ca="1" si="61"/>
        <v>676</v>
      </c>
      <c r="K393" s="2">
        <f t="shared" ca="1" si="61"/>
        <v>602</v>
      </c>
      <c r="L393" s="2">
        <f t="shared" ca="1" si="61"/>
        <v>528</v>
      </c>
      <c r="M393" s="2">
        <f t="shared" ca="1" si="61"/>
        <v>454</v>
      </c>
      <c r="N393" s="2">
        <f t="shared" ca="1" si="61"/>
        <v>380</v>
      </c>
    </row>
    <row r="394" spans="1:14" x14ac:dyDescent="0.3">
      <c r="A394" s="2">
        <v>377</v>
      </c>
      <c r="B394" s="2">
        <f t="shared" ca="1" si="56"/>
        <v>0.45479214236582943</v>
      </c>
      <c r="C394" s="2">
        <f t="shared" ca="1" si="53"/>
        <v>240</v>
      </c>
      <c r="D394" s="2">
        <f t="shared" ca="1" si="54"/>
        <v>520</v>
      </c>
      <c r="E394" s="2">
        <f t="shared" ca="1" si="61"/>
        <v>546</v>
      </c>
      <c r="F394" s="2">
        <f t="shared" ca="1" si="61"/>
        <v>572</v>
      </c>
      <c r="G394" s="2">
        <f t="shared" ca="1" si="61"/>
        <v>598</v>
      </c>
      <c r="H394" s="2">
        <f t="shared" ca="1" si="61"/>
        <v>624</v>
      </c>
      <c r="I394" s="2">
        <f t="shared" ca="1" si="61"/>
        <v>550</v>
      </c>
      <c r="J394" s="2">
        <f t="shared" ca="1" si="61"/>
        <v>476</v>
      </c>
      <c r="K394" s="2">
        <f t="shared" ca="1" si="61"/>
        <v>402</v>
      </c>
      <c r="L394" s="2">
        <f t="shared" ca="1" si="61"/>
        <v>328</v>
      </c>
      <c r="M394" s="2">
        <f t="shared" ca="1" si="61"/>
        <v>254</v>
      </c>
      <c r="N394" s="2">
        <f t="shared" ca="1" si="61"/>
        <v>180</v>
      </c>
    </row>
    <row r="395" spans="1:14" x14ac:dyDescent="0.3">
      <c r="A395" s="2">
        <v>378</v>
      </c>
      <c r="B395" s="2">
        <f t="shared" ca="1" si="56"/>
        <v>0.39807614839864836</v>
      </c>
      <c r="C395" s="2">
        <f t="shared" ca="1" si="53"/>
        <v>240</v>
      </c>
      <c r="D395" s="2">
        <f t="shared" ca="1" si="54"/>
        <v>520</v>
      </c>
      <c r="E395" s="2">
        <f t="shared" ca="1" si="61"/>
        <v>546</v>
      </c>
      <c r="F395" s="2">
        <f t="shared" ca="1" si="61"/>
        <v>572</v>
      </c>
      <c r="G395" s="2">
        <f t="shared" ca="1" si="61"/>
        <v>598</v>
      </c>
      <c r="H395" s="2">
        <f t="shared" ca="1" si="61"/>
        <v>624</v>
      </c>
      <c r="I395" s="2">
        <f t="shared" ca="1" si="61"/>
        <v>550</v>
      </c>
      <c r="J395" s="2">
        <f t="shared" ca="1" si="61"/>
        <v>476</v>
      </c>
      <c r="K395" s="2">
        <f t="shared" ca="1" si="61"/>
        <v>402</v>
      </c>
      <c r="L395" s="2">
        <f t="shared" ca="1" si="61"/>
        <v>328</v>
      </c>
      <c r="M395" s="2">
        <f t="shared" ca="1" si="61"/>
        <v>254</v>
      </c>
      <c r="N395" s="2">
        <f t="shared" ca="1" si="61"/>
        <v>180</v>
      </c>
    </row>
    <row r="396" spans="1:14" x14ac:dyDescent="0.3">
      <c r="A396" s="2">
        <v>379</v>
      </c>
      <c r="B396" s="2">
        <f t="shared" ca="1" si="56"/>
        <v>0.38696446938267237</v>
      </c>
      <c r="C396" s="2">
        <f t="shared" ca="1" si="53"/>
        <v>240</v>
      </c>
      <c r="D396" s="2">
        <f t="shared" ca="1" si="54"/>
        <v>520</v>
      </c>
      <c r="E396" s="2">
        <f t="shared" ca="1" si="61"/>
        <v>546</v>
      </c>
      <c r="F396" s="2">
        <f t="shared" ca="1" si="61"/>
        <v>572</v>
      </c>
      <c r="G396" s="2">
        <f t="shared" ca="1" si="61"/>
        <v>598</v>
      </c>
      <c r="H396" s="2">
        <f t="shared" ca="1" si="61"/>
        <v>624</v>
      </c>
      <c r="I396" s="2">
        <f t="shared" ca="1" si="61"/>
        <v>550</v>
      </c>
      <c r="J396" s="2">
        <f t="shared" ca="1" si="61"/>
        <v>476</v>
      </c>
      <c r="K396" s="2">
        <f t="shared" ca="1" si="61"/>
        <v>402</v>
      </c>
      <c r="L396" s="2">
        <f t="shared" ca="1" si="61"/>
        <v>328</v>
      </c>
      <c r="M396" s="2">
        <f t="shared" ca="1" si="61"/>
        <v>254</v>
      </c>
      <c r="N396" s="2">
        <f t="shared" ca="1" si="61"/>
        <v>180</v>
      </c>
    </row>
    <row r="397" spans="1:14" x14ac:dyDescent="0.3">
      <c r="A397" s="2">
        <v>380</v>
      </c>
      <c r="B397" s="2">
        <f t="shared" ca="1" si="56"/>
        <v>0.20579898281727382</v>
      </c>
      <c r="C397" s="2">
        <f t="shared" ca="1" si="53"/>
        <v>220</v>
      </c>
      <c r="D397" s="2">
        <f t="shared" ca="1" si="54"/>
        <v>520</v>
      </c>
      <c r="E397" s="2">
        <f t="shared" ca="1" si="61"/>
        <v>546</v>
      </c>
      <c r="F397" s="2">
        <f t="shared" ca="1" si="61"/>
        <v>572</v>
      </c>
      <c r="G397" s="2">
        <f t="shared" ca="1" si="61"/>
        <v>498</v>
      </c>
      <c r="H397" s="2">
        <f t="shared" ca="1" si="61"/>
        <v>424</v>
      </c>
      <c r="I397" s="2">
        <f t="shared" ca="1" si="61"/>
        <v>350</v>
      </c>
      <c r="J397" s="2">
        <f t="shared" ca="1" si="61"/>
        <v>276</v>
      </c>
      <c r="K397" s="2">
        <f t="shared" ca="1" si="61"/>
        <v>202</v>
      </c>
      <c r="L397" s="2">
        <f t="shared" ca="1" si="61"/>
        <v>128</v>
      </c>
      <c r="M397" s="2">
        <f t="shared" ca="1" si="61"/>
        <v>54</v>
      </c>
      <c r="N397" s="2">
        <f t="shared" ca="1" si="61"/>
        <v>-20</v>
      </c>
    </row>
    <row r="398" spans="1:14" x14ac:dyDescent="0.3">
      <c r="A398" s="2">
        <v>381</v>
      </c>
      <c r="B398" s="2">
        <f t="shared" ca="1" si="56"/>
        <v>0.90435099278322395</v>
      </c>
      <c r="C398" s="2">
        <f t="shared" ca="1" si="53"/>
        <v>300</v>
      </c>
      <c r="D398" s="2">
        <f t="shared" ca="1" si="54"/>
        <v>520</v>
      </c>
      <c r="E398" s="2">
        <f t="shared" ca="1" si="61"/>
        <v>546</v>
      </c>
      <c r="F398" s="2">
        <f t="shared" ca="1" si="61"/>
        <v>572</v>
      </c>
      <c r="G398" s="2">
        <f t="shared" ca="1" si="61"/>
        <v>598</v>
      </c>
      <c r="H398" s="2">
        <f t="shared" ca="1" si="61"/>
        <v>624</v>
      </c>
      <c r="I398" s="2">
        <f t="shared" ca="1" si="61"/>
        <v>650</v>
      </c>
      <c r="J398" s="2">
        <f t="shared" ca="1" si="61"/>
        <v>676</v>
      </c>
      <c r="K398" s="2">
        <f t="shared" ca="1" si="61"/>
        <v>702</v>
      </c>
      <c r="L398" s="2">
        <f t="shared" ca="1" si="61"/>
        <v>728</v>
      </c>
      <c r="M398" s="2">
        <f t="shared" ca="1" si="61"/>
        <v>754</v>
      </c>
      <c r="N398" s="2">
        <f t="shared" ca="1" si="61"/>
        <v>780</v>
      </c>
    </row>
    <row r="399" spans="1:14" x14ac:dyDescent="0.3">
      <c r="A399" s="2">
        <v>382</v>
      </c>
      <c r="B399" s="2">
        <f t="shared" ca="1" si="56"/>
        <v>0.42178891684084518</v>
      </c>
      <c r="C399" s="2">
        <f t="shared" ca="1" si="53"/>
        <v>240</v>
      </c>
      <c r="D399" s="2">
        <f t="shared" ca="1" si="54"/>
        <v>520</v>
      </c>
      <c r="E399" s="2">
        <f t="shared" ref="E399:N408" ca="1" si="62">$B$4*MIN(E$17,$C399)-$B$3*E$17+$B$5*MAX(E$17-$C399,0)</f>
        <v>546</v>
      </c>
      <c r="F399" s="2">
        <f t="shared" ca="1" si="62"/>
        <v>572</v>
      </c>
      <c r="G399" s="2">
        <f t="shared" ca="1" si="62"/>
        <v>598</v>
      </c>
      <c r="H399" s="2">
        <f t="shared" ca="1" si="62"/>
        <v>624</v>
      </c>
      <c r="I399" s="2">
        <f t="shared" ca="1" si="62"/>
        <v>550</v>
      </c>
      <c r="J399" s="2">
        <f t="shared" ca="1" si="62"/>
        <v>476</v>
      </c>
      <c r="K399" s="2">
        <f t="shared" ca="1" si="62"/>
        <v>402</v>
      </c>
      <c r="L399" s="2">
        <f t="shared" ca="1" si="62"/>
        <v>328</v>
      </c>
      <c r="M399" s="2">
        <f t="shared" ca="1" si="62"/>
        <v>254</v>
      </c>
      <c r="N399" s="2">
        <f t="shared" ca="1" si="62"/>
        <v>180</v>
      </c>
    </row>
    <row r="400" spans="1:14" x14ac:dyDescent="0.3">
      <c r="A400" s="2">
        <v>383</v>
      </c>
      <c r="B400" s="2">
        <f t="shared" ca="1" si="56"/>
        <v>9.8571886540808951E-2</v>
      </c>
      <c r="C400" s="2">
        <f t="shared" ca="1" si="53"/>
        <v>200</v>
      </c>
      <c r="D400" s="2">
        <f t="shared" ca="1" si="54"/>
        <v>520</v>
      </c>
      <c r="E400" s="2">
        <f t="shared" ca="1" si="62"/>
        <v>446</v>
      </c>
      <c r="F400" s="2">
        <f t="shared" ca="1" si="62"/>
        <v>372</v>
      </c>
      <c r="G400" s="2">
        <f t="shared" ca="1" si="62"/>
        <v>298</v>
      </c>
      <c r="H400" s="2">
        <f t="shared" ca="1" si="62"/>
        <v>224</v>
      </c>
      <c r="I400" s="2">
        <f t="shared" ca="1" si="62"/>
        <v>150</v>
      </c>
      <c r="J400" s="2">
        <f t="shared" ca="1" si="62"/>
        <v>76</v>
      </c>
      <c r="K400" s="2">
        <f t="shared" ca="1" si="62"/>
        <v>2</v>
      </c>
      <c r="L400" s="2">
        <f t="shared" ca="1" si="62"/>
        <v>-72</v>
      </c>
      <c r="M400" s="2">
        <f t="shared" ca="1" si="62"/>
        <v>-146</v>
      </c>
      <c r="N400" s="2">
        <f t="shared" ca="1" si="62"/>
        <v>-220</v>
      </c>
    </row>
    <row r="401" spans="1:14" x14ac:dyDescent="0.3">
      <c r="A401" s="2">
        <v>384</v>
      </c>
      <c r="B401" s="2">
        <f t="shared" ca="1" si="56"/>
        <v>0.20296281447283826</v>
      </c>
      <c r="C401" s="2">
        <f t="shared" ca="1" si="53"/>
        <v>220</v>
      </c>
      <c r="D401" s="2">
        <f t="shared" ca="1" si="54"/>
        <v>520</v>
      </c>
      <c r="E401" s="2">
        <f t="shared" ca="1" si="62"/>
        <v>546</v>
      </c>
      <c r="F401" s="2">
        <f t="shared" ca="1" si="62"/>
        <v>572</v>
      </c>
      <c r="G401" s="2">
        <f t="shared" ca="1" si="62"/>
        <v>498</v>
      </c>
      <c r="H401" s="2">
        <f t="shared" ca="1" si="62"/>
        <v>424</v>
      </c>
      <c r="I401" s="2">
        <f t="shared" ca="1" si="62"/>
        <v>350</v>
      </c>
      <c r="J401" s="2">
        <f t="shared" ca="1" si="62"/>
        <v>276</v>
      </c>
      <c r="K401" s="2">
        <f t="shared" ca="1" si="62"/>
        <v>202</v>
      </c>
      <c r="L401" s="2">
        <f t="shared" ca="1" si="62"/>
        <v>128</v>
      </c>
      <c r="M401" s="2">
        <f t="shared" ca="1" si="62"/>
        <v>54</v>
      </c>
      <c r="N401" s="2">
        <f t="shared" ca="1" si="62"/>
        <v>-20</v>
      </c>
    </row>
    <row r="402" spans="1:14" x14ac:dyDescent="0.3">
      <c r="A402" s="2">
        <v>385</v>
      </c>
      <c r="B402" s="2">
        <f t="shared" ca="1" si="56"/>
        <v>0.6109140689842022</v>
      </c>
      <c r="C402" s="2">
        <f t="shared" ref="C402:C465" ca="1" si="63">VLOOKUP(B402,$F$4:$H$9,3)</f>
        <v>260</v>
      </c>
      <c r="D402" s="2">
        <f t="shared" ca="1" si="54"/>
        <v>520</v>
      </c>
      <c r="E402" s="2">
        <f t="shared" ca="1" si="62"/>
        <v>546</v>
      </c>
      <c r="F402" s="2">
        <f t="shared" ca="1" si="62"/>
        <v>572</v>
      </c>
      <c r="G402" s="2">
        <f t="shared" ca="1" si="62"/>
        <v>598</v>
      </c>
      <c r="H402" s="2">
        <f t="shared" ca="1" si="62"/>
        <v>624</v>
      </c>
      <c r="I402" s="2">
        <f t="shared" ca="1" si="62"/>
        <v>650</v>
      </c>
      <c r="J402" s="2">
        <f t="shared" ca="1" si="62"/>
        <v>676</v>
      </c>
      <c r="K402" s="2">
        <f t="shared" ca="1" si="62"/>
        <v>602</v>
      </c>
      <c r="L402" s="2">
        <f t="shared" ca="1" si="62"/>
        <v>528</v>
      </c>
      <c r="M402" s="2">
        <f t="shared" ca="1" si="62"/>
        <v>454</v>
      </c>
      <c r="N402" s="2">
        <f t="shared" ca="1" si="62"/>
        <v>380</v>
      </c>
    </row>
    <row r="403" spans="1:14" x14ac:dyDescent="0.3">
      <c r="A403" s="2">
        <v>386</v>
      </c>
      <c r="B403" s="2">
        <f t="shared" ca="1" si="56"/>
        <v>0.99991541417000762</v>
      </c>
      <c r="C403" s="2">
        <f t="shared" ca="1" si="63"/>
        <v>300</v>
      </c>
      <c r="D403" s="2">
        <f t="shared" ref="D403:D466" ca="1" si="64">$B$4*MIN(D$17,$C403)-$B$3*D$17+$B$5*MAX(D$17-$C403,0)</f>
        <v>520</v>
      </c>
      <c r="E403" s="2">
        <f t="shared" ca="1" si="62"/>
        <v>546</v>
      </c>
      <c r="F403" s="2">
        <f t="shared" ca="1" si="62"/>
        <v>572</v>
      </c>
      <c r="G403" s="2">
        <f t="shared" ca="1" si="62"/>
        <v>598</v>
      </c>
      <c r="H403" s="2">
        <f t="shared" ca="1" si="62"/>
        <v>624</v>
      </c>
      <c r="I403" s="2">
        <f t="shared" ca="1" si="62"/>
        <v>650</v>
      </c>
      <c r="J403" s="2">
        <f t="shared" ca="1" si="62"/>
        <v>676</v>
      </c>
      <c r="K403" s="2">
        <f t="shared" ca="1" si="62"/>
        <v>702</v>
      </c>
      <c r="L403" s="2">
        <f t="shared" ca="1" si="62"/>
        <v>728</v>
      </c>
      <c r="M403" s="2">
        <f t="shared" ca="1" si="62"/>
        <v>754</v>
      </c>
      <c r="N403" s="2">
        <f t="shared" ca="1" si="62"/>
        <v>780</v>
      </c>
    </row>
    <row r="404" spans="1:14" x14ac:dyDescent="0.3">
      <c r="A404" s="2">
        <v>387</v>
      </c>
      <c r="B404" s="2">
        <f t="shared" ref="B404:B467" ca="1" si="65">RAND()</f>
        <v>2.3977430917604847E-2</v>
      </c>
      <c r="C404" s="2">
        <f t="shared" ca="1" si="63"/>
        <v>200</v>
      </c>
      <c r="D404" s="2">
        <f t="shared" ca="1" si="64"/>
        <v>520</v>
      </c>
      <c r="E404" s="2">
        <f t="shared" ca="1" si="62"/>
        <v>446</v>
      </c>
      <c r="F404" s="2">
        <f t="shared" ca="1" si="62"/>
        <v>372</v>
      </c>
      <c r="G404" s="2">
        <f t="shared" ca="1" si="62"/>
        <v>298</v>
      </c>
      <c r="H404" s="2">
        <f t="shared" ca="1" si="62"/>
        <v>224</v>
      </c>
      <c r="I404" s="2">
        <f t="shared" ca="1" si="62"/>
        <v>150</v>
      </c>
      <c r="J404" s="2">
        <f t="shared" ca="1" si="62"/>
        <v>76</v>
      </c>
      <c r="K404" s="2">
        <f t="shared" ca="1" si="62"/>
        <v>2</v>
      </c>
      <c r="L404" s="2">
        <f t="shared" ca="1" si="62"/>
        <v>-72</v>
      </c>
      <c r="M404" s="2">
        <f t="shared" ca="1" si="62"/>
        <v>-146</v>
      </c>
      <c r="N404" s="2">
        <f t="shared" ca="1" si="62"/>
        <v>-220</v>
      </c>
    </row>
    <row r="405" spans="1:14" x14ac:dyDescent="0.3">
      <c r="A405" s="2">
        <v>388</v>
      </c>
      <c r="B405" s="2">
        <f t="shared" ca="1" si="65"/>
        <v>0.61106137348311074</v>
      </c>
      <c r="C405" s="2">
        <f t="shared" ca="1" si="63"/>
        <v>260</v>
      </c>
      <c r="D405" s="2">
        <f t="shared" ca="1" si="64"/>
        <v>520</v>
      </c>
      <c r="E405" s="2">
        <f t="shared" ca="1" si="62"/>
        <v>546</v>
      </c>
      <c r="F405" s="2">
        <f t="shared" ca="1" si="62"/>
        <v>572</v>
      </c>
      <c r="G405" s="2">
        <f t="shared" ca="1" si="62"/>
        <v>598</v>
      </c>
      <c r="H405" s="2">
        <f t="shared" ca="1" si="62"/>
        <v>624</v>
      </c>
      <c r="I405" s="2">
        <f t="shared" ca="1" si="62"/>
        <v>650</v>
      </c>
      <c r="J405" s="2">
        <f t="shared" ca="1" si="62"/>
        <v>676</v>
      </c>
      <c r="K405" s="2">
        <f t="shared" ca="1" si="62"/>
        <v>602</v>
      </c>
      <c r="L405" s="2">
        <f t="shared" ca="1" si="62"/>
        <v>528</v>
      </c>
      <c r="M405" s="2">
        <f t="shared" ca="1" si="62"/>
        <v>454</v>
      </c>
      <c r="N405" s="2">
        <f t="shared" ca="1" si="62"/>
        <v>380</v>
      </c>
    </row>
    <row r="406" spans="1:14" x14ac:dyDescent="0.3">
      <c r="A406" s="2">
        <v>389</v>
      </c>
      <c r="B406" s="2">
        <f t="shared" ca="1" si="65"/>
        <v>0.61055528567724726</v>
      </c>
      <c r="C406" s="2">
        <f t="shared" ca="1" si="63"/>
        <v>260</v>
      </c>
      <c r="D406" s="2">
        <f t="shared" ca="1" si="64"/>
        <v>520</v>
      </c>
      <c r="E406" s="2">
        <f t="shared" ca="1" si="62"/>
        <v>546</v>
      </c>
      <c r="F406" s="2">
        <f t="shared" ca="1" si="62"/>
        <v>572</v>
      </c>
      <c r="G406" s="2">
        <f t="shared" ca="1" si="62"/>
        <v>598</v>
      </c>
      <c r="H406" s="2">
        <f t="shared" ca="1" si="62"/>
        <v>624</v>
      </c>
      <c r="I406" s="2">
        <f t="shared" ca="1" si="62"/>
        <v>650</v>
      </c>
      <c r="J406" s="2">
        <f t="shared" ca="1" si="62"/>
        <v>676</v>
      </c>
      <c r="K406" s="2">
        <f t="shared" ca="1" si="62"/>
        <v>602</v>
      </c>
      <c r="L406" s="2">
        <f t="shared" ca="1" si="62"/>
        <v>528</v>
      </c>
      <c r="M406" s="2">
        <f t="shared" ca="1" si="62"/>
        <v>454</v>
      </c>
      <c r="N406" s="2">
        <f t="shared" ca="1" si="62"/>
        <v>380</v>
      </c>
    </row>
    <row r="407" spans="1:14" x14ac:dyDescent="0.3">
      <c r="A407" s="2">
        <v>390</v>
      </c>
      <c r="B407" s="2">
        <f t="shared" ca="1" si="65"/>
        <v>0.19118239155564654</v>
      </c>
      <c r="C407" s="2">
        <f t="shared" ca="1" si="63"/>
        <v>220</v>
      </c>
      <c r="D407" s="2">
        <f t="shared" ca="1" si="64"/>
        <v>520</v>
      </c>
      <c r="E407" s="2">
        <f t="shared" ca="1" si="62"/>
        <v>546</v>
      </c>
      <c r="F407" s="2">
        <f t="shared" ca="1" si="62"/>
        <v>572</v>
      </c>
      <c r="G407" s="2">
        <f t="shared" ca="1" si="62"/>
        <v>498</v>
      </c>
      <c r="H407" s="2">
        <f t="shared" ca="1" si="62"/>
        <v>424</v>
      </c>
      <c r="I407" s="2">
        <f t="shared" ca="1" si="62"/>
        <v>350</v>
      </c>
      <c r="J407" s="2">
        <f t="shared" ca="1" si="62"/>
        <v>276</v>
      </c>
      <c r="K407" s="2">
        <f t="shared" ca="1" si="62"/>
        <v>202</v>
      </c>
      <c r="L407" s="2">
        <f t="shared" ca="1" si="62"/>
        <v>128</v>
      </c>
      <c r="M407" s="2">
        <f t="shared" ca="1" si="62"/>
        <v>54</v>
      </c>
      <c r="N407" s="2">
        <f t="shared" ca="1" si="62"/>
        <v>-20</v>
      </c>
    </row>
    <row r="408" spans="1:14" x14ac:dyDescent="0.3">
      <c r="A408" s="2">
        <v>391</v>
      </c>
      <c r="B408" s="2">
        <f t="shared" ca="1" si="65"/>
        <v>0.87775400683485783</v>
      </c>
      <c r="C408" s="2">
        <f t="shared" ca="1" si="63"/>
        <v>280</v>
      </c>
      <c r="D408" s="2">
        <f t="shared" ca="1" si="64"/>
        <v>520</v>
      </c>
      <c r="E408" s="2">
        <f t="shared" ca="1" si="62"/>
        <v>546</v>
      </c>
      <c r="F408" s="2">
        <f t="shared" ca="1" si="62"/>
        <v>572</v>
      </c>
      <c r="G408" s="2">
        <f t="shared" ca="1" si="62"/>
        <v>598</v>
      </c>
      <c r="H408" s="2">
        <f t="shared" ca="1" si="62"/>
        <v>624</v>
      </c>
      <c r="I408" s="2">
        <f t="shared" ca="1" si="62"/>
        <v>650</v>
      </c>
      <c r="J408" s="2">
        <f t="shared" ca="1" si="62"/>
        <v>676</v>
      </c>
      <c r="K408" s="2">
        <f t="shared" ca="1" si="62"/>
        <v>702</v>
      </c>
      <c r="L408" s="2">
        <f t="shared" ca="1" si="62"/>
        <v>728</v>
      </c>
      <c r="M408" s="2">
        <f t="shared" ca="1" si="62"/>
        <v>654</v>
      </c>
      <c r="N408" s="2">
        <f t="shared" ca="1" si="62"/>
        <v>580</v>
      </c>
    </row>
    <row r="409" spans="1:14" x14ac:dyDescent="0.3">
      <c r="A409" s="2">
        <v>392</v>
      </c>
      <c r="B409" s="2">
        <f t="shared" ca="1" si="65"/>
        <v>0.17512448513956957</v>
      </c>
      <c r="C409" s="2">
        <f t="shared" ca="1" si="63"/>
        <v>220</v>
      </c>
      <c r="D409" s="2">
        <f t="shared" ca="1" si="64"/>
        <v>520</v>
      </c>
      <c r="E409" s="2">
        <f t="shared" ref="E409:N418" ca="1" si="66">$B$4*MIN(E$17,$C409)-$B$3*E$17+$B$5*MAX(E$17-$C409,0)</f>
        <v>546</v>
      </c>
      <c r="F409" s="2">
        <f t="shared" ca="1" si="66"/>
        <v>572</v>
      </c>
      <c r="G409" s="2">
        <f t="shared" ca="1" si="66"/>
        <v>498</v>
      </c>
      <c r="H409" s="2">
        <f t="shared" ca="1" si="66"/>
        <v>424</v>
      </c>
      <c r="I409" s="2">
        <f t="shared" ca="1" si="66"/>
        <v>350</v>
      </c>
      <c r="J409" s="2">
        <f t="shared" ca="1" si="66"/>
        <v>276</v>
      </c>
      <c r="K409" s="2">
        <f t="shared" ca="1" si="66"/>
        <v>202</v>
      </c>
      <c r="L409" s="2">
        <f t="shared" ca="1" si="66"/>
        <v>128</v>
      </c>
      <c r="M409" s="2">
        <f t="shared" ca="1" si="66"/>
        <v>54</v>
      </c>
      <c r="N409" s="2">
        <f t="shared" ca="1" si="66"/>
        <v>-20</v>
      </c>
    </row>
    <row r="410" spans="1:14" x14ac:dyDescent="0.3">
      <c r="A410" s="2">
        <v>393</v>
      </c>
      <c r="B410" s="2">
        <f t="shared" ca="1" si="65"/>
        <v>0.44262335517497187</v>
      </c>
      <c r="C410" s="2">
        <f t="shared" ca="1" si="63"/>
        <v>240</v>
      </c>
      <c r="D410" s="2">
        <f t="shared" ca="1" si="64"/>
        <v>520</v>
      </c>
      <c r="E410" s="2">
        <f t="shared" ca="1" si="66"/>
        <v>546</v>
      </c>
      <c r="F410" s="2">
        <f t="shared" ca="1" si="66"/>
        <v>572</v>
      </c>
      <c r="G410" s="2">
        <f t="shared" ca="1" si="66"/>
        <v>598</v>
      </c>
      <c r="H410" s="2">
        <f t="shared" ca="1" si="66"/>
        <v>624</v>
      </c>
      <c r="I410" s="2">
        <f t="shared" ca="1" si="66"/>
        <v>550</v>
      </c>
      <c r="J410" s="2">
        <f t="shared" ca="1" si="66"/>
        <v>476</v>
      </c>
      <c r="K410" s="2">
        <f t="shared" ca="1" si="66"/>
        <v>402</v>
      </c>
      <c r="L410" s="2">
        <f t="shared" ca="1" si="66"/>
        <v>328</v>
      </c>
      <c r="M410" s="2">
        <f t="shared" ca="1" si="66"/>
        <v>254</v>
      </c>
      <c r="N410" s="2">
        <f t="shared" ca="1" si="66"/>
        <v>180</v>
      </c>
    </row>
    <row r="411" spans="1:14" x14ac:dyDescent="0.3">
      <c r="A411" s="2">
        <v>394</v>
      </c>
      <c r="B411" s="2">
        <f t="shared" ca="1" si="65"/>
        <v>0.15285072218852036</v>
      </c>
      <c r="C411" s="2">
        <f t="shared" ca="1" si="63"/>
        <v>220</v>
      </c>
      <c r="D411" s="2">
        <f t="shared" ca="1" si="64"/>
        <v>520</v>
      </c>
      <c r="E411" s="2">
        <f t="shared" ca="1" si="66"/>
        <v>546</v>
      </c>
      <c r="F411" s="2">
        <f t="shared" ca="1" si="66"/>
        <v>572</v>
      </c>
      <c r="G411" s="2">
        <f t="shared" ca="1" si="66"/>
        <v>498</v>
      </c>
      <c r="H411" s="2">
        <f t="shared" ca="1" si="66"/>
        <v>424</v>
      </c>
      <c r="I411" s="2">
        <f t="shared" ca="1" si="66"/>
        <v>350</v>
      </c>
      <c r="J411" s="2">
        <f t="shared" ca="1" si="66"/>
        <v>276</v>
      </c>
      <c r="K411" s="2">
        <f t="shared" ca="1" si="66"/>
        <v>202</v>
      </c>
      <c r="L411" s="2">
        <f t="shared" ca="1" si="66"/>
        <v>128</v>
      </c>
      <c r="M411" s="2">
        <f t="shared" ca="1" si="66"/>
        <v>54</v>
      </c>
      <c r="N411" s="2">
        <f t="shared" ca="1" si="66"/>
        <v>-20</v>
      </c>
    </row>
    <row r="412" spans="1:14" x14ac:dyDescent="0.3">
      <c r="A412" s="2">
        <v>395</v>
      </c>
      <c r="B412" s="2">
        <f t="shared" ca="1" si="65"/>
        <v>0.52995781999449432</v>
      </c>
      <c r="C412" s="2">
        <f t="shared" ca="1" si="63"/>
        <v>240</v>
      </c>
      <c r="D412" s="2">
        <f t="shared" ca="1" si="64"/>
        <v>520</v>
      </c>
      <c r="E412" s="2">
        <f t="shared" ca="1" si="66"/>
        <v>546</v>
      </c>
      <c r="F412" s="2">
        <f t="shared" ca="1" si="66"/>
        <v>572</v>
      </c>
      <c r="G412" s="2">
        <f t="shared" ca="1" si="66"/>
        <v>598</v>
      </c>
      <c r="H412" s="2">
        <f t="shared" ca="1" si="66"/>
        <v>624</v>
      </c>
      <c r="I412" s="2">
        <f t="shared" ca="1" si="66"/>
        <v>550</v>
      </c>
      <c r="J412" s="2">
        <f t="shared" ca="1" si="66"/>
        <v>476</v>
      </c>
      <c r="K412" s="2">
        <f t="shared" ca="1" si="66"/>
        <v>402</v>
      </c>
      <c r="L412" s="2">
        <f t="shared" ca="1" si="66"/>
        <v>328</v>
      </c>
      <c r="M412" s="2">
        <f t="shared" ca="1" si="66"/>
        <v>254</v>
      </c>
      <c r="N412" s="2">
        <f t="shared" ca="1" si="66"/>
        <v>180</v>
      </c>
    </row>
    <row r="413" spans="1:14" x14ac:dyDescent="0.3">
      <c r="A413" s="2">
        <v>396</v>
      </c>
      <c r="B413" s="2">
        <f t="shared" ca="1" si="65"/>
        <v>0.69275695484493782</v>
      </c>
      <c r="C413" s="2">
        <f t="shared" ca="1" si="63"/>
        <v>260</v>
      </c>
      <c r="D413" s="2">
        <f t="shared" ca="1" si="64"/>
        <v>520</v>
      </c>
      <c r="E413" s="2">
        <f t="shared" ca="1" si="66"/>
        <v>546</v>
      </c>
      <c r="F413" s="2">
        <f t="shared" ca="1" si="66"/>
        <v>572</v>
      </c>
      <c r="G413" s="2">
        <f t="shared" ca="1" si="66"/>
        <v>598</v>
      </c>
      <c r="H413" s="2">
        <f t="shared" ca="1" si="66"/>
        <v>624</v>
      </c>
      <c r="I413" s="2">
        <f t="shared" ca="1" si="66"/>
        <v>650</v>
      </c>
      <c r="J413" s="2">
        <f t="shared" ca="1" si="66"/>
        <v>676</v>
      </c>
      <c r="K413" s="2">
        <f t="shared" ca="1" si="66"/>
        <v>602</v>
      </c>
      <c r="L413" s="2">
        <f t="shared" ca="1" si="66"/>
        <v>528</v>
      </c>
      <c r="M413" s="2">
        <f t="shared" ca="1" si="66"/>
        <v>454</v>
      </c>
      <c r="N413" s="2">
        <f t="shared" ca="1" si="66"/>
        <v>380</v>
      </c>
    </row>
    <row r="414" spans="1:14" x14ac:dyDescent="0.3">
      <c r="A414" s="2">
        <v>397</v>
      </c>
      <c r="B414" s="2">
        <f t="shared" ca="1" si="65"/>
        <v>0.54174414886376487</v>
      </c>
      <c r="C414" s="2">
        <f t="shared" ca="1" si="63"/>
        <v>240</v>
      </c>
      <c r="D414" s="2">
        <f t="shared" ca="1" si="64"/>
        <v>520</v>
      </c>
      <c r="E414" s="2">
        <f t="shared" ca="1" si="66"/>
        <v>546</v>
      </c>
      <c r="F414" s="2">
        <f t="shared" ca="1" si="66"/>
        <v>572</v>
      </c>
      <c r="G414" s="2">
        <f t="shared" ca="1" si="66"/>
        <v>598</v>
      </c>
      <c r="H414" s="2">
        <f t="shared" ca="1" si="66"/>
        <v>624</v>
      </c>
      <c r="I414" s="2">
        <f t="shared" ca="1" si="66"/>
        <v>550</v>
      </c>
      <c r="J414" s="2">
        <f t="shared" ca="1" si="66"/>
        <v>476</v>
      </c>
      <c r="K414" s="2">
        <f t="shared" ca="1" si="66"/>
        <v>402</v>
      </c>
      <c r="L414" s="2">
        <f t="shared" ca="1" si="66"/>
        <v>328</v>
      </c>
      <c r="M414" s="2">
        <f t="shared" ca="1" si="66"/>
        <v>254</v>
      </c>
      <c r="N414" s="2">
        <f t="shared" ca="1" si="66"/>
        <v>180</v>
      </c>
    </row>
    <row r="415" spans="1:14" x14ac:dyDescent="0.3">
      <c r="A415" s="2">
        <v>398</v>
      </c>
      <c r="B415" s="2">
        <f t="shared" ca="1" si="65"/>
        <v>0.75968079485552542</v>
      </c>
      <c r="C415" s="2">
        <f t="shared" ca="1" si="63"/>
        <v>260</v>
      </c>
      <c r="D415" s="2">
        <f t="shared" ca="1" si="64"/>
        <v>520</v>
      </c>
      <c r="E415" s="2">
        <f t="shared" ca="1" si="66"/>
        <v>546</v>
      </c>
      <c r="F415" s="2">
        <f t="shared" ca="1" si="66"/>
        <v>572</v>
      </c>
      <c r="G415" s="2">
        <f t="shared" ca="1" si="66"/>
        <v>598</v>
      </c>
      <c r="H415" s="2">
        <f t="shared" ca="1" si="66"/>
        <v>624</v>
      </c>
      <c r="I415" s="2">
        <f t="shared" ca="1" si="66"/>
        <v>650</v>
      </c>
      <c r="J415" s="2">
        <f t="shared" ca="1" si="66"/>
        <v>676</v>
      </c>
      <c r="K415" s="2">
        <f t="shared" ca="1" si="66"/>
        <v>602</v>
      </c>
      <c r="L415" s="2">
        <f t="shared" ca="1" si="66"/>
        <v>528</v>
      </c>
      <c r="M415" s="2">
        <f t="shared" ca="1" si="66"/>
        <v>454</v>
      </c>
      <c r="N415" s="2">
        <f t="shared" ca="1" si="66"/>
        <v>380</v>
      </c>
    </row>
    <row r="416" spans="1:14" x14ac:dyDescent="0.3">
      <c r="A416" s="2">
        <v>399</v>
      </c>
      <c r="B416" s="2">
        <f t="shared" ca="1" si="65"/>
        <v>0.85559496473168883</v>
      </c>
      <c r="C416" s="2">
        <f t="shared" ca="1" si="63"/>
        <v>280</v>
      </c>
      <c r="D416" s="2">
        <f t="shared" ca="1" si="64"/>
        <v>520</v>
      </c>
      <c r="E416" s="2">
        <f t="shared" ca="1" si="66"/>
        <v>546</v>
      </c>
      <c r="F416" s="2">
        <f t="shared" ca="1" si="66"/>
        <v>572</v>
      </c>
      <c r="G416" s="2">
        <f t="shared" ca="1" si="66"/>
        <v>598</v>
      </c>
      <c r="H416" s="2">
        <f t="shared" ca="1" si="66"/>
        <v>624</v>
      </c>
      <c r="I416" s="2">
        <f t="shared" ca="1" si="66"/>
        <v>650</v>
      </c>
      <c r="J416" s="2">
        <f t="shared" ca="1" si="66"/>
        <v>676</v>
      </c>
      <c r="K416" s="2">
        <f t="shared" ca="1" si="66"/>
        <v>702</v>
      </c>
      <c r="L416" s="2">
        <f t="shared" ca="1" si="66"/>
        <v>728</v>
      </c>
      <c r="M416" s="2">
        <f t="shared" ca="1" si="66"/>
        <v>654</v>
      </c>
      <c r="N416" s="2">
        <f t="shared" ca="1" si="66"/>
        <v>580</v>
      </c>
    </row>
    <row r="417" spans="1:14" x14ac:dyDescent="0.3">
      <c r="A417" s="2">
        <v>400</v>
      </c>
      <c r="B417" s="2">
        <f t="shared" ca="1" si="65"/>
        <v>0.81828362514586583</v>
      </c>
      <c r="C417" s="2">
        <f t="shared" ca="1" si="63"/>
        <v>280</v>
      </c>
      <c r="D417" s="2">
        <f t="shared" ca="1" si="64"/>
        <v>520</v>
      </c>
      <c r="E417" s="2">
        <f t="shared" ca="1" si="66"/>
        <v>546</v>
      </c>
      <c r="F417" s="2">
        <f t="shared" ca="1" si="66"/>
        <v>572</v>
      </c>
      <c r="G417" s="2">
        <f t="shared" ca="1" si="66"/>
        <v>598</v>
      </c>
      <c r="H417" s="2">
        <f t="shared" ca="1" si="66"/>
        <v>624</v>
      </c>
      <c r="I417" s="2">
        <f t="shared" ca="1" si="66"/>
        <v>650</v>
      </c>
      <c r="J417" s="2">
        <f t="shared" ca="1" si="66"/>
        <v>676</v>
      </c>
      <c r="K417" s="2">
        <f t="shared" ca="1" si="66"/>
        <v>702</v>
      </c>
      <c r="L417" s="2">
        <f t="shared" ca="1" si="66"/>
        <v>728</v>
      </c>
      <c r="M417" s="2">
        <f t="shared" ca="1" si="66"/>
        <v>654</v>
      </c>
      <c r="N417" s="2">
        <f t="shared" ca="1" si="66"/>
        <v>580</v>
      </c>
    </row>
    <row r="418" spans="1:14" x14ac:dyDescent="0.3">
      <c r="A418" s="2">
        <v>401</v>
      </c>
      <c r="B418" s="2">
        <f t="shared" ca="1" si="65"/>
        <v>0.76243941580152386</v>
      </c>
      <c r="C418" s="2">
        <f t="shared" ca="1" si="63"/>
        <v>280</v>
      </c>
      <c r="D418" s="2">
        <f t="shared" ca="1" si="64"/>
        <v>520</v>
      </c>
      <c r="E418" s="2">
        <f t="shared" ca="1" si="66"/>
        <v>546</v>
      </c>
      <c r="F418" s="2">
        <f t="shared" ca="1" si="66"/>
        <v>572</v>
      </c>
      <c r="G418" s="2">
        <f t="shared" ca="1" si="66"/>
        <v>598</v>
      </c>
      <c r="H418" s="2">
        <f t="shared" ca="1" si="66"/>
        <v>624</v>
      </c>
      <c r="I418" s="2">
        <f t="shared" ca="1" si="66"/>
        <v>650</v>
      </c>
      <c r="J418" s="2">
        <f t="shared" ca="1" si="66"/>
        <v>676</v>
      </c>
      <c r="K418" s="2">
        <f t="shared" ca="1" si="66"/>
        <v>702</v>
      </c>
      <c r="L418" s="2">
        <f t="shared" ca="1" si="66"/>
        <v>728</v>
      </c>
      <c r="M418" s="2">
        <f t="shared" ca="1" si="66"/>
        <v>654</v>
      </c>
      <c r="N418" s="2">
        <f t="shared" ca="1" si="66"/>
        <v>580</v>
      </c>
    </row>
    <row r="419" spans="1:14" x14ac:dyDescent="0.3">
      <c r="A419" s="2">
        <v>402</v>
      </c>
      <c r="B419" s="2">
        <f t="shared" ca="1" si="65"/>
        <v>0.12701308288419222</v>
      </c>
      <c r="C419" s="2">
        <f t="shared" ca="1" si="63"/>
        <v>200</v>
      </c>
      <c r="D419" s="2">
        <f t="shared" ca="1" si="64"/>
        <v>520</v>
      </c>
      <c r="E419" s="2">
        <f t="shared" ref="E419:N428" ca="1" si="67">$B$4*MIN(E$17,$C419)-$B$3*E$17+$B$5*MAX(E$17-$C419,0)</f>
        <v>446</v>
      </c>
      <c r="F419" s="2">
        <f t="shared" ca="1" si="67"/>
        <v>372</v>
      </c>
      <c r="G419" s="2">
        <f t="shared" ca="1" si="67"/>
        <v>298</v>
      </c>
      <c r="H419" s="2">
        <f t="shared" ca="1" si="67"/>
        <v>224</v>
      </c>
      <c r="I419" s="2">
        <f t="shared" ca="1" si="67"/>
        <v>150</v>
      </c>
      <c r="J419" s="2">
        <f t="shared" ca="1" si="67"/>
        <v>76</v>
      </c>
      <c r="K419" s="2">
        <f t="shared" ca="1" si="67"/>
        <v>2</v>
      </c>
      <c r="L419" s="2">
        <f t="shared" ca="1" si="67"/>
        <v>-72</v>
      </c>
      <c r="M419" s="2">
        <f t="shared" ca="1" si="67"/>
        <v>-146</v>
      </c>
      <c r="N419" s="2">
        <f t="shared" ca="1" si="67"/>
        <v>-220</v>
      </c>
    </row>
    <row r="420" spans="1:14" x14ac:dyDescent="0.3">
      <c r="A420" s="2">
        <v>403</v>
      </c>
      <c r="B420" s="2">
        <f t="shared" ca="1" si="65"/>
        <v>0.6879506306778842</v>
      </c>
      <c r="C420" s="2">
        <f t="shared" ca="1" si="63"/>
        <v>260</v>
      </c>
      <c r="D420" s="2">
        <f t="shared" ca="1" si="64"/>
        <v>520</v>
      </c>
      <c r="E420" s="2">
        <f t="shared" ca="1" si="67"/>
        <v>546</v>
      </c>
      <c r="F420" s="2">
        <f t="shared" ca="1" si="67"/>
        <v>572</v>
      </c>
      <c r="G420" s="2">
        <f t="shared" ca="1" si="67"/>
        <v>598</v>
      </c>
      <c r="H420" s="2">
        <f t="shared" ca="1" si="67"/>
        <v>624</v>
      </c>
      <c r="I420" s="2">
        <f t="shared" ca="1" si="67"/>
        <v>650</v>
      </c>
      <c r="J420" s="2">
        <f t="shared" ca="1" si="67"/>
        <v>676</v>
      </c>
      <c r="K420" s="2">
        <f t="shared" ca="1" si="67"/>
        <v>602</v>
      </c>
      <c r="L420" s="2">
        <f t="shared" ca="1" si="67"/>
        <v>528</v>
      </c>
      <c r="M420" s="2">
        <f t="shared" ca="1" si="67"/>
        <v>454</v>
      </c>
      <c r="N420" s="2">
        <f t="shared" ca="1" si="67"/>
        <v>380</v>
      </c>
    </row>
    <row r="421" spans="1:14" x14ac:dyDescent="0.3">
      <c r="A421" s="2">
        <v>404</v>
      </c>
      <c r="B421" s="2">
        <f t="shared" ca="1" si="65"/>
        <v>0.13017843015385822</v>
      </c>
      <c r="C421" s="2">
        <f t="shared" ca="1" si="63"/>
        <v>200</v>
      </c>
      <c r="D421" s="2">
        <f t="shared" ca="1" si="64"/>
        <v>520</v>
      </c>
      <c r="E421" s="2">
        <f t="shared" ca="1" si="67"/>
        <v>446</v>
      </c>
      <c r="F421" s="2">
        <f t="shared" ca="1" si="67"/>
        <v>372</v>
      </c>
      <c r="G421" s="2">
        <f t="shared" ca="1" si="67"/>
        <v>298</v>
      </c>
      <c r="H421" s="2">
        <f t="shared" ca="1" si="67"/>
        <v>224</v>
      </c>
      <c r="I421" s="2">
        <f t="shared" ca="1" si="67"/>
        <v>150</v>
      </c>
      <c r="J421" s="2">
        <f t="shared" ca="1" si="67"/>
        <v>76</v>
      </c>
      <c r="K421" s="2">
        <f t="shared" ca="1" si="67"/>
        <v>2</v>
      </c>
      <c r="L421" s="2">
        <f t="shared" ca="1" si="67"/>
        <v>-72</v>
      </c>
      <c r="M421" s="2">
        <f t="shared" ca="1" si="67"/>
        <v>-146</v>
      </c>
      <c r="N421" s="2">
        <f t="shared" ca="1" si="67"/>
        <v>-220</v>
      </c>
    </row>
    <row r="422" spans="1:14" x14ac:dyDescent="0.3">
      <c r="A422" s="2">
        <v>405</v>
      </c>
      <c r="B422" s="2">
        <f t="shared" ca="1" si="65"/>
        <v>6.1426594246481891E-2</v>
      </c>
      <c r="C422" s="2">
        <f t="shared" ca="1" si="63"/>
        <v>200</v>
      </c>
      <c r="D422" s="2">
        <f t="shared" ca="1" si="64"/>
        <v>520</v>
      </c>
      <c r="E422" s="2">
        <f t="shared" ca="1" si="67"/>
        <v>446</v>
      </c>
      <c r="F422" s="2">
        <f t="shared" ca="1" si="67"/>
        <v>372</v>
      </c>
      <c r="G422" s="2">
        <f t="shared" ca="1" si="67"/>
        <v>298</v>
      </c>
      <c r="H422" s="2">
        <f t="shared" ca="1" si="67"/>
        <v>224</v>
      </c>
      <c r="I422" s="2">
        <f t="shared" ca="1" si="67"/>
        <v>150</v>
      </c>
      <c r="J422" s="2">
        <f t="shared" ca="1" si="67"/>
        <v>76</v>
      </c>
      <c r="K422" s="2">
        <f t="shared" ca="1" si="67"/>
        <v>2</v>
      </c>
      <c r="L422" s="2">
        <f t="shared" ca="1" si="67"/>
        <v>-72</v>
      </c>
      <c r="M422" s="2">
        <f t="shared" ca="1" si="67"/>
        <v>-146</v>
      </c>
      <c r="N422" s="2">
        <f t="shared" ca="1" si="67"/>
        <v>-220</v>
      </c>
    </row>
    <row r="423" spans="1:14" x14ac:dyDescent="0.3">
      <c r="A423" s="2">
        <v>406</v>
      </c>
      <c r="B423" s="2">
        <f t="shared" ca="1" si="65"/>
        <v>0.7852664058424379</v>
      </c>
      <c r="C423" s="2">
        <f t="shared" ca="1" si="63"/>
        <v>280</v>
      </c>
      <c r="D423" s="2">
        <f t="shared" ca="1" si="64"/>
        <v>520</v>
      </c>
      <c r="E423" s="2">
        <f t="shared" ca="1" si="67"/>
        <v>546</v>
      </c>
      <c r="F423" s="2">
        <f t="shared" ca="1" si="67"/>
        <v>572</v>
      </c>
      <c r="G423" s="2">
        <f t="shared" ca="1" si="67"/>
        <v>598</v>
      </c>
      <c r="H423" s="2">
        <f t="shared" ca="1" si="67"/>
        <v>624</v>
      </c>
      <c r="I423" s="2">
        <f t="shared" ca="1" si="67"/>
        <v>650</v>
      </c>
      <c r="J423" s="2">
        <f t="shared" ca="1" si="67"/>
        <v>676</v>
      </c>
      <c r="K423" s="2">
        <f t="shared" ca="1" si="67"/>
        <v>702</v>
      </c>
      <c r="L423" s="2">
        <f t="shared" ca="1" si="67"/>
        <v>728</v>
      </c>
      <c r="M423" s="2">
        <f t="shared" ca="1" si="67"/>
        <v>654</v>
      </c>
      <c r="N423" s="2">
        <f t="shared" ca="1" si="67"/>
        <v>580</v>
      </c>
    </row>
    <row r="424" spans="1:14" x14ac:dyDescent="0.3">
      <c r="A424" s="2">
        <v>407</v>
      </c>
      <c r="B424" s="2">
        <f t="shared" ca="1" si="65"/>
        <v>0.33066352064028759</v>
      </c>
      <c r="C424" s="2">
        <f t="shared" ca="1" si="63"/>
        <v>240</v>
      </c>
      <c r="D424" s="2">
        <f t="shared" ca="1" si="64"/>
        <v>520</v>
      </c>
      <c r="E424" s="2">
        <f t="shared" ca="1" si="67"/>
        <v>546</v>
      </c>
      <c r="F424" s="2">
        <f t="shared" ca="1" si="67"/>
        <v>572</v>
      </c>
      <c r="G424" s="2">
        <f t="shared" ca="1" si="67"/>
        <v>598</v>
      </c>
      <c r="H424" s="2">
        <f t="shared" ca="1" si="67"/>
        <v>624</v>
      </c>
      <c r="I424" s="2">
        <f t="shared" ca="1" si="67"/>
        <v>550</v>
      </c>
      <c r="J424" s="2">
        <f t="shared" ca="1" si="67"/>
        <v>476</v>
      </c>
      <c r="K424" s="2">
        <f t="shared" ca="1" si="67"/>
        <v>402</v>
      </c>
      <c r="L424" s="2">
        <f t="shared" ca="1" si="67"/>
        <v>328</v>
      </c>
      <c r="M424" s="2">
        <f t="shared" ca="1" si="67"/>
        <v>254</v>
      </c>
      <c r="N424" s="2">
        <f t="shared" ca="1" si="67"/>
        <v>180</v>
      </c>
    </row>
    <row r="425" spans="1:14" x14ac:dyDescent="0.3">
      <c r="A425" s="2">
        <v>408</v>
      </c>
      <c r="B425" s="2">
        <f t="shared" ca="1" si="65"/>
        <v>0.89639311457636017</v>
      </c>
      <c r="C425" s="2">
        <f t="shared" ca="1" si="63"/>
        <v>280</v>
      </c>
      <c r="D425" s="2">
        <f t="shared" ca="1" si="64"/>
        <v>520</v>
      </c>
      <c r="E425" s="2">
        <f t="shared" ca="1" si="67"/>
        <v>546</v>
      </c>
      <c r="F425" s="2">
        <f t="shared" ca="1" si="67"/>
        <v>572</v>
      </c>
      <c r="G425" s="2">
        <f t="shared" ca="1" si="67"/>
        <v>598</v>
      </c>
      <c r="H425" s="2">
        <f t="shared" ca="1" si="67"/>
        <v>624</v>
      </c>
      <c r="I425" s="2">
        <f t="shared" ca="1" si="67"/>
        <v>650</v>
      </c>
      <c r="J425" s="2">
        <f t="shared" ca="1" si="67"/>
        <v>676</v>
      </c>
      <c r="K425" s="2">
        <f t="shared" ca="1" si="67"/>
        <v>702</v>
      </c>
      <c r="L425" s="2">
        <f t="shared" ca="1" si="67"/>
        <v>728</v>
      </c>
      <c r="M425" s="2">
        <f t="shared" ca="1" si="67"/>
        <v>654</v>
      </c>
      <c r="N425" s="2">
        <f t="shared" ca="1" si="67"/>
        <v>580</v>
      </c>
    </row>
    <row r="426" spans="1:14" x14ac:dyDescent="0.3">
      <c r="A426" s="2">
        <v>409</v>
      </c>
      <c r="B426" s="2">
        <f t="shared" ca="1" si="65"/>
        <v>5.3489044249652395E-2</v>
      </c>
      <c r="C426" s="2">
        <f t="shared" ca="1" si="63"/>
        <v>200</v>
      </c>
      <c r="D426" s="2">
        <f t="shared" ca="1" si="64"/>
        <v>520</v>
      </c>
      <c r="E426" s="2">
        <f t="shared" ca="1" si="67"/>
        <v>446</v>
      </c>
      <c r="F426" s="2">
        <f t="shared" ca="1" si="67"/>
        <v>372</v>
      </c>
      <c r="G426" s="2">
        <f t="shared" ca="1" si="67"/>
        <v>298</v>
      </c>
      <c r="H426" s="2">
        <f t="shared" ca="1" si="67"/>
        <v>224</v>
      </c>
      <c r="I426" s="2">
        <f t="shared" ca="1" si="67"/>
        <v>150</v>
      </c>
      <c r="J426" s="2">
        <f t="shared" ca="1" si="67"/>
        <v>76</v>
      </c>
      <c r="K426" s="2">
        <f t="shared" ca="1" si="67"/>
        <v>2</v>
      </c>
      <c r="L426" s="2">
        <f t="shared" ca="1" si="67"/>
        <v>-72</v>
      </c>
      <c r="M426" s="2">
        <f t="shared" ca="1" si="67"/>
        <v>-146</v>
      </c>
      <c r="N426" s="2">
        <f t="shared" ca="1" si="67"/>
        <v>-220</v>
      </c>
    </row>
    <row r="427" spans="1:14" x14ac:dyDescent="0.3">
      <c r="A427" s="2">
        <v>410</v>
      </c>
      <c r="B427" s="2">
        <f t="shared" ca="1" si="65"/>
        <v>0.10632569894890687</v>
      </c>
      <c r="C427" s="2">
        <f t="shared" ca="1" si="63"/>
        <v>200</v>
      </c>
      <c r="D427" s="2">
        <f t="shared" ca="1" si="64"/>
        <v>520</v>
      </c>
      <c r="E427" s="2">
        <f t="shared" ca="1" si="67"/>
        <v>446</v>
      </c>
      <c r="F427" s="2">
        <f t="shared" ca="1" si="67"/>
        <v>372</v>
      </c>
      <c r="G427" s="2">
        <f t="shared" ca="1" si="67"/>
        <v>298</v>
      </c>
      <c r="H427" s="2">
        <f t="shared" ca="1" si="67"/>
        <v>224</v>
      </c>
      <c r="I427" s="2">
        <f t="shared" ca="1" si="67"/>
        <v>150</v>
      </c>
      <c r="J427" s="2">
        <f t="shared" ca="1" si="67"/>
        <v>76</v>
      </c>
      <c r="K427" s="2">
        <f t="shared" ca="1" si="67"/>
        <v>2</v>
      </c>
      <c r="L427" s="2">
        <f t="shared" ca="1" si="67"/>
        <v>-72</v>
      </c>
      <c r="M427" s="2">
        <f t="shared" ca="1" si="67"/>
        <v>-146</v>
      </c>
      <c r="N427" s="2">
        <f t="shared" ca="1" si="67"/>
        <v>-220</v>
      </c>
    </row>
    <row r="428" spans="1:14" x14ac:dyDescent="0.3">
      <c r="A428" s="2">
        <v>411</v>
      </c>
      <c r="B428" s="2">
        <f t="shared" ca="1" si="65"/>
        <v>0.54989537637279984</v>
      </c>
      <c r="C428" s="2">
        <f t="shared" ca="1" si="63"/>
        <v>240</v>
      </c>
      <c r="D428" s="2">
        <f t="shared" ca="1" si="64"/>
        <v>520</v>
      </c>
      <c r="E428" s="2">
        <f t="shared" ca="1" si="67"/>
        <v>546</v>
      </c>
      <c r="F428" s="2">
        <f t="shared" ca="1" si="67"/>
        <v>572</v>
      </c>
      <c r="G428" s="2">
        <f t="shared" ca="1" si="67"/>
        <v>598</v>
      </c>
      <c r="H428" s="2">
        <f t="shared" ca="1" si="67"/>
        <v>624</v>
      </c>
      <c r="I428" s="2">
        <f t="shared" ca="1" si="67"/>
        <v>550</v>
      </c>
      <c r="J428" s="2">
        <f t="shared" ca="1" si="67"/>
        <v>476</v>
      </c>
      <c r="K428" s="2">
        <f t="shared" ca="1" si="67"/>
        <v>402</v>
      </c>
      <c r="L428" s="2">
        <f t="shared" ca="1" si="67"/>
        <v>328</v>
      </c>
      <c r="M428" s="2">
        <f t="shared" ca="1" si="67"/>
        <v>254</v>
      </c>
      <c r="N428" s="2">
        <f t="shared" ca="1" si="67"/>
        <v>180</v>
      </c>
    </row>
    <row r="429" spans="1:14" x14ac:dyDescent="0.3">
      <c r="A429" s="2">
        <v>412</v>
      </c>
      <c r="B429" s="2">
        <f t="shared" ca="1" si="65"/>
        <v>0.46269348523212428</v>
      </c>
      <c r="C429" s="2">
        <f t="shared" ca="1" si="63"/>
        <v>240</v>
      </c>
      <c r="D429" s="2">
        <f t="shared" ca="1" si="64"/>
        <v>520</v>
      </c>
      <c r="E429" s="2">
        <f t="shared" ref="E429:N438" ca="1" si="68">$B$4*MIN(E$17,$C429)-$B$3*E$17+$B$5*MAX(E$17-$C429,0)</f>
        <v>546</v>
      </c>
      <c r="F429" s="2">
        <f t="shared" ca="1" si="68"/>
        <v>572</v>
      </c>
      <c r="G429" s="2">
        <f t="shared" ca="1" si="68"/>
        <v>598</v>
      </c>
      <c r="H429" s="2">
        <f t="shared" ca="1" si="68"/>
        <v>624</v>
      </c>
      <c r="I429" s="2">
        <f t="shared" ca="1" si="68"/>
        <v>550</v>
      </c>
      <c r="J429" s="2">
        <f t="shared" ca="1" si="68"/>
        <v>476</v>
      </c>
      <c r="K429" s="2">
        <f t="shared" ca="1" si="68"/>
        <v>402</v>
      </c>
      <c r="L429" s="2">
        <f t="shared" ca="1" si="68"/>
        <v>328</v>
      </c>
      <c r="M429" s="2">
        <f t="shared" ca="1" si="68"/>
        <v>254</v>
      </c>
      <c r="N429" s="2">
        <f t="shared" ca="1" si="68"/>
        <v>180</v>
      </c>
    </row>
    <row r="430" spans="1:14" x14ac:dyDescent="0.3">
      <c r="A430" s="2">
        <v>413</v>
      </c>
      <c r="B430" s="2">
        <f t="shared" ca="1" si="65"/>
        <v>0.75386947661256931</v>
      </c>
      <c r="C430" s="2">
        <f t="shared" ca="1" si="63"/>
        <v>260</v>
      </c>
      <c r="D430" s="2">
        <f t="shared" ca="1" si="64"/>
        <v>520</v>
      </c>
      <c r="E430" s="2">
        <f t="shared" ca="1" si="68"/>
        <v>546</v>
      </c>
      <c r="F430" s="2">
        <f t="shared" ca="1" si="68"/>
        <v>572</v>
      </c>
      <c r="G430" s="2">
        <f t="shared" ca="1" si="68"/>
        <v>598</v>
      </c>
      <c r="H430" s="2">
        <f t="shared" ca="1" si="68"/>
        <v>624</v>
      </c>
      <c r="I430" s="2">
        <f t="shared" ca="1" si="68"/>
        <v>650</v>
      </c>
      <c r="J430" s="2">
        <f t="shared" ca="1" si="68"/>
        <v>676</v>
      </c>
      <c r="K430" s="2">
        <f t="shared" ca="1" si="68"/>
        <v>602</v>
      </c>
      <c r="L430" s="2">
        <f t="shared" ca="1" si="68"/>
        <v>528</v>
      </c>
      <c r="M430" s="2">
        <f t="shared" ca="1" si="68"/>
        <v>454</v>
      </c>
      <c r="N430" s="2">
        <f t="shared" ca="1" si="68"/>
        <v>380</v>
      </c>
    </row>
    <row r="431" spans="1:14" x14ac:dyDescent="0.3">
      <c r="A431" s="2">
        <v>414</v>
      </c>
      <c r="B431" s="2">
        <f t="shared" ca="1" si="65"/>
        <v>0.25037885702679052</v>
      </c>
      <c r="C431" s="2">
        <f t="shared" ca="1" si="63"/>
        <v>220</v>
      </c>
      <c r="D431" s="2">
        <f t="shared" ca="1" si="64"/>
        <v>520</v>
      </c>
      <c r="E431" s="2">
        <f t="shared" ca="1" si="68"/>
        <v>546</v>
      </c>
      <c r="F431" s="2">
        <f t="shared" ca="1" si="68"/>
        <v>572</v>
      </c>
      <c r="G431" s="2">
        <f t="shared" ca="1" si="68"/>
        <v>498</v>
      </c>
      <c r="H431" s="2">
        <f t="shared" ca="1" si="68"/>
        <v>424</v>
      </c>
      <c r="I431" s="2">
        <f t="shared" ca="1" si="68"/>
        <v>350</v>
      </c>
      <c r="J431" s="2">
        <f t="shared" ca="1" si="68"/>
        <v>276</v>
      </c>
      <c r="K431" s="2">
        <f t="shared" ca="1" si="68"/>
        <v>202</v>
      </c>
      <c r="L431" s="2">
        <f t="shared" ca="1" si="68"/>
        <v>128</v>
      </c>
      <c r="M431" s="2">
        <f t="shared" ca="1" si="68"/>
        <v>54</v>
      </c>
      <c r="N431" s="2">
        <f t="shared" ca="1" si="68"/>
        <v>-20</v>
      </c>
    </row>
    <row r="432" spans="1:14" x14ac:dyDescent="0.3">
      <c r="A432" s="2">
        <v>415</v>
      </c>
      <c r="B432" s="2">
        <f t="shared" ca="1" si="65"/>
        <v>0.96767478211726621</v>
      </c>
      <c r="C432" s="2">
        <f t="shared" ca="1" si="63"/>
        <v>300</v>
      </c>
      <c r="D432" s="2">
        <f t="shared" ca="1" si="64"/>
        <v>520</v>
      </c>
      <c r="E432" s="2">
        <f t="shared" ca="1" si="68"/>
        <v>546</v>
      </c>
      <c r="F432" s="2">
        <f t="shared" ca="1" si="68"/>
        <v>572</v>
      </c>
      <c r="G432" s="2">
        <f t="shared" ca="1" si="68"/>
        <v>598</v>
      </c>
      <c r="H432" s="2">
        <f t="shared" ca="1" si="68"/>
        <v>624</v>
      </c>
      <c r="I432" s="2">
        <f t="shared" ca="1" si="68"/>
        <v>650</v>
      </c>
      <c r="J432" s="2">
        <f t="shared" ca="1" si="68"/>
        <v>676</v>
      </c>
      <c r="K432" s="2">
        <f t="shared" ca="1" si="68"/>
        <v>702</v>
      </c>
      <c r="L432" s="2">
        <f t="shared" ca="1" si="68"/>
        <v>728</v>
      </c>
      <c r="M432" s="2">
        <f t="shared" ca="1" si="68"/>
        <v>754</v>
      </c>
      <c r="N432" s="2">
        <f t="shared" ca="1" si="68"/>
        <v>780</v>
      </c>
    </row>
    <row r="433" spans="1:14" x14ac:dyDescent="0.3">
      <c r="A433" s="2">
        <v>416</v>
      </c>
      <c r="B433" s="2">
        <f t="shared" ca="1" si="65"/>
        <v>0.40869304361725145</v>
      </c>
      <c r="C433" s="2">
        <f t="shared" ca="1" si="63"/>
        <v>240</v>
      </c>
      <c r="D433" s="2">
        <f t="shared" ca="1" si="64"/>
        <v>520</v>
      </c>
      <c r="E433" s="2">
        <f t="shared" ca="1" si="68"/>
        <v>546</v>
      </c>
      <c r="F433" s="2">
        <f t="shared" ca="1" si="68"/>
        <v>572</v>
      </c>
      <c r="G433" s="2">
        <f t="shared" ca="1" si="68"/>
        <v>598</v>
      </c>
      <c r="H433" s="2">
        <f t="shared" ca="1" si="68"/>
        <v>624</v>
      </c>
      <c r="I433" s="2">
        <f t="shared" ca="1" si="68"/>
        <v>550</v>
      </c>
      <c r="J433" s="2">
        <f t="shared" ca="1" si="68"/>
        <v>476</v>
      </c>
      <c r="K433" s="2">
        <f t="shared" ca="1" si="68"/>
        <v>402</v>
      </c>
      <c r="L433" s="2">
        <f t="shared" ca="1" si="68"/>
        <v>328</v>
      </c>
      <c r="M433" s="2">
        <f t="shared" ca="1" si="68"/>
        <v>254</v>
      </c>
      <c r="N433" s="2">
        <f t="shared" ca="1" si="68"/>
        <v>180</v>
      </c>
    </row>
    <row r="434" spans="1:14" x14ac:dyDescent="0.3">
      <c r="A434" s="2">
        <v>417</v>
      </c>
      <c r="B434" s="2">
        <f t="shared" ca="1" si="65"/>
        <v>0.85244001411758996</v>
      </c>
      <c r="C434" s="2">
        <f t="shared" ca="1" si="63"/>
        <v>280</v>
      </c>
      <c r="D434" s="2">
        <f t="shared" ca="1" si="64"/>
        <v>520</v>
      </c>
      <c r="E434" s="2">
        <f t="shared" ca="1" si="68"/>
        <v>546</v>
      </c>
      <c r="F434" s="2">
        <f t="shared" ca="1" si="68"/>
        <v>572</v>
      </c>
      <c r="G434" s="2">
        <f t="shared" ca="1" si="68"/>
        <v>598</v>
      </c>
      <c r="H434" s="2">
        <f t="shared" ca="1" si="68"/>
        <v>624</v>
      </c>
      <c r="I434" s="2">
        <f t="shared" ca="1" si="68"/>
        <v>650</v>
      </c>
      <c r="J434" s="2">
        <f t="shared" ca="1" si="68"/>
        <v>676</v>
      </c>
      <c r="K434" s="2">
        <f t="shared" ca="1" si="68"/>
        <v>702</v>
      </c>
      <c r="L434" s="2">
        <f t="shared" ca="1" si="68"/>
        <v>728</v>
      </c>
      <c r="M434" s="2">
        <f t="shared" ca="1" si="68"/>
        <v>654</v>
      </c>
      <c r="N434" s="2">
        <f t="shared" ca="1" si="68"/>
        <v>580</v>
      </c>
    </row>
    <row r="435" spans="1:14" x14ac:dyDescent="0.3">
      <c r="A435" s="2">
        <v>418</v>
      </c>
      <c r="B435" s="2">
        <f t="shared" ca="1" si="65"/>
        <v>0.35188732653994093</v>
      </c>
      <c r="C435" s="2">
        <f t="shared" ca="1" si="63"/>
        <v>240</v>
      </c>
      <c r="D435" s="2">
        <f t="shared" ca="1" si="64"/>
        <v>520</v>
      </c>
      <c r="E435" s="2">
        <f t="shared" ca="1" si="68"/>
        <v>546</v>
      </c>
      <c r="F435" s="2">
        <f t="shared" ca="1" si="68"/>
        <v>572</v>
      </c>
      <c r="G435" s="2">
        <f t="shared" ca="1" si="68"/>
        <v>598</v>
      </c>
      <c r="H435" s="2">
        <f t="shared" ca="1" si="68"/>
        <v>624</v>
      </c>
      <c r="I435" s="2">
        <f t="shared" ca="1" si="68"/>
        <v>550</v>
      </c>
      <c r="J435" s="2">
        <f t="shared" ca="1" si="68"/>
        <v>476</v>
      </c>
      <c r="K435" s="2">
        <f t="shared" ca="1" si="68"/>
        <v>402</v>
      </c>
      <c r="L435" s="2">
        <f t="shared" ca="1" si="68"/>
        <v>328</v>
      </c>
      <c r="M435" s="2">
        <f t="shared" ca="1" si="68"/>
        <v>254</v>
      </c>
      <c r="N435" s="2">
        <f t="shared" ca="1" si="68"/>
        <v>180</v>
      </c>
    </row>
    <row r="436" spans="1:14" x14ac:dyDescent="0.3">
      <c r="A436" s="2">
        <v>419</v>
      </c>
      <c r="B436" s="2">
        <f t="shared" ca="1" si="65"/>
        <v>0.53987308048887217</v>
      </c>
      <c r="C436" s="2">
        <f t="shared" ca="1" si="63"/>
        <v>240</v>
      </c>
      <c r="D436" s="2">
        <f t="shared" ca="1" si="64"/>
        <v>520</v>
      </c>
      <c r="E436" s="2">
        <f t="shared" ca="1" si="68"/>
        <v>546</v>
      </c>
      <c r="F436" s="2">
        <f t="shared" ca="1" si="68"/>
        <v>572</v>
      </c>
      <c r="G436" s="2">
        <f t="shared" ca="1" si="68"/>
        <v>598</v>
      </c>
      <c r="H436" s="2">
        <f t="shared" ca="1" si="68"/>
        <v>624</v>
      </c>
      <c r="I436" s="2">
        <f t="shared" ca="1" si="68"/>
        <v>550</v>
      </c>
      <c r="J436" s="2">
        <f t="shared" ca="1" si="68"/>
        <v>476</v>
      </c>
      <c r="K436" s="2">
        <f t="shared" ca="1" si="68"/>
        <v>402</v>
      </c>
      <c r="L436" s="2">
        <f t="shared" ca="1" si="68"/>
        <v>328</v>
      </c>
      <c r="M436" s="2">
        <f t="shared" ca="1" si="68"/>
        <v>254</v>
      </c>
      <c r="N436" s="2">
        <f t="shared" ca="1" si="68"/>
        <v>180</v>
      </c>
    </row>
    <row r="437" spans="1:14" x14ac:dyDescent="0.3">
      <c r="A437" s="2">
        <v>420</v>
      </c>
      <c r="B437" s="2">
        <f t="shared" ca="1" si="65"/>
        <v>0.14241367620562462</v>
      </c>
      <c r="C437" s="2">
        <f t="shared" ca="1" si="63"/>
        <v>200</v>
      </c>
      <c r="D437" s="2">
        <f t="shared" ca="1" si="64"/>
        <v>520</v>
      </c>
      <c r="E437" s="2">
        <f t="shared" ca="1" si="68"/>
        <v>446</v>
      </c>
      <c r="F437" s="2">
        <f t="shared" ca="1" si="68"/>
        <v>372</v>
      </c>
      <c r="G437" s="2">
        <f t="shared" ca="1" si="68"/>
        <v>298</v>
      </c>
      <c r="H437" s="2">
        <f t="shared" ca="1" si="68"/>
        <v>224</v>
      </c>
      <c r="I437" s="2">
        <f t="shared" ca="1" si="68"/>
        <v>150</v>
      </c>
      <c r="J437" s="2">
        <f t="shared" ca="1" si="68"/>
        <v>76</v>
      </c>
      <c r="K437" s="2">
        <f t="shared" ca="1" si="68"/>
        <v>2</v>
      </c>
      <c r="L437" s="2">
        <f t="shared" ca="1" si="68"/>
        <v>-72</v>
      </c>
      <c r="M437" s="2">
        <f t="shared" ca="1" si="68"/>
        <v>-146</v>
      </c>
      <c r="N437" s="2">
        <f t="shared" ca="1" si="68"/>
        <v>-220</v>
      </c>
    </row>
    <row r="438" spans="1:14" x14ac:dyDescent="0.3">
      <c r="A438" s="2">
        <v>421</v>
      </c>
      <c r="B438" s="2">
        <f t="shared" ca="1" si="65"/>
        <v>3.9669279670148661E-2</v>
      </c>
      <c r="C438" s="2">
        <f t="shared" ca="1" si="63"/>
        <v>200</v>
      </c>
      <c r="D438" s="2">
        <f t="shared" ca="1" si="64"/>
        <v>520</v>
      </c>
      <c r="E438" s="2">
        <f t="shared" ca="1" si="68"/>
        <v>446</v>
      </c>
      <c r="F438" s="2">
        <f t="shared" ca="1" si="68"/>
        <v>372</v>
      </c>
      <c r="G438" s="2">
        <f t="shared" ca="1" si="68"/>
        <v>298</v>
      </c>
      <c r="H438" s="2">
        <f t="shared" ca="1" si="68"/>
        <v>224</v>
      </c>
      <c r="I438" s="2">
        <f t="shared" ca="1" si="68"/>
        <v>150</v>
      </c>
      <c r="J438" s="2">
        <f t="shared" ca="1" si="68"/>
        <v>76</v>
      </c>
      <c r="K438" s="2">
        <f t="shared" ca="1" si="68"/>
        <v>2</v>
      </c>
      <c r="L438" s="2">
        <f t="shared" ca="1" si="68"/>
        <v>-72</v>
      </c>
      <c r="M438" s="2">
        <f t="shared" ca="1" si="68"/>
        <v>-146</v>
      </c>
      <c r="N438" s="2">
        <f t="shared" ca="1" si="68"/>
        <v>-220</v>
      </c>
    </row>
    <row r="439" spans="1:14" x14ac:dyDescent="0.3">
      <c r="A439" s="2">
        <v>422</v>
      </c>
      <c r="B439" s="2">
        <f t="shared" ca="1" si="65"/>
        <v>0.86669025577648962</v>
      </c>
      <c r="C439" s="2">
        <f t="shared" ca="1" si="63"/>
        <v>280</v>
      </c>
      <c r="D439" s="2">
        <f t="shared" ca="1" si="64"/>
        <v>520</v>
      </c>
      <c r="E439" s="2">
        <f t="shared" ref="E439:N448" ca="1" si="69">$B$4*MIN(E$17,$C439)-$B$3*E$17+$B$5*MAX(E$17-$C439,0)</f>
        <v>546</v>
      </c>
      <c r="F439" s="2">
        <f t="shared" ca="1" si="69"/>
        <v>572</v>
      </c>
      <c r="G439" s="2">
        <f t="shared" ca="1" si="69"/>
        <v>598</v>
      </c>
      <c r="H439" s="2">
        <f t="shared" ca="1" si="69"/>
        <v>624</v>
      </c>
      <c r="I439" s="2">
        <f t="shared" ca="1" si="69"/>
        <v>650</v>
      </c>
      <c r="J439" s="2">
        <f t="shared" ca="1" si="69"/>
        <v>676</v>
      </c>
      <c r="K439" s="2">
        <f t="shared" ca="1" si="69"/>
        <v>702</v>
      </c>
      <c r="L439" s="2">
        <f t="shared" ca="1" si="69"/>
        <v>728</v>
      </c>
      <c r="M439" s="2">
        <f t="shared" ca="1" si="69"/>
        <v>654</v>
      </c>
      <c r="N439" s="2">
        <f t="shared" ca="1" si="69"/>
        <v>580</v>
      </c>
    </row>
    <row r="440" spans="1:14" x14ac:dyDescent="0.3">
      <c r="A440" s="2">
        <v>423</v>
      </c>
      <c r="B440" s="2">
        <f t="shared" ca="1" si="65"/>
        <v>2.8432956266742693E-2</v>
      </c>
      <c r="C440" s="2">
        <f t="shared" ca="1" si="63"/>
        <v>200</v>
      </c>
      <c r="D440" s="2">
        <f t="shared" ca="1" si="64"/>
        <v>520</v>
      </c>
      <c r="E440" s="2">
        <f t="shared" ca="1" si="69"/>
        <v>446</v>
      </c>
      <c r="F440" s="2">
        <f t="shared" ca="1" si="69"/>
        <v>372</v>
      </c>
      <c r="G440" s="2">
        <f t="shared" ca="1" si="69"/>
        <v>298</v>
      </c>
      <c r="H440" s="2">
        <f t="shared" ca="1" si="69"/>
        <v>224</v>
      </c>
      <c r="I440" s="2">
        <f t="shared" ca="1" si="69"/>
        <v>150</v>
      </c>
      <c r="J440" s="2">
        <f t="shared" ca="1" si="69"/>
        <v>76</v>
      </c>
      <c r="K440" s="2">
        <f t="shared" ca="1" si="69"/>
        <v>2</v>
      </c>
      <c r="L440" s="2">
        <f t="shared" ca="1" si="69"/>
        <v>-72</v>
      </c>
      <c r="M440" s="2">
        <f t="shared" ca="1" si="69"/>
        <v>-146</v>
      </c>
      <c r="N440" s="2">
        <f t="shared" ca="1" si="69"/>
        <v>-220</v>
      </c>
    </row>
    <row r="441" spans="1:14" x14ac:dyDescent="0.3">
      <c r="A441" s="2">
        <v>424</v>
      </c>
      <c r="B441" s="2">
        <f t="shared" ca="1" si="65"/>
        <v>2.8074313546342378E-3</v>
      </c>
      <c r="C441" s="2">
        <f t="shared" ca="1" si="63"/>
        <v>200</v>
      </c>
      <c r="D441" s="2">
        <f t="shared" ca="1" si="64"/>
        <v>520</v>
      </c>
      <c r="E441" s="2">
        <f t="shared" ca="1" si="69"/>
        <v>446</v>
      </c>
      <c r="F441" s="2">
        <f t="shared" ca="1" si="69"/>
        <v>372</v>
      </c>
      <c r="G441" s="2">
        <f t="shared" ca="1" si="69"/>
        <v>298</v>
      </c>
      <c r="H441" s="2">
        <f t="shared" ca="1" si="69"/>
        <v>224</v>
      </c>
      <c r="I441" s="2">
        <f t="shared" ca="1" si="69"/>
        <v>150</v>
      </c>
      <c r="J441" s="2">
        <f t="shared" ca="1" si="69"/>
        <v>76</v>
      </c>
      <c r="K441" s="2">
        <f t="shared" ca="1" si="69"/>
        <v>2</v>
      </c>
      <c r="L441" s="2">
        <f t="shared" ca="1" si="69"/>
        <v>-72</v>
      </c>
      <c r="M441" s="2">
        <f t="shared" ca="1" si="69"/>
        <v>-146</v>
      </c>
      <c r="N441" s="2">
        <f t="shared" ca="1" si="69"/>
        <v>-220</v>
      </c>
    </row>
    <row r="442" spans="1:14" x14ac:dyDescent="0.3">
      <c r="A442" s="2">
        <v>425</v>
      </c>
      <c r="B442" s="2">
        <f t="shared" ca="1" si="65"/>
        <v>6.3535734614376782E-2</v>
      </c>
      <c r="C442" s="2">
        <f t="shared" ca="1" si="63"/>
        <v>200</v>
      </c>
      <c r="D442" s="2">
        <f t="shared" ca="1" si="64"/>
        <v>520</v>
      </c>
      <c r="E442" s="2">
        <f t="shared" ca="1" si="69"/>
        <v>446</v>
      </c>
      <c r="F442" s="2">
        <f t="shared" ca="1" si="69"/>
        <v>372</v>
      </c>
      <c r="G442" s="2">
        <f t="shared" ca="1" si="69"/>
        <v>298</v>
      </c>
      <c r="H442" s="2">
        <f t="shared" ca="1" si="69"/>
        <v>224</v>
      </c>
      <c r="I442" s="2">
        <f t="shared" ca="1" si="69"/>
        <v>150</v>
      </c>
      <c r="J442" s="2">
        <f t="shared" ca="1" si="69"/>
        <v>76</v>
      </c>
      <c r="K442" s="2">
        <f t="shared" ca="1" si="69"/>
        <v>2</v>
      </c>
      <c r="L442" s="2">
        <f t="shared" ca="1" si="69"/>
        <v>-72</v>
      </c>
      <c r="M442" s="2">
        <f t="shared" ca="1" si="69"/>
        <v>-146</v>
      </c>
      <c r="N442" s="2">
        <f t="shared" ca="1" si="69"/>
        <v>-220</v>
      </c>
    </row>
    <row r="443" spans="1:14" x14ac:dyDescent="0.3">
      <c r="A443" s="2">
        <v>426</v>
      </c>
      <c r="B443" s="2">
        <f t="shared" ca="1" si="65"/>
        <v>0.55320748624891503</v>
      </c>
      <c r="C443" s="2">
        <f t="shared" ca="1" si="63"/>
        <v>240</v>
      </c>
      <c r="D443" s="2">
        <f t="shared" ca="1" si="64"/>
        <v>520</v>
      </c>
      <c r="E443" s="2">
        <f t="shared" ca="1" si="69"/>
        <v>546</v>
      </c>
      <c r="F443" s="2">
        <f t="shared" ca="1" si="69"/>
        <v>572</v>
      </c>
      <c r="G443" s="2">
        <f t="shared" ca="1" si="69"/>
        <v>598</v>
      </c>
      <c r="H443" s="2">
        <f t="shared" ca="1" si="69"/>
        <v>624</v>
      </c>
      <c r="I443" s="2">
        <f t="shared" ca="1" si="69"/>
        <v>550</v>
      </c>
      <c r="J443" s="2">
        <f t="shared" ca="1" si="69"/>
        <v>476</v>
      </c>
      <c r="K443" s="2">
        <f t="shared" ca="1" si="69"/>
        <v>402</v>
      </c>
      <c r="L443" s="2">
        <f t="shared" ca="1" si="69"/>
        <v>328</v>
      </c>
      <c r="M443" s="2">
        <f t="shared" ca="1" si="69"/>
        <v>254</v>
      </c>
      <c r="N443" s="2">
        <f t="shared" ca="1" si="69"/>
        <v>180</v>
      </c>
    </row>
    <row r="444" spans="1:14" x14ac:dyDescent="0.3">
      <c r="A444" s="2">
        <v>427</v>
      </c>
      <c r="B444" s="2">
        <f t="shared" ca="1" si="65"/>
        <v>4.5193608405656338E-2</v>
      </c>
      <c r="C444" s="2">
        <f t="shared" ca="1" si="63"/>
        <v>200</v>
      </c>
      <c r="D444" s="2">
        <f t="shared" ca="1" si="64"/>
        <v>520</v>
      </c>
      <c r="E444" s="2">
        <f t="shared" ca="1" si="69"/>
        <v>446</v>
      </c>
      <c r="F444" s="2">
        <f t="shared" ca="1" si="69"/>
        <v>372</v>
      </c>
      <c r="G444" s="2">
        <f t="shared" ca="1" si="69"/>
        <v>298</v>
      </c>
      <c r="H444" s="2">
        <f t="shared" ca="1" si="69"/>
        <v>224</v>
      </c>
      <c r="I444" s="2">
        <f t="shared" ca="1" si="69"/>
        <v>150</v>
      </c>
      <c r="J444" s="2">
        <f t="shared" ca="1" si="69"/>
        <v>76</v>
      </c>
      <c r="K444" s="2">
        <f t="shared" ca="1" si="69"/>
        <v>2</v>
      </c>
      <c r="L444" s="2">
        <f t="shared" ca="1" si="69"/>
        <v>-72</v>
      </c>
      <c r="M444" s="2">
        <f t="shared" ca="1" si="69"/>
        <v>-146</v>
      </c>
      <c r="N444" s="2">
        <f t="shared" ca="1" si="69"/>
        <v>-220</v>
      </c>
    </row>
    <row r="445" spans="1:14" x14ac:dyDescent="0.3">
      <c r="A445" s="2">
        <v>428</v>
      </c>
      <c r="B445" s="2">
        <f t="shared" ca="1" si="65"/>
        <v>0.49097058223088763</v>
      </c>
      <c r="C445" s="2">
        <f t="shared" ca="1" si="63"/>
        <v>240</v>
      </c>
      <c r="D445" s="2">
        <f t="shared" ca="1" si="64"/>
        <v>520</v>
      </c>
      <c r="E445" s="2">
        <f t="shared" ca="1" si="69"/>
        <v>546</v>
      </c>
      <c r="F445" s="2">
        <f t="shared" ca="1" si="69"/>
        <v>572</v>
      </c>
      <c r="G445" s="2">
        <f t="shared" ca="1" si="69"/>
        <v>598</v>
      </c>
      <c r="H445" s="2">
        <f t="shared" ca="1" si="69"/>
        <v>624</v>
      </c>
      <c r="I445" s="2">
        <f t="shared" ca="1" si="69"/>
        <v>550</v>
      </c>
      <c r="J445" s="2">
        <f t="shared" ca="1" si="69"/>
        <v>476</v>
      </c>
      <c r="K445" s="2">
        <f t="shared" ca="1" si="69"/>
        <v>402</v>
      </c>
      <c r="L445" s="2">
        <f t="shared" ca="1" si="69"/>
        <v>328</v>
      </c>
      <c r="M445" s="2">
        <f t="shared" ca="1" si="69"/>
        <v>254</v>
      </c>
      <c r="N445" s="2">
        <f t="shared" ca="1" si="69"/>
        <v>180</v>
      </c>
    </row>
    <row r="446" spans="1:14" x14ac:dyDescent="0.3">
      <c r="A446" s="2">
        <v>429</v>
      </c>
      <c r="B446" s="2">
        <f t="shared" ca="1" si="65"/>
        <v>0.83787683855168915</v>
      </c>
      <c r="C446" s="2">
        <f t="shared" ca="1" si="63"/>
        <v>280</v>
      </c>
      <c r="D446" s="2">
        <f t="shared" ca="1" si="64"/>
        <v>520</v>
      </c>
      <c r="E446" s="2">
        <f t="shared" ca="1" si="69"/>
        <v>546</v>
      </c>
      <c r="F446" s="2">
        <f t="shared" ca="1" si="69"/>
        <v>572</v>
      </c>
      <c r="G446" s="2">
        <f t="shared" ca="1" si="69"/>
        <v>598</v>
      </c>
      <c r="H446" s="2">
        <f t="shared" ca="1" si="69"/>
        <v>624</v>
      </c>
      <c r="I446" s="2">
        <f t="shared" ca="1" si="69"/>
        <v>650</v>
      </c>
      <c r="J446" s="2">
        <f t="shared" ca="1" si="69"/>
        <v>676</v>
      </c>
      <c r="K446" s="2">
        <f t="shared" ca="1" si="69"/>
        <v>702</v>
      </c>
      <c r="L446" s="2">
        <f t="shared" ca="1" si="69"/>
        <v>728</v>
      </c>
      <c r="M446" s="2">
        <f t="shared" ca="1" si="69"/>
        <v>654</v>
      </c>
      <c r="N446" s="2">
        <f t="shared" ca="1" si="69"/>
        <v>580</v>
      </c>
    </row>
    <row r="447" spans="1:14" x14ac:dyDescent="0.3">
      <c r="A447" s="2">
        <v>430</v>
      </c>
      <c r="B447" s="2">
        <f t="shared" ca="1" si="65"/>
        <v>0.20486619159194097</v>
      </c>
      <c r="C447" s="2">
        <f t="shared" ca="1" si="63"/>
        <v>220</v>
      </c>
      <c r="D447" s="2">
        <f t="shared" ca="1" si="64"/>
        <v>520</v>
      </c>
      <c r="E447" s="2">
        <f t="shared" ca="1" si="69"/>
        <v>546</v>
      </c>
      <c r="F447" s="2">
        <f t="shared" ca="1" si="69"/>
        <v>572</v>
      </c>
      <c r="G447" s="2">
        <f t="shared" ca="1" si="69"/>
        <v>498</v>
      </c>
      <c r="H447" s="2">
        <f t="shared" ca="1" si="69"/>
        <v>424</v>
      </c>
      <c r="I447" s="2">
        <f t="shared" ca="1" si="69"/>
        <v>350</v>
      </c>
      <c r="J447" s="2">
        <f t="shared" ca="1" si="69"/>
        <v>276</v>
      </c>
      <c r="K447" s="2">
        <f t="shared" ca="1" si="69"/>
        <v>202</v>
      </c>
      <c r="L447" s="2">
        <f t="shared" ca="1" si="69"/>
        <v>128</v>
      </c>
      <c r="M447" s="2">
        <f t="shared" ca="1" si="69"/>
        <v>54</v>
      </c>
      <c r="N447" s="2">
        <f t="shared" ca="1" si="69"/>
        <v>-20</v>
      </c>
    </row>
    <row r="448" spans="1:14" x14ac:dyDescent="0.3">
      <c r="A448" s="2">
        <v>431</v>
      </c>
      <c r="B448" s="2">
        <f t="shared" ca="1" si="65"/>
        <v>0.29959840646733615</v>
      </c>
      <c r="C448" s="2">
        <f t="shared" ca="1" si="63"/>
        <v>220</v>
      </c>
      <c r="D448" s="2">
        <f t="shared" ca="1" si="64"/>
        <v>520</v>
      </c>
      <c r="E448" s="2">
        <f t="shared" ca="1" si="69"/>
        <v>546</v>
      </c>
      <c r="F448" s="2">
        <f t="shared" ca="1" si="69"/>
        <v>572</v>
      </c>
      <c r="G448" s="2">
        <f t="shared" ca="1" si="69"/>
        <v>498</v>
      </c>
      <c r="H448" s="2">
        <f t="shared" ca="1" si="69"/>
        <v>424</v>
      </c>
      <c r="I448" s="2">
        <f t="shared" ca="1" si="69"/>
        <v>350</v>
      </c>
      <c r="J448" s="2">
        <f t="shared" ca="1" si="69"/>
        <v>276</v>
      </c>
      <c r="K448" s="2">
        <f t="shared" ca="1" si="69"/>
        <v>202</v>
      </c>
      <c r="L448" s="2">
        <f t="shared" ca="1" si="69"/>
        <v>128</v>
      </c>
      <c r="M448" s="2">
        <f t="shared" ca="1" si="69"/>
        <v>54</v>
      </c>
      <c r="N448" s="2">
        <f t="shared" ca="1" si="69"/>
        <v>-20</v>
      </c>
    </row>
    <row r="449" spans="1:14" x14ac:dyDescent="0.3">
      <c r="A449" s="2">
        <v>432</v>
      </c>
      <c r="B449" s="2">
        <f t="shared" ca="1" si="65"/>
        <v>0.59629837403353148</v>
      </c>
      <c r="C449" s="2">
        <f t="shared" ca="1" si="63"/>
        <v>260</v>
      </c>
      <c r="D449" s="2">
        <f t="shared" ca="1" si="64"/>
        <v>520</v>
      </c>
      <c r="E449" s="2">
        <f t="shared" ref="E449:N458" ca="1" si="70">$B$4*MIN(E$17,$C449)-$B$3*E$17+$B$5*MAX(E$17-$C449,0)</f>
        <v>546</v>
      </c>
      <c r="F449" s="2">
        <f t="shared" ca="1" si="70"/>
        <v>572</v>
      </c>
      <c r="G449" s="2">
        <f t="shared" ca="1" si="70"/>
        <v>598</v>
      </c>
      <c r="H449" s="2">
        <f t="shared" ca="1" si="70"/>
        <v>624</v>
      </c>
      <c r="I449" s="2">
        <f t="shared" ca="1" si="70"/>
        <v>650</v>
      </c>
      <c r="J449" s="2">
        <f t="shared" ca="1" si="70"/>
        <v>676</v>
      </c>
      <c r="K449" s="2">
        <f t="shared" ca="1" si="70"/>
        <v>602</v>
      </c>
      <c r="L449" s="2">
        <f t="shared" ca="1" si="70"/>
        <v>528</v>
      </c>
      <c r="M449" s="2">
        <f t="shared" ca="1" si="70"/>
        <v>454</v>
      </c>
      <c r="N449" s="2">
        <f t="shared" ca="1" si="70"/>
        <v>380</v>
      </c>
    </row>
    <row r="450" spans="1:14" x14ac:dyDescent="0.3">
      <c r="A450" s="2">
        <v>433</v>
      </c>
      <c r="B450" s="2">
        <f t="shared" ca="1" si="65"/>
        <v>0.13784991894716592</v>
      </c>
      <c r="C450" s="2">
        <f t="shared" ca="1" si="63"/>
        <v>200</v>
      </c>
      <c r="D450" s="2">
        <f t="shared" ca="1" si="64"/>
        <v>520</v>
      </c>
      <c r="E450" s="2">
        <f t="shared" ca="1" si="70"/>
        <v>446</v>
      </c>
      <c r="F450" s="2">
        <f t="shared" ca="1" si="70"/>
        <v>372</v>
      </c>
      <c r="G450" s="2">
        <f t="shared" ca="1" si="70"/>
        <v>298</v>
      </c>
      <c r="H450" s="2">
        <f t="shared" ca="1" si="70"/>
        <v>224</v>
      </c>
      <c r="I450" s="2">
        <f t="shared" ca="1" si="70"/>
        <v>150</v>
      </c>
      <c r="J450" s="2">
        <f t="shared" ca="1" si="70"/>
        <v>76</v>
      </c>
      <c r="K450" s="2">
        <f t="shared" ca="1" si="70"/>
        <v>2</v>
      </c>
      <c r="L450" s="2">
        <f t="shared" ca="1" si="70"/>
        <v>-72</v>
      </c>
      <c r="M450" s="2">
        <f t="shared" ca="1" si="70"/>
        <v>-146</v>
      </c>
      <c r="N450" s="2">
        <f t="shared" ca="1" si="70"/>
        <v>-220</v>
      </c>
    </row>
    <row r="451" spans="1:14" x14ac:dyDescent="0.3">
      <c r="A451" s="2">
        <v>434</v>
      </c>
      <c r="B451" s="2">
        <f t="shared" ca="1" si="65"/>
        <v>0.64492087961138123</v>
      </c>
      <c r="C451" s="2">
        <f t="shared" ca="1" si="63"/>
        <v>260</v>
      </c>
      <c r="D451" s="2">
        <f t="shared" ca="1" si="64"/>
        <v>520</v>
      </c>
      <c r="E451" s="2">
        <f t="shared" ca="1" si="70"/>
        <v>546</v>
      </c>
      <c r="F451" s="2">
        <f t="shared" ca="1" si="70"/>
        <v>572</v>
      </c>
      <c r="G451" s="2">
        <f t="shared" ca="1" si="70"/>
        <v>598</v>
      </c>
      <c r="H451" s="2">
        <f t="shared" ca="1" si="70"/>
        <v>624</v>
      </c>
      <c r="I451" s="2">
        <f t="shared" ca="1" si="70"/>
        <v>650</v>
      </c>
      <c r="J451" s="2">
        <f t="shared" ca="1" si="70"/>
        <v>676</v>
      </c>
      <c r="K451" s="2">
        <f t="shared" ca="1" si="70"/>
        <v>602</v>
      </c>
      <c r="L451" s="2">
        <f t="shared" ca="1" si="70"/>
        <v>528</v>
      </c>
      <c r="M451" s="2">
        <f t="shared" ca="1" si="70"/>
        <v>454</v>
      </c>
      <c r="N451" s="2">
        <f t="shared" ca="1" si="70"/>
        <v>380</v>
      </c>
    </row>
    <row r="452" spans="1:14" x14ac:dyDescent="0.3">
      <c r="A452" s="2">
        <v>435</v>
      </c>
      <c r="B452" s="2">
        <f t="shared" ca="1" si="65"/>
        <v>0.50816107085238005</v>
      </c>
      <c r="C452" s="2">
        <f t="shared" ca="1" si="63"/>
        <v>240</v>
      </c>
      <c r="D452" s="2">
        <f t="shared" ca="1" si="64"/>
        <v>520</v>
      </c>
      <c r="E452" s="2">
        <f t="shared" ca="1" si="70"/>
        <v>546</v>
      </c>
      <c r="F452" s="2">
        <f t="shared" ca="1" si="70"/>
        <v>572</v>
      </c>
      <c r="G452" s="2">
        <f t="shared" ca="1" si="70"/>
        <v>598</v>
      </c>
      <c r="H452" s="2">
        <f t="shared" ca="1" si="70"/>
        <v>624</v>
      </c>
      <c r="I452" s="2">
        <f t="shared" ca="1" si="70"/>
        <v>550</v>
      </c>
      <c r="J452" s="2">
        <f t="shared" ca="1" si="70"/>
        <v>476</v>
      </c>
      <c r="K452" s="2">
        <f t="shared" ca="1" si="70"/>
        <v>402</v>
      </c>
      <c r="L452" s="2">
        <f t="shared" ca="1" si="70"/>
        <v>328</v>
      </c>
      <c r="M452" s="2">
        <f t="shared" ca="1" si="70"/>
        <v>254</v>
      </c>
      <c r="N452" s="2">
        <f t="shared" ca="1" si="70"/>
        <v>180</v>
      </c>
    </row>
    <row r="453" spans="1:14" x14ac:dyDescent="0.3">
      <c r="A453" s="2">
        <v>436</v>
      </c>
      <c r="B453" s="2">
        <f t="shared" ca="1" si="65"/>
        <v>0.96589909679586838</v>
      </c>
      <c r="C453" s="2">
        <f t="shared" ca="1" si="63"/>
        <v>300</v>
      </c>
      <c r="D453" s="2">
        <f t="shared" ca="1" si="64"/>
        <v>520</v>
      </c>
      <c r="E453" s="2">
        <f t="shared" ca="1" si="70"/>
        <v>546</v>
      </c>
      <c r="F453" s="2">
        <f t="shared" ca="1" si="70"/>
        <v>572</v>
      </c>
      <c r="G453" s="2">
        <f t="shared" ca="1" si="70"/>
        <v>598</v>
      </c>
      <c r="H453" s="2">
        <f t="shared" ca="1" si="70"/>
        <v>624</v>
      </c>
      <c r="I453" s="2">
        <f t="shared" ca="1" si="70"/>
        <v>650</v>
      </c>
      <c r="J453" s="2">
        <f t="shared" ca="1" si="70"/>
        <v>676</v>
      </c>
      <c r="K453" s="2">
        <f t="shared" ca="1" si="70"/>
        <v>702</v>
      </c>
      <c r="L453" s="2">
        <f t="shared" ca="1" si="70"/>
        <v>728</v>
      </c>
      <c r="M453" s="2">
        <f t="shared" ca="1" si="70"/>
        <v>754</v>
      </c>
      <c r="N453" s="2">
        <f t="shared" ca="1" si="70"/>
        <v>780</v>
      </c>
    </row>
    <row r="454" spans="1:14" x14ac:dyDescent="0.3">
      <c r="A454" s="2">
        <v>437</v>
      </c>
      <c r="B454" s="2">
        <f t="shared" ca="1" si="65"/>
        <v>0.61148443959279764</v>
      </c>
      <c r="C454" s="2">
        <f t="shared" ca="1" si="63"/>
        <v>260</v>
      </c>
      <c r="D454" s="2">
        <f t="shared" ca="1" si="64"/>
        <v>520</v>
      </c>
      <c r="E454" s="2">
        <f t="shared" ca="1" si="70"/>
        <v>546</v>
      </c>
      <c r="F454" s="2">
        <f t="shared" ca="1" si="70"/>
        <v>572</v>
      </c>
      <c r="G454" s="2">
        <f t="shared" ca="1" si="70"/>
        <v>598</v>
      </c>
      <c r="H454" s="2">
        <f t="shared" ca="1" si="70"/>
        <v>624</v>
      </c>
      <c r="I454" s="2">
        <f t="shared" ca="1" si="70"/>
        <v>650</v>
      </c>
      <c r="J454" s="2">
        <f t="shared" ca="1" si="70"/>
        <v>676</v>
      </c>
      <c r="K454" s="2">
        <f t="shared" ca="1" si="70"/>
        <v>602</v>
      </c>
      <c r="L454" s="2">
        <f t="shared" ca="1" si="70"/>
        <v>528</v>
      </c>
      <c r="M454" s="2">
        <f t="shared" ca="1" si="70"/>
        <v>454</v>
      </c>
      <c r="N454" s="2">
        <f t="shared" ca="1" si="70"/>
        <v>380</v>
      </c>
    </row>
    <row r="455" spans="1:14" x14ac:dyDescent="0.3">
      <c r="A455" s="2">
        <v>438</v>
      </c>
      <c r="B455" s="2">
        <f t="shared" ca="1" si="65"/>
        <v>0.62778894576254918</v>
      </c>
      <c r="C455" s="2">
        <f t="shared" ca="1" si="63"/>
        <v>260</v>
      </c>
      <c r="D455" s="2">
        <f t="shared" ca="1" si="64"/>
        <v>520</v>
      </c>
      <c r="E455" s="2">
        <f t="shared" ca="1" si="70"/>
        <v>546</v>
      </c>
      <c r="F455" s="2">
        <f t="shared" ca="1" si="70"/>
        <v>572</v>
      </c>
      <c r="G455" s="2">
        <f t="shared" ca="1" si="70"/>
        <v>598</v>
      </c>
      <c r="H455" s="2">
        <f t="shared" ca="1" si="70"/>
        <v>624</v>
      </c>
      <c r="I455" s="2">
        <f t="shared" ca="1" si="70"/>
        <v>650</v>
      </c>
      <c r="J455" s="2">
        <f t="shared" ca="1" si="70"/>
        <v>676</v>
      </c>
      <c r="K455" s="2">
        <f t="shared" ca="1" si="70"/>
        <v>602</v>
      </c>
      <c r="L455" s="2">
        <f t="shared" ca="1" si="70"/>
        <v>528</v>
      </c>
      <c r="M455" s="2">
        <f t="shared" ca="1" si="70"/>
        <v>454</v>
      </c>
      <c r="N455" s="2">
        <f t="shared" ca="1" si="70"/>
        <v>380</v>
      </c>
    </row>
    <row r="456" spans="1:14" x14ac:dyDescent="0.3">
      <c r="A456" s="2">
        <v>439</v>
      </c>
      <c r="B456" s="2">
        <f t="shared" ca="1" si="65"/>
        <v>0.32328039343736481</v>
      </c>
      <c r="C456" s="2">
        <f t="shared" ca="1" si="63"/>
        <v>220</v>
      </c>
      <c r="D456" s="2">
        <f t="shared" ca="1" si="64"/>
        <v>520</v>
      </c>
      <c r="E456" s="2">
        <f t="shared" ca="1" si="70"/>
        <v>546</v>
      </c>
      <c r="F456" s="2">
        <f t="shared" ca="1" si="70"/>
        <v>572</v>
      </c>
      <c r="G456" s="2">
        <f t="shared" ca="1" si="70"/>
        <v>498</v>
      </c>
      <c r="H456" s="2">
        <f t="shared" ca="1" si="70"/>
        <v>424</v>
      </c>
      <c r="I456" s="2">
        <f t="shared" ca="1" si="70"/>
        <v>350</v>
      </c>
      <c r="J456" s="2">
        <f t="shared" ca="1" si="70"/>
        <v>276</v>
      </c>
      <c r="K456" s="2">
        <f t="shared" ca="1" si="70"/>
        <v>202</v>
      </c>
      <c r="L456" s="2">
        <f t="shared" ca="1" si="70"/>
        <v>128</v>
      </c>
      <c r="M456" s="2">
        <f t="shared" ca="1" si="70"/>
        <v>54</v>
      </c>
      <c r="N456" s="2">
        <f t="shared" ca="1" si="70"/>
        <v>-20</v>
      </c>
    </row>
    <row r="457" spans="1:14" x14ac:dyDescent="0.3">
      <c r="A457" s="2">
        <v>440</v>
      </c>
      <c r="B457" s="2">
        <f t="shared" ca="1" si="65"/>
        <v>5.7858742759964721E-2</v>
      </c>
      <c r="C457" s="2">
        <f t="shared" ca="1" si="63"/>
        <v>200</v>
      </c>
      <c r="D457" s="2">
        <f t="shared" ca="1" si="64"/>
        <v>520</v>
      </c>
      <c r="E457" s="2">
        <f t="shared" ca="1" si="70"/>
        <v>446</v>
      </c>
      <c r="F457" s="2">
        <f t="shared" ca="1" si="70"/>
        <v>372</v>
      </c>
      <c r="G457" s="2">
        <f t="shared" ca="1" si="70"/>
        <v>298</v>
      </c>
      <c r="H457" s="2">
        <f t="shared" ca="1" si="70"/>
        <v>224</v>
      </c>
      <c r="I457" s="2">
        <f t="shared" ca="1" si="70"/>
        <v>150</v>
      </c>
      <c r="J457" s="2">
        <f t="shared" ca="1" si="70"/>
        <v>76</v>
      </c>
      <c r="K457" s="2">
        <f t="shared" ca="1" si="70"/>
        <v>2</v>
      </c>
      <c r="L457" s="2">
        <f t="shared" ca="1" si="70"/>
        <v>-72</v>
      </c>
      <c r="M457" s="2">
        <f t="shared" ca="1" si="70"/>
        <v>-146</v>
      </c>
      <c r="N457" s="2">
        <f t="shared" ca="1" si="70"/>
        <v>-220</v>
      </c>
    </row>
    <row r="458" spans="1:14" x14ac:dyDescent="0.3">
      <c r="A458" s="2">
        <v>441</v>
      </c>
      <c r="B458" s="2">
        <f t="shared" ca="1" si="65"/>
        <v>8.9173451558790195E-2</v>
      </c>
      <c r="C458" s="2">
        <f t="shared" ca="1" si="63"/>
        <v>200</v>
      </c>
      <c r="D458" s="2">
        <f t="shared" ca="1" si="64"/>
        <v>520</v>
      </c>
      <c r="E458" s="2">
        <f t="shared" ca="1" si="70"/>
        <v>446</v>
      </c>
      <c r="F458" s="2">
        <f t="shared" ca="1" si="70"/>
        <v>372</v>
      </c>
      <c r="G458" s="2">
        <f t="shared" ca="1" si="70"/>
        <v>298</v>
      </c>
      <c r="H458" s="2">
        <f t="shared" ca="1" si="70"/>
        <v>224</v>
      </c>
      <c r="I458" s="2">
        <f t="shared" ca="1" si="70"/>
        <v>150</v>
      </c>
      <c r="J458" s="2">
        <f t="shared" ca="1" si="70"/>
        <v>76</v>
      </c>
      <c r="K458" s="2">
        <f t="shared" ca="1" si="70"/>
        <v>2</v>
      </c>
      <c r="L458" s="2">
        <f t="shared" ca="1" si="70"/>
        <v>-72</v>
      </c>
      <c r="M458" s="2">
        <f t="shared" ca="1" si="70"/>
        <v>-146</v>
      </c>
      <c r="N458" s="2">
        <f t="shared" ca="1" si="70"/>
        <v>-220</v>
      </c>
    </row>
    <row r="459" spans="1:14" x14ac:dyDescent="0.3">
      <c r="A459" s="2">
        <v>442</v>
      </c>
      <c r="B459" s="2">
        <f t="shared" ca="1" si="65"/>
        <v>0.16746027875794733</v>
      </c>
      <c r="C459" s="2">
        <f t="shared" ca="1" si="63"/>
        <v>220</v>
      </c>
      <c r="D459" s="2">
        <f t="shared" ca="1" si="64"/>
        <v>520</v>
      </c>
      <c r="E459" s="2">
        <f t="shared" ref="E459:N468" ca="1" si="71">$B$4*MIN(E$17,$C459)-$B$3*E$17+$B$5*MAX(E$17-$C459,0)</f>
        <v>546</v>
      </c>
      <c r="F459" s="2">
        <f t="shared" ca="1" si="71"/>
        <v>572</v>
      </c>
      <c r="G459" s="2">
        <f t="shared" ca="1" si="71"/>
        <v>498</v>
      </c>
      <c r="H459" s="2">
        <f t="shared" ca="1" si="71"/>
        <v>424</v>
      </c>
      <c r="I459" s="2">
        <f t="shared" ca="1" si="71"/>
        <v>350</v>
      </c>
      <c r="J459" s="2">
        <f t="shared" ca="1" si="71"/>
        <v>276</v>
      </c>
      <c r="K459" s="2">
        <f t="shared" ca="1" si="71"/>
        <v>202</v>
      </c>
      <c r="L459" s="2">
        <f t="shared" ca="1" si="71"/>
        <v>128</v>
      </c>
      <c r="M459" s="2">
        <f t="shared" ca="1" si="71"/>
        <v>54</v>
      </c>
      <c r="N459" s="2">
        <f t="shared" ca="1" si="71"/>
        <v>-20</v>
      </c>
    </row>
    <row r="460" spans="1:14" x14ac:dyDescent="0.3">
      <c r="A460" s="2">
        <v>443</v>
      </c>
      <c r="B460" s="2">
        <f t="shared" ca="1" si="65"/>
        <v>0.15280559878689359</v>
      </c>
      <c r="C460" s="2">
        <f t="shared" ca="1" si="63"/>
        <v>220</v>
      </c>
      <c r="D460" s="2">
        <f t="shared" ca="1" si="64"/>
        <v>520</v>
      </c>
      <c r="E460" s="2">
        <f t="shared" ca="1" si="71"/>
        <v>546</v>
      </c>
      <c r="F460" s="2">
        <f t="shared" ca="1" si="71"/>
        <v>572</v>
      </c>
      <c r="G460" s="2">
        <f t="shared" ca="1" si="71"/>
        <v>498</v>
      </c>
      <c r="H460" s="2">
        <f t="shared" ca="1" si="71"/>
        <v>424</v>
      </c>
      <c r="I460" s="2">
        <f t="shared" ca="1" si="71"/>
        <v>350</v>
      </c>
      <c r="J460" s="2">
        <f t="shared" ca="1" si="71"/>
        <v>276</v>
      </c>
      <c r="K460" s="2">
        <f t="shared" ca="1" si="71"/>
        <v>202</v>
      </c>
      <c r="L460" s="2">
        <f t="shared" ca="1" si="71"/>
        <v>128</v>
      </c>
      <c r="M460" s="2">
        <f t="shared" ca="1" si="71"/>
        <v>54</v>
      </c>
      <c r="N460" s="2">
        <f t="shared" ca="1" si="71"/>
        <v>-20</v>
      </c>
    </row>
    <row r="461" spans="1:14" x14ac:dyDescent="0.3">
      <c r="A461" s="2">
        <v>444</v>
      </c>
      <c r="B461" s="2">
        <f t="shared" ca="1" si="65"/>
        <v>5.516426751360981E-2</v>
      </c>
      <c r="C461" s="2">
        <f t="shared" ca="1" si="63"/>
        <v>200</v>
      </c>
      <c r="D461" s="2">
        <f t="shared" ca="1" si="64"/>
        <v>520</v>
      </c>
      <c r="E461" s="2">
        <f t="shared" ca="1" si="71"/>
        <v>446</v>
      </c>
      <c r="F461" s="2">
        <f t="shared" ca="1" si="71"/>
        <v>372</v>
      </c>
      <c r="G461" s="2">
        <f t="shared" ca="1" si="71"/>
        <v>298</v>
      </c>
      <c r="H461" s="2">
        <f t="shared" ca="1" si="71"/>
        <v>224</v>
      </c>
      <c r="I461" s="2">
        <f t="shared" ca="1" si="71"/>
        <v>150</v>
      </c>
      <c r="J461" s="2">
        <f t="shared" ca="1" si="71"/>
        <v>76</v>
      </c>
      <c r="K461" s="2">
        <f t="shared" ca="1" si="71"/>
        <v>2</v>
      </c>
      <c r="L461" s="2">
        <f t="shared" ca="1" si="71"/>
        <v>-72</v>
      </c>
      <c r="M461" s="2">
        <f t="shared" ca="1" si="71"/>
        <v>-146</v>
      </c>
      <c r="N461" s="2">
        <f t="shared" ca="1" si="71"/>
        <v>-220</v>
      </c>
    </row>
    <row r="462" spans="1:14" x14ac:dyDescent="0.3">
      <c r="A462" s="2">
        <v>445</v>
      </c>
      <c r="B462" s="2">
        <f t="shared" ca="1" si="65"/>
        <v>0.1602557064854534</v>
      </c>
      <c r="C462" s="2">
        <f t="shared" ca="1" si="63"/>
        <v>220</v>
      </c>
      <c r="D462" s="2">
        <f t="shared" ca="1" si="64"/>
        <v>520</v>
      </c>
      <c r="E462" s="2">
        <f t="shared" ca="1" si="71"/>
        <v>546</v>
      </c>
      <c r="F462" s="2">
        <f t="shared" ca="1" si="71"/>
        <v>572</v>
      </c>
      <c r="G462" s="2">
        <f t="shared" ca="1" si="71"/>
        <v>498</v>
      </c>
      <c r="H462" s="2">
        <f t="shared" ca="1" si="71"/>
        <v>424</v>
      </c>
      <c r="I462" s="2">
        <f t="shared" ca="1" si="71"/>
        <v>350</v>
      </c>
      <c r="J462" s="2">
        <f t="shared" ca="1" si="71"/>
        <v>276</v>
      </c>
      <c r="K462" s="2">
        <f t="shared" ca="1" si="71"/>
        <v>202</v>
      </c>
      <c r="L462" s="2">
        <f t="shared" ca="1" si="71"/>
        <v>128</v>
      </c>
      <c r="M462" s="2">
        <f t="shared" ca="1" si="71"/>
        <v>54</v>
      </c>
      <c r="N462" s="2">
        <f t="shared" ca="1" si="71"/>
        <v>-20</v>
      </c>
    </row>
    <row r="463" spans="1:14" x14ac:dyDescent="0.3">
      <c r="A463" s="2">
        <v>446</v>
      </c>
      <c r="B463" s="2">
        <f t="shared" ca="1" si="65"/>
        <v>0.39662807665243371</v>
      </c>
      <c r="C463" s="2">
        <f t="shared" ca="1" si="63"/>
        <v>240</v>
      </c>
      <c r="D463" s="2">
        <f t="shared" ca="1" si="64"/>
        <v>520</v>
      </c>
      <c r="E463" s="2">
        <f t="shared" ca="1" si="71"/>
        <v>546</v>
      </c>
      <c r="F463" s="2">
        <f t="shared" ca="1" si="71"/>
        <v>572</v>
      </c>
      <c r="G463" s="2">
        <f t="shared" ca="1" si="71"/>
        <v>598</v>
      </c>
      <c r="H463" s="2">
        <f t="shared" ca="1" si="71"/>
        <v>624</v>
      </c>
      <c r="I463" s="2">
        <f t="shared" ca="1" si="71"/>
        <v>550</v>
      </c>
      <c r="J463" s="2">
        <f t="shared" ca="1" si="71"/>
        <v>476</v>
      </c>
      <c r="K463" s="2">
        <f t="shared" ca="1" si="71"/>
        <v>402</v>
      </c>
      <c r="L463" s="2">
        <f t="shared" ca="1" si="71"/>
        <v>328</v>
      </c>
      <c r="M463" s="2">
        <f t="shared" ca="1" si="71"/>
        <v>254</v>
      </c>
      <c r="N463" s="2">
        <f t="shared" ca="1" si="71"/>
        <v>180</v>
      </c>
    </row>
    <row r="464" spans="1:14" x14ac:dyDescent="0.3">
      <c r="A464" s="2">
        <v>447</v>
      </c>
      <c r="B464" s="2">
        <f t="shared" ca="1" si="65"/>
        <v>0.30217020129873862</v>
      </c>
      <c r="C464" s="2">
        <f t="shared" ca="1" si="63"/>
        <v>220</v>
      </c>
      <c r="D464" s="2">
        <f t="shared" ca="1" si="64"/>
        <v>520</v>
      </c>
      <c r="E464" s="2">
        <f t="shared" ca="1" si="71"/>
        <v>546</v>
      </c>
      <c r="F464" s="2">
        <f t="shared" ca="1" si="71"/>
        <v>572</v>
      </c>
      <c r="G464" s="2">
        <f t="shared" ca="1" si="71"/>
        <v>498</v>
      </c>
      <c r="H464" s="2">
        <f t="shared" ca="1" si="71"/>
        <v>424</v>
      </c>
      <c r="I464" s="2">
        <f t="shared" ca="1" si="71"/>
        <v>350</v>
      </c>
      <c r="J464" s="2">
        <f t="shared" ca="1" si="71"/>
        <v>276</v>
      </c>
      <c r="K464" s="2">
        <f t="shared" ca="1" si="71"/>
        <v>202</v>
      </c>
      <c r="L464" s="2">
        <f t="shared" ca="1" si="71"/>
        <v>128</v>
      </c>
      <c r="M464" s="2">
        <f t="shared" ca="1" si="71"/>
        <v>54</v>
      </c>
      <c r="N464" s="2">
        <f t="shared" ca="1" si="71"/>
        <v>-20</v>
      </c>
    </row>
    <row r="465" spans="1:14" x14ac:dyDescent="0.3">
      <c r="A465" s="2">
        <v>448</v>
      </c>
      <c r="B465" s="2">
        <f t="shared" ca="1" si="65"/>
        <v>0.39640544294847535</v>
      </c>
      <c r="C465" s="2">
        <f t="shared" ca="1" si="63"/>
        <v>240</v>
      </c>
      <c r="D465" s="2">
        <f t="shared" ca="1" si="64"/>
        <v>520</v>
      </c>
      <c r="E465" s="2">
        <f t="shared" ca="1" si="71"/>
        <v>546</v>
      </c>
      <c r="F465" s="2">
        <f t="shared" ca="1" si="71"/>
        <v>572</v>
      </c>
      <c r="G465" s="2">
        <f t="shared" ca="1" si="71"/>
        <v>598</v>
      </c>
      <c r="H465" s="2">
        <f t="shared" ca="1" si="71"/>
        <v>624</v>
      </c>
      <c r="I465" s="2">
        <f t="shared" ca="1" si="71"/>
        <v>550</v>
      </c>
      <c r="J465" s="2">
        <f t="shared" ca="1" si="71"/>
        <v>476</v>
      </c>
      <c r="K465" s="2">
        <f t="shared" ca="1" si="71"/>
        <v>402</v>
      </c>
      <c r="L465" s="2">
        <f t="shared" ca="1" si="71"/>
        <v>328</v>
      </c>
      <c r="M465" s="2">
        <f t="shared" ca="1" si="71"/>
        <v>254</v>
      </c>
      <c r="N465" s="2">
        <f t="shared" ca="1" si="71"/>
        <v>180</v>
      </c>
    </row>
    <row r="466" spans="1:14" x14ac:dyDescent="0.3">
      <c r="A466" s="2">
        <v>449</v>
      </c>
      <c r="B466" s="2">
        <f t="shared" ca="1" si="65"/>
        <v>0.22259038243029383</v>
      </c>
      <c r="C466" s="2">
        <f t="shared" ref="C466:C529" ca="1" si="72">VLOOKUP(B466,$F$4:$H$9,3)</f>
        <v>220</v>
      </c>
      <c r="D466" s="2">
        <f t="shared" ca="1" si="64"/>
        <v>520</v>
      </c>
      <c r="E466" s="2">
        <f t="shared" ca="1" si="71"/>
        <v>546</v>
      </c>
      <c r="F466" s="2">
        <f t="shared" ca="1" si="71"/>
        <v>572</v>
      </c>
      <c r="G466" s="2">
        <f t="shared" ca="1" si="71"/>
        <v>498</v>
      </c>
      <c r="H466" s="2">
        <f t="shared" ca="1" si="71"/>
        <v>424</v>
      </c>
      <c r="I466" s="2">
        <f t="shared" ca="1" si="71"/>
        <v>350</v>
      </c>
      <c r="J466" s="2">
        <f t="shared" ca="1" si="71"/>
        <v>276</v>
      </c>
      <c r="K466" s="2">
        <f t="shared" ca="1" si="71"/>
        <v>202</v>
      </c>
      <c r="L466" s="2">
        <f t="shared" ca="1" si="71"/>
        <v>128</v>
      </c>
      <c r="M466" s="2">
        <f t="shared" ca="1" si="71"/>
        <v>54</v>
      </c>
      <c r="N466" s="2">
        <f t="shared" ca="1" si="71"/>
        <v>-20</v>
      </c>
    </row>
    <row r="467" spans="1:14" x14ac:dyDescent="0.3">
      <c r="A467" s="2">
        <v>450</v>
      </c>
      <c r="B467" s="2">
        <f t="shared" ca="1" si="65"/>
        <v>0.88164125070296184</v>
      </c>
      <c r="C467" s="2">
        <f t="shared" ca="1" si="72"/>
        <v>280</v>
      </c>
      <c r="D467" s="2">
        <f t="shared" ref="D467:D530" ca="1" si="73">$B$4*MIN(D$17,$C467)-$B$3*D$17+$B$5*MAX(D$17-$C467,0)</f>
        <v>520</v>
      </c>
      <c r="E467" s="2">
        <f t="shared" ca="1" si="71"/>
        <v>546</v>
      </c>
      <c r="F467" s="2">
        <f t="shared" ca="1" si="71"/>
        <v>572</v>
      </c>
      <c r="G467" s="2">
        <f t="shared" ca="1" si="71"/>
        <v>598</v>
      </c>
      <c r="H467" s="2">
        <f t="shared" ca="1" si="71"/>
        <v>624</v>
      </c>
      <c r="I467" s="2">
        <f t="shared" ca="1" si="71"/>
        <v>650</v>
      </c>
      <c r="J467" s="2">
        <f t="shared" ca="1" si="71"/>
        <v>676</v>
      </c>
      <c r="K467" s="2">
        <f t="shared" ca="1" si="71"/>
        <v>702</v>
      </c>
      <c r="L467" s="2">
        <f t="shared" ca="1" si="71"/>
        <v>728</v>
      </c>
      <c r="M467" s="2">
        <f t="shared" ca="1" si="71"/>
        <v>654</v>
      </c>
      <c r="N467" s="2">
        <f t="shared" ca="1" si="71"/>
        <v>580</v>
      </c>
    </row>
    <row r="468" spans="1:14" x14ac:dyDescent="0.3">
      <c r="A468" s="2">
        <v>451</v>
      </c>
      <c r="B468" s="2">
        <f t="shared" ref="B468:B531" ca="1" si="74">RAND()</f>
        <v>9.1685315754433838E-2</v>
      </c>
      <c r="C468" s="2">
        <f t="shared" ca="1" si="72"/>
        <v>200</v>
      </c>
      <c r="D468" s="2">
        <f t="shared" ca="1" si="73"/>
        <v>520</v>
      </c>
      <c r="E468" s="2">
        <f t="shared" ca="1" si="71"/>
        <v>446</v>
      </c>
      <c r="F468" s="2">
        <f t="shared" ca="1" si="71"/>
        <v>372</v>
      </c>
      <c r="G468" s="2">
        <f t="shared" ca="1" si="71"/>
        <v>298</v>
      </c>
      <c r="H468" s="2">
        <f t="shared" ca="1" si="71"/>
        <v>224</v>
      </c>
      <c r="I468" s="2">
        <f t="shared" ca="1" si="71"/>
        <v>150</v>
      </c>
      <c r="J468" s="2">
        <f t="shared" ca="1" si="71"/>
        <v>76</v>
      </c>
      <c r="K468" s="2">
        <f t="shared" ca="1" si="71"/>
        <v>2</v>
      </c>
      <c r="L468" s="2">
        <f t="shared" ca="1" si="71"/>
        <v>-72</v>
      </c>
      <c r="M468" s="2">
        <f t="shared" ca="1" si="71"/>
        <v>-146</v>
      </c>
      <c r="N468" s="2">
        <f t="shared" ca="1" si="71"/>
        <v>-220</v>
      </c>
    </row>
    <row r="469" spans="1:14" x14ac:dyDescent="0.3">
      <c r="A469" s="2">
        <v>452</v>
      </c>
      <c r="B469" s="2">
        <f t="shared" ca="1" si="74"/>
        <v>0.84902087307719487</v>
      </c>
      <c r="C469" s="2">
        <f t="shared" ca="1" si="72"/>
        <v>280</v>
      </c>
      <c r="D469" s="2">
        <f t="shared" ca="1" si="73"/>
        <v>520</v>
      </c>
      <c r="E469" s="2">
        <f t="shared" ref="E469:N478" ca="1" si="75">$B$4*MIN(E$17,$C469)-$B$3*E$17+$B$5*MAX(E$17-$C469,0)</f>
        <v>546</v>
      </c>
      <c r="F469" s="2">
        <f t="shared" ca="1" si="75"/>
        <v>572</v>
      </c>
      <c r="G469" s="2">
        <f t="shared" ca="1" si="75"/>
        <v>598</v>
      </c>
      <c r="H469" s="2">
        <f t="shared" ca="1" si="75"/>
        <v>624</v>
      </c>
      <c r="I469" s="2">
        <f t="shared" ca="1" si="75"/>
        <v>650</v>
      </c>
      <c r="J469" s="2">
        <f t="shared" ca="1" si="75"/>
        <v>676</v>
      </c>
      <c r="K469" s="2">
        <f t="shared" ca="1" si="75"/>
        <v>702</v>
      </c>
      <c r="L469" s="2">
        <f t="shared" ca="1" si="75"/>
        <v>728</v>
      </c>
      <c r="M469" s="2">
        <f t="shared" ca="1" si="75"/>
        <v>654</v>
      </c>
      <c r="N469" s="2">
        <f t="shared" ca="1" si="75"/>
        <v>580</v>
      </c>
    </row>
    <row r="470" spans="1:14" x14ac:dyDescent="0.3">
      <c r="A470" s="2">
        <v>453</v>
      </c>
      <c r="B470" s="2">
        <f t="shared" ca="1" si="74"/>
        <v>0.59218493660378624</v>
      </c>
      <c r="C470" s="2">
        <f t="shared" ca="1" si="72"/>
        <v>260</v>
      </c>
      <c r="D470" s="2">
        <f t="shared" ca="1" si="73"/>
        <v>520</v>
      </c>
      <c r="E470" s="2">
        <f t="shared" ca="1" si="75"/>
        <v>546</v>
      </c>
      <c r="F470" s="2">
        <f t="shared" ca="1" si="75"/>
        <v>572</v>
      </c>
      <c r="G470" s="2">
        <f t="shared" ca="1" si="75"/>
        <v>598</v>
      </c>
      <c r="H470" s="2">
        <f t="shared" ca="1" si="75"/>
        <v>624</v>
      </c>
      <c r="I470" s="2">
        <f t="shared" ca="1" si="75"/>
        <v>650</v>
      </c>
      <c r="J470" s="2">
        <f t="shared" ca="1" si="75"/>
        <v>676</v>
      </c>
      <c r="K470" s="2">
        <f t="shared" ca="1" si="75"/>
        <v>602</v>
      </c>
      <c r="L470" s="2">
        <f t="shared" ca="1" si="75"/>
        <v>528</v>
      </c>
      <c r="M470" s="2">
        <f t="shared" ca="1" si="75"/>
        <v>454</v>
      </c>
      <c r="N470" s="2">
        <f t="shared" ca="1" si="75"/>
        <v>380</v>
      </c>
    </row>
    <row r="471" spans="1:14" x14ac:dyDescent="0.3">
      <c r="A471" s="2">
        <v>454</v>
      </c>
      <c r="B471" s="2">
        <f t="shared" ca="1" si="74"/>
        <v>2.8636776940713649E-2</v>
      </c>
      <c r="C471" s="2">
        <f t="shared" ca="1" si="72"/>
        <v>200</v>
      </c>
      <c r="D471" s="2">
        <f t="shared" ca="1" si="73"/>
        <v>520</v>
      </c>
      <c r="E471" s="2">
        <f t="shared" ca="1" si="75"/>
        <v>446</v>
      </c>
      <c r="F471" s="2">
        <f t="shared" ca="1" si="75"/>
        <v>372</v>
      </c>
      <c r="G471" s="2">
        <f t="shared" ca="1" si="75"/>
        <v>298</v>
      </c>
      <c r="H471" s="2">
        <f t="shared" ca="1" si="75"/>
        <v>224</v>
      </c>
      <c r="I471" s="2">
        <f t="shared" ca="1" si="75"/>
        <v>150</v>
      </c>
      <c r="J471" s="2">
        <f t="shared" ca="1" si="75"/>
        <v>76</v>
      </c>
      <c r="K471" s="2">
        <f t="shared" ca="1" si="75"/>
        <v>2</v>
      </c>
      <c r="L471" s="2">
        <f t="shared" ca="1" si="75"/>
        <v>-72</v>
      </c>
      <c r="M471" s="2">
        <f t="shared" ca="1" si="75"/>
        <v>-146</v>
      </c>
      <c r="N471" s="2">
        <f t="shared" ca="1" si="75"/>
        <v>-220</v>
      </c>
    </row>
    <row r="472" spans="1:14" x14ac:dyDescent="0.3">
      <c r="A472" s="2">
        <v>455</v>
      </c>
      <c r="B472" s="2">
        <f t="shared" ca="1" si="74"/>
        <v>0.38130028986150177</v>
      </c>
      <c r="C472" s="2">
        <f t="shared" ca="1" si="72"/>
        <v>240</v>
      </c>
      <c r="D472" s="2">
        <f t="shared" ca="1" si="73"/>
        <v>520</v>
      </c>
      <c r="E472" s="2">
        <f t="shared" ca="1" si="75"/>
        <v>546</v>
      </c>
      <c r="F472" s="2">
        <f t="shared" ca="1" si="75"/>
        <v>572</v>
      </c>
      <c r="G472" s="2">
        <f t="shared" ca="1" si="75"/>
        <v>598</v>
      </c>
      <c r="H472" s="2">
        <f t="shared" ca="1" si="75"/>
        <v>624</v>
      </c>
      <c r="I472" s="2">
        <f t="shared" ca="1" si="75"/>
        <v>550</v>
      </c>
      <c r="J472" s="2">
        <f t="shared" ca="1" si="75"/>
        <v>476</v>
      </c>
      <c r="K472" s="2">
        <f t="shared" ca="1" si="75"/>
        <v>402</v>
      </c>
      <c r="L472" s="2">
        <f t="shared" ca="1" si="75"/>
        <v>328</v>
      </c>
      <c r="M472" s="2">
        <f t="shared" ca="1" si="75"/>
        <v>254</v>
      </c>
      <c r="N472" s="2">
        <f t="shared" ca="1" si="75"/>
        <v>180</v>
      </c>
    </row>
    <row r="473" spans="1:14" x14ac:dyDescent="0.3">
      <c r="A473" s="2">
        <v>456</v>
      </c>
      <c r="B473" s="2">
        <f t="shared" ca="1" si="74"/>
        <v>0.5612679768963873</v>
      </c>
      <c r="C473" s="2">
        <f t="shared" ca="1" si="72"/>
        <v>240</v>
      </c>
      <c r="D473" s="2">
        <f t="shared" ca="1" si="73"/>
        <v>520</v>
      </c>
      <c r="E473" s="2">
        <f t="shared" ca="1" si="75"/>
        <v>546</v>
      </c>
      <c r="F473" s="2">
        <f t="shared" ca="1" si="75"/>
        <v>572</v>
      </c>
      <c r="G473" s="2">
        <f t="shared" ca="1" si="75"/>
        <v>598</v>
      </c>
      <c r="H473" s="2">
        <f t="shared" ca="1" si="75"/>
        <v>624</v>
      </c>
      <c r="I473" s="2">
        <f t="shared" ca="1" si="75"/>
        <v>550</v>
      </c>
      <c r="J473" s="2">
        <f t="shared" ca="1" si="75"/>
        <v>476</v>
      </c>
      <c r="K473" s="2">
        <f t="shared" ca="1" si="75"/>
        <v>402</v>
      </c>
      <c r="L473" s="2">
        <f t="shared" ca="1" si="75"/>
        <v>328</v>
      </c>
      <c r="M473" s="2">
        <f t="shared" ca="1" si="75"/>
        <v>254</v>
      </c>
      <c r="N473" s="2">
        <f t="shared" ca="1" si="75"/>
        <v>180</v>
      </c>
    </row>
    <row r="474" spans="1:14" x14ac:dyDescent="0.3">
      <c r="A474" s="2">
        <v>457</v>
      </c>
      <c r="B474" s="2">
        <f t="shared" ca="1" si="74"/>
        <v>0.37147092321276154</v>
      </c>
      <c r="C474" s="2">
        <f t="shared" ca="1" si="72"/>
        <v>240</v>
      </c>
      <c r="D474" s="2">
        <f t="shared" ca="1" si="73"/>
        <v>520</v>
      </c>
      <c r="E474" s="2">
        <f t="shared" ca="1" si="75"/>
        <v>546</v>
      </c>
      <c r="F474" s="2">
        <f t="shared" ca="1" si="75"/>
        <v>572</v>
      </c>
      <c r="G474" s="2">
        <f t="shared" ca="1" si="75"/>
        <v>598</v>
      </c>
      <c r="H474" s="2">
        <f t="shared" ca="1" si="75"/>
        <v>624</v>
      </c>
      <c r="I474" s="2">
        <f t="shared" ca="1" si="75"/>
        <v>550</v>
      </c>
      <c r="J474" s="2">
        <f t="shared" ca="1" si="75"/>
        <v>476</v>
      </c>
      <c r="K474" s="2">
        <f t="shared" ca="1" si="75"/>
        <v>402</v>
      </c>
      <c r="L474" s="2">
        <f t="shared" ca="1" si="75"/>
        <v>328</v>
      </c>
      <c r="M474" s="2">
        <f t="shared" ca="1" si="75"/>
        <v>254</v>
      </c>
      <c r="N474" s="2">
        <f t="shared" ca="1" si="75"/>
        <v>180</v>
      </c>
    </row>
    <row r="475" spans="1:14" x14ac:dyDescent="0.3">
      <c r="A475" s="2">
        <v>458</v>
      </c>
      <c r="B475" s="2">
        <f t="shared" ca="1" si="74"/>
        <v>0.6148921748897036</v>
      </c>
      <c r="C475" s="2">
        <f t="shared" ca="1" si="72"/>
        <v>260</v>
      </c>
      <c r="D475" s="2">
        <f t="shared" ca="1" si="73"/>
        <v>520</v>
      </c>
      <c r="E475" s="2">
        <f t="shared" ca="1" si="75"/>
        <v>546</v>
      </c>
      <c r="F475" s="2">
        <f t="shared" ca="1" si="75"/>
        <v>572</v>
      </c>
      <c r="G475" s="2">
        <f t="shared" ca="1" si="75"/>
        <v>598</v>
      </c>
      <c r="H475" s="2">
        <f t="shared" ca="1" si="75"/>
        <v>624</v>
      </c>
      <c r="I475" s="2">
        <f t="shared" ca="1" si="75"/>
        <v>650</v>
      </c>
      <c r="J475" s="2">
        <f t="shared" ca="1" si="75"/>
        <v>676</v>
      </c>
      <c r="K475" s="2">
        <f t="shared" ca="1" si="75"/>
        <v>602</v>
      </c>
      <c r="L475" s="2">
        <f t="shared" ca="1" si="75"/>
        <v>528</v>
      </c>
      <c r="M475" s="2">
        <f t="shared" ca="1" si="75"/>
        <v>454</v>
      </c>
      <c r="N475" s="2">
        <f t="shared" ca="1" si="75"/>
        <v>380</v>
      </c>
    </row>
    <row r="476" spans="1:14" x14ac:dyDescent="0.3">
      <c r="A476" s="2">
        <v>459</v>
      </c>
      <c r="B476" s="2">
        <f t="shared" ca="1" si="74"/>
        <v>0.44911810966792431</v>
      </c>
      <c r="C476" s="2">
        <f t="shared" ca="1" si="72"/>
        <v>240</v>
      </c>
      <c r="D476" s="2">
        <f t="shared" ca="1" si="73"/>
        <v>520</v>
      </c>
      <c r="E476" s="2">
        <f t="shared" ca="1" si="75"/>
        <v>546</v>
      </c>
      <c r="F476" s="2">
        <f t="shared" ca="1" si="75"/>
        <v>572</v>
      </c>
      <c r="G476" s="2">
        <f t="shared" ca="1" si="75"/>
        <v>598</v>
      </c>
      <c r="H476" s="2">
        <f t="shared" ca="1" si="75"/>
        <v>624</v>
      </c>
      <c r="I476" s="2">
        <f t="shared" ca="1" si="75"/>
        <v>550</v>
      </c>
      <c r="J476" s="2">
        <f t="shared" ca="1" si="75"/>
        <v>476</v>
      </c>
      <c r="K476" s="2">
        <f t="shared" ca="1" si="75"/>
        <v>402</v>
      </c>
      <c r="L476" s="2">
        <f t="shared" ca="1" si="75"/>
        <v>328</v>
      </c>
      <c r="M476" s="2">
        <f t="shared" ca="1" si="75"/>
        <v>254</v>
      </c>
      <c r="N476" s="2">
        <f t="shared" ca="1" si="75"/>
        <v>180</v>
      </c>
    </row>
    <row r="477" spans="1:14" x14ac:dyDescent="0.3">
      <c r="A477" s="2">
        <v>460</v>
      </c>
      <c r="B477" s="2">
        <f t="shared" ca="1" si="74"/>
        <v>0.97701223327218878</v>
      </c>
      <c r="C477" s="2">
        <f t="shared" ca="1" si="72"/>
        <v>300</v>
      </c>
      <c r="D477" s="2">
        <f t="shared" ca="1" si="73"/>
        <v>520</v>
      </c>
      <c r="E477" s="2">
        <f t="shared" ca="1" si="75"/>
        <v>546</v>
      </c>
      <c r="F477" s="2">
        <f t="shared" ca="1" si="75"/>
        <v>572</v>
      </c>
      <c r="G477" s="2">
        <f t="shared" ca="1" si="75"/>
        <v>598</v>
      </c>
      <c r="H477" s="2">
        <f t="shared" ca="1" si="75"/>
        <v>624</v>
      </c>
      <c r="I477" s="2">
        <f t="shared" ca="1" si="75"/>
        <v>650</v>
      </c>
      <c r="J477" s="2">
        <f t="shared" ca="1" si="75"/>
        <v>676</v>
      </c>
      <c r="K477" s="2">
        <f t="shared" ca="1" si="75"/>
        <v>702</v>
      </c>
      <c r="L477" s="2">
        <f t="shared" ca="1" si="75"/>
        <v>728</v>
      </c>
      <c r="M477" s="2">
        <f t="shared" ca="1" si="75"/>
        <v>754</v>
      </c>
      <c r="N477" s="2">
        <f t="shared" ca="1" si="75"/>
        <v>780</v>
      </c>
    </row>
    <row r="478" spans="1:14" x14ac:dyDescent="0.3">
      <c r="A478" s="2">
        <v>461</v>
      </c>
      <c r="B478" s="2">
        <f t="shared" ca="1" si="74"/>
        <v>0.53986748394079065</v>
      </c>
      <c r="C478" s="2">
        <f t="shared" ca="1" si="72"/>
        <v>240</v>
      </c>
      <c r="D478" s="2">
        <f t="shared" ca="1" si="73"/>
        <v>520</v>
      </c>
      <c r="E478" s="2">
        <f t="shared" ca="1" si="75"/>
        <v>546</v>
      </c>
      <c r="F478" s="2">
        <f t="shared" ca="1" si="75"/>
        <v>572</v>
      </c>
      <c r="G478" s="2">
        <f t="shared" ca="1" si="75"/>
        <v>598</v>
      </c>
      <c r="H478" s="2">
        <f t="shared" ca="1" si="75"/>
        <v>624</v>
      </c>
      <c r="I478" s="2">
        <f t="shared" ca="1" si="75"/>
        <v>550</v>
      </c>
      <c r="J478" s="2">
        <f t="shared" ca="1" si="75"/>
        <v>476</v>
      </c>
      <c r="K478" s="2">
        <f t="shared" ca="1" si="75"/>
        <v>402</v>
      </c>
      <c r="L478" s="2">
        <f t="shared" ca="1" si="75"/>
        <v>328</v>
      </c>
      <c r="M478" s="2">
        <f t="shared" ca="1" si="75"/>
        <v>254</v>
      </c>
      <c r="N478" s="2">
        <f t="shared" ca="1" si="75"/>
        <v>180</v>
      </c>
    </row>
    <row r="479" spans="1:14" x14ac:dyDescent="0.3">
      <c r="A479" s="2">
        <v>462</v>
      </c>
      <c r="B479" s="2">
        <f t="shared" ca="1" si="74"/>
        <v>0.62277258378222744</v>
      </c>
      <c r="C479" s="2">
        <f t="shared" ca="1" si="72"/>
        <v>260</v>
      </c>
      <c r="D479" s="2">
        <f t="shared" ca="1" si="73"/>
        <v>520</v>
      </c>
      <c r="E479" s="2">
        <f t="shared" ref="E479:N488" ca="1" si="76">$B$4*MIN(E$17,$C479)-$B$3*E$17+$B$5*MAX(E$17-$C479,0)</f>
        <v>546</v>
      </c>
      <c r="F479" s="2">
        <f t="shared" ca="1" si="76"/>
        <v>572</v>
      </c>
      <c r="G479" s="2">
        <f t="shared" ca="1" si="76"/>
        <v>598</v>
      </c>
      <c r="H479" s="2">
        <f t="shared" ca="1" si="76"/>
        <v>624</v>
      </c>
      <c r="I479" s="2">
        <f t="shared" ca="1" si="76"/>
        <v>650</v>
      </c>
      <c r="J479" s="2">
        <f t="shared" ca="1" si="76"/>
        <v>676</v>
      </c>
      <c r="K479" s="2">
        <f t="shared" ca="1" si="76"/>
        <v>602</v>
      </c>
      <c r="L479" s="2">
        <f t="shared" ca="1" si="76"/>
        <v>528</v>
      </c>
      <c r="M479" s="2">
        <f t="shared" ca="1" si="76"/>
        <v>454</v>
      </c>
      <c r="N479" s="2">
        <f t="shared" ca="1" si="76"/>
        <v>380</v>
      </c>
    </row>
    <row r="480" spans="1:14" x14ac:dyDescent="0.3">
      <c r="A480" s="2">
        <v>463</v>
      </c>
      <c r="B480" s="2">
        <f t="shared" ca="1" si="74"/>
        <v>0.22746219264190193</v>
      </c>
      <c r="C480" s="2">
        <f t="shared" ca="1" si="72"/>
        <v>220</v>
      </c>
      <c r="D480" s="2">
        <f t="shared" ca="1" si="73"/>
        <v>520</v>
      </c>
      <c r="E480" s="2">
        <f t="shared" ca="1" si="76"/>
        <v>546</v>
      </c>
      <c r="F480" s="2">
        <f t="shared" ca="1" si="76"/>
        <v>572</v>
      </c>
      <c r="G480" s="2">
        <f t="shared" ca="1" si="76"/>
        <v>498</v>
      </c>
      <c r="H480" s="2">
        <f t="shared" ca="1" si="76"/>
        <v>424</v>
      </c>
      <c r="I480" s="2">
        <f t="shared" ca="1" si="76"/>
        <v>350</v>
      </c>
      <c r="J480" s="2">
        <f t="shared" ca="1" si="76"/>
        <v>276</v>
      </c>
      <c r="K480" s="2">
        <f t="shared" ca="1" si="76"/>
        <v>202</v>
      </c>
      <c r="L480" s="2">
        <f t="shared" ca="1" si="76"/>
        <v>128</v>
      </c>
      <c r="M480" s="2">
        <f t="shared" ca="1" si="76"/>
        <v>54</v>
      </c>
      <c r="N480" s="2">
        <f t="shared" ca="1" si="76"/>
        <v>-20</v>
      </c>
    </row>
    <row r="481" spans="1:14" x14ac:dyDescent="0.3">
      <c r="A481" s="2">
        <v>464</v>
      </c>
      <c r="B481" s="2">
        <f t="shared" ca="1" si="74"/>
        <v>0.90808765043295292</v>
      </c>
      <c r="C481" s="2">
        <f t="shared" ca="1" si="72"/>
        <v>300</v>
      </c>
      <c r="D481" s="2">
        <f t="shared" ca="1" si="73"/>
        <v>520</v>
      </c>
      <c r="E481" s="2">
        <f t="shared" ca="1" si="76"/>
        <v>546</v>
      </c>
      <c r="F481" s="2">
        <f t="shared" ca="1" si="76"/>
        <v>572</v>
      </c>
      <c r="G481" s="2">
        <f t="shared" ca="1" si="76"/>
        <v>598</v>
      </c>
      <c r="H481" s="2">
        <f t="shared" ca="1" si="76"/>
        <v>624</v>
      </c>
      <c r="I481" s="2">
        <f t="shared" ca="1" si="76"/>
        <v>650</v>
      </c>
      <c r="J481" s="2">
        <f t="shared" ca="1" si="76"/>
        <v>676</v>
      </c>
      <c r="K481" s="2">
        <f t="shared" ca="1" si="76"/>
        <v>702</v>
      </c>
      <c r="L481" s="2">
        <f t="shared" ca="1" si="76"/>
        <v>728</v>
      </c>
      <c r="M481" s="2">
        <f t="shared" ca="1" si="76"/>
        <v>754</v>
      </c>
      <c r="N481" s="2">
        <f t="shared" ca="1" si="76"/>
        <v>780</v>
      </c>
    </row>
    <row r="482" spans="1:14" x14ac:dyDescent="0.3">
      <c r="A482" s="2">
        <v>465</v>
      </c>
      <c r="B482" s="2">
        <f t="shared" ca="1" si="74"/>
        <v>0.40990272855900356</v>
      </c>
      <c r="C482" s="2">
        <f t="shared" ca="1" si="72"/>
        <v>240</v>
      </c>
      <c r="D482" s="2">
        <f t="shared" ca="1" si="73"/>
        <v>520</v>
      </c>
      <c r="E482" s="2">
        <f t="shared" ca="1" si="76"/>
        <v>546</v>
      </c>
      <c r="F482" s="2">
        <f t="shared" ca="1" si="76"/>
        <v>572</v>
      </c>
      <c r="G482" s="2">
        <f t="shared" ca="1" si="76"/>
        <v>598</v>
      </c>
      <c r="H482" s="2">
        <f t="shared" ca="1" si="76"/>
        <v>624</v>
      </c>
      <c r="I482" s="2">
        <f t="shared" ca="1" si="76"/>
        <v>550</v>
      </c>
      <c r="J482" s="2">
        <f t="shared" ca="1" si="76"/>
        <v>476</v>
      </c>
      <c r="K482" s="2">
        <f t="shared" ca="1" si="76"/>
        <v>402</v>
      </c>
      <c r="L482" s="2">
        <f t="shared" ca="1" si="76"/>
        <v>328</v>
      </c>
      <c r="M482" s="2">
        <f t="shared" ca="1" si="76"/>
        <v>254</v>
      </c>
      <c r="N482" s="2">
        <f t="shared" ca="1" si="76"/>
        <v>180</v>
      </c>
    </row>
    <row r="483" spans="1:14" x14ac:dyDescent="0.3">
      <c r="A483" s="2">
        <v>466</v>
      </c>
      <c r="B483" s="2">
        <f t="shared" ca="1" si="74"/>
        <v>0.17701202205510991</v>
      </c>
      <c r="C483" s="2">
        <f t="shared" ca="1" si="72"/>
        <v>220</v>
      </c>
      <c r="D483" s="2">
        <f t="shared" ca="1" si="73"/>
        <v>520</v>
      </c>
      <c r="E483" s="2">
        <f t="shared" ca="1" si="76"/>
        <v>546</v>
      </c>
      <c r="F483" s="2">
        <f t="shared" ca="1" si="76"/>
        <v>572</v>
      </c>
      <c r="G483" s="2">
        <f t="shared" ca="1" si="76"/>
        <v>498</v>
      </c>
      <c r="H483" s="2">
        <f t="shared" ca="1" si="76"/>
        <v>424</v>
      </c>
      <c r="I483" s="2">
        <f t="shared" ca="1" si="76"/>
        <v>350</v>
      </c>
      <c r="J483" s="2">
        <f t="shared" ca="1" si="76"/>
        <v>276</v>
      </c>
      <c r="K483" s="2">
        <f t="shared" ca="1" si="76"/>
        <v>202</v>
      </c>
      <c r="L483" s="2">
        <f t="shared" ca="1" si="76"/>
        <v>128</v>
      </c>
      <c r="M483" s="2">
        <f t="shared" ca="1" si="76"/>
        <v>54</v>
      </c>
      <c r="N483" s="2">
        <f t="shared" ca="1" si="76"/>
        <v>-20</v>
      </c>
    </row>
    <row r="484" spans="1:14" x14ac:dyDescent="0.3">
      <c r="A484" s="2">
        <v>467</v>
      </c>
      <c r="B484" s="2">
        <f t="shared" ca="1" si="74"/>
        <v>0.52750259096265772</v>
      </c>
      <c r="C484" s="2">
        <f t="shared" ca="1" si="72"/>
        <v>240</v>
      </c>
      <c r="D484" s="2">
        <f t="shared" ca="1" si="73"/>
        <v>520</v>
      </c>
      <c r="E484" s="2">
        <f t="shared" ca="1" si="76"/>
        <v>546</v>
      </c>
      <c r="F484" s="2">
        <f t="shared" ca="1" si="76"/>
        <v>572</v>
      </c>
      <c r="G484" s="2">
        <f t="shared" ca="1" si="76"/>
        <v>598</v>
      </c>
      <c r="H484" s="2">
        <f t="shared" ca="1" si="76"/>
        <v>624</v>
      </c>
      <c r="I484" s="2">
        <f t="shared" ca="1" si="76"/>
        <v>550</v>
      </c>
      <c r="J484" s="2">
        <f t="shared" ca="1" si="76"/>
        <v>476</v>
      </c>
      <c r="K484" s="2">
        <f t="shared" ca="1" si="76"/>
        <v>402</v>
      </c>
      <c r="L484" s="2">
        <f t="shared" ca="1" si="76"/>
        <v>328</v>
      </c>
      <c r="M484" s="2">
        <f t="shared" ca="1" si="76"/>
        <v>254</v>
      </c>
      <c r="N484" s="2">
        <f t="shared" ca="1" si="76"/>
        <v>180</v>
      </c>
    </row>
    <row r="485" spans="1:14" x14ac:dyDescent="0.3">
      <c r="A485" s="2">
        <v>468</v>
      </c>
      <c r="B485" s="2">
        <f t="shared" ca="1" si="74"/>
        <v>0.32914245748543969</v>
      </c>
      <c r="C485" s="2">
        <f t="shared" ca="1" si="72"/>
        <v>220</v>
      </c>
      <c r="D485" s="2">
        <f t="shared" ca="1" si="73"/>
        <v>520</v>
      </c>
      <c r="E485" s="2">
        <f t="shared" ca="1" si="76"/>
        <v>546</v>
      </c>
      <c r="F485" s="2">
        <f t="shared" ca="1" si="76"/>
        <v>572</v>
      </c>
      <c r="G485" s="2">
        <f t="shared" ca="1" si="76"/>
        <v>498</v>
      </c>
      <c r="H485" s="2">
        <f t="shared" ca="1" si="76"/>
        <v>424</v>
      </c>
      <c r="I485" s="2">
        <f t="shared" ca="1" si="76"/>
        <v>350</v>
      </c>
      <c r="J485" s="2">
        <f t="shared" ca="1" si="76"/>
        <v>276</v>
      </c>
      <c r="K485" s="2">
        <f t="shared" ca="1" si="76"/>
        <v>202</v>
      </c>
      <c r="L485" s="2">
        <f t="shared" ca="1" si="76"/>
        <v>128</v>
      </c>
      <c r="M485" s="2">
        <f t="shared" ca="1" si="76"/>
        <v>54</v>
      </c>
      <c r="N485" s="2">
        <f t="shared" ca="1" si="76"/>
        <v>-20</v>
      </c>
    </row>
    <row r="486" spans="1:14" x14ac:dyDescent="0.3">
      <c r="A486" s="2">
        <v>469</v>
      </c>
      <c r="B486" s="2">
        <f t="shared" ca="1" si="74"/>
        <v>0.47246638932315821</v>
      </c>
      <c r="C486" s="2">
        <f t="shared" ca="1" si="72"/>
        <v>240</v>
      </c>
      <c r="D486" s="2">
        <f t="shared" ca="1" si="73"/>
        <v>520</v>
      </c>
      <c r="E486" s="2">
        <f t="shared" ca="1" si="76"/>
        <v>546</v>
      </c>
      <c r="F486" s="2">
        <f t="shared" ca="1" si="76"/>
        <v>572</v>
      </c>
      <c r="G486" s="2">
        <f t="shared" ca="1" si="76"/>
        <v>598</v>
      </c>
      <c r="H486" s="2">
        <f t="shared" ca="1" si="76"/>
        <v>624</v>
      </c>
      <c r="I486" s="2">
        <f t="shared" ca="1" si="76"/>
        <v>550</v>
      </c>
      <c r="J486" s="2">
        <f t="shared" ca="1" si="76"/>
        <v>476</v>
      </c>
      <c r="K486" s="2">
        <f t="shared" ca="1" si="76"/>
        <v>402</v>
      </c>
      <c r="L486" s="2">
        <f t="shared" ca="1" si="76"/>
        <v>328</v>
      </c>
      <c r="M486" s="2">
        <f t="shared" ca="1" si="76"/>
        <v>254</v>
      </c>
      <c r="N486" s="2">
        <f t="shared" ca="1" si="76"/>
        <v>180</v>
      </c>
    </row>
    <row r="487" spans="1:14" x14ac:dyDescent="0.3">
      <c r="A487" s="2">
        <v>470</v>
      </c>
      <c r="B487" s="2">
        <f t="shared" ca="1" si="74"/>
        <v>0.15991386785571671</v>
      </c>
      <c r="C487" s="2">
        <f t="shared" ca="1" si="72"/>
        <v>220</v>
      </c>
      <c r="D487" s="2">
        <f t="shared" ca="1" si="73"/>
        <v>520</v>
      </c>
      <c r="E487" s="2">
        <f t="shared" ca="1" si="76"/>
        <v>546</v>
      </c>
      <c r="F487" s="2">
        <f t="shared" ca="1" si="76"/>
        <v>572</v>
      </c>
      <c r="G487" s="2">
        <f t="shared" ca="1" si="76"/>
        <v>498</v>
      </c>
      <c r="H487" s="2">
        <f t="shared" ca="1" si="76"/>
        <v>424</v>
      </c>
      <c r="I487" s="2">
        <f t="shared" ca="1" si="76"/>
        <v>350</v>
      </c>
      <c r="J487" s="2">
        <f t="shared" ca="1" si="76"/>
        <v>276</v>
      </c>
      <c r="K487" s="2">
        <f t="shared" ca="1" si="76"/>
        <v>202</v>
      </c>
      <c r="L487" s="2">
        <f t="shared" ca="1" si="76"/>
        <v>128</v>
      </c>
      <c r="M487" s="2">
        <f t="shared" ca="1" si="76"/>
        <v>54</v>
      </c>
      <c r="N487" s="2">
        <f t="shared" ca="1" si="76"/>
        <v>-20</v>
      </c>
    </row>
    <row r="488" spans="1:14" x14ac:dyDescent="0.3">
      <c r="A488" s="2">
        <v>471</v>
      </c>
      <c r="B488" s="2">
        <f t="shared" ca="1" si="74"/>
        <v>0.35293823960685133</v>
      </c>
      <c r="C488" s="2">
        <f t="shared" ca="1" si="72"/>
        <v>240</v>
      </c>
      <c r="D488" s="2">
        <f t="shared" ca="1" si="73"/>
        <v>520</v>
      </c>
      <c r="E488" s="2">
        <f t="shared" ca="1" si="76"/>
        <v>546</v>
      </c>
      <c r="F488" s="2">
        <f t="shared" ca="1" si="76"/>
        <v>572</v>
      </c>
      <c r="G488" s="2">
        <f t="shared" ca="1" si="76"/>
        <v>598</v>
      </c>
      <c r="H488" s="2">
        <f t="shared" ca="1" si="76"/>
        <v>624</v>
      </c>
      <c r="I488" s="2">
        <f t="shared" ca="1" si="76"/>
        <v>550</v>
      </c>
      <c r="J488" s="2">
        <f t="shared" ca="1" si="76"/>
        <v>476</v>
      </c>
      <c r="K488" s="2">
        <f t="shared" ca="1" si="76"/>
        <v>402</v>
      </c>
      <c r="L488" s="2">
        <f t="shared" ca="1" si="76"/>
        <v>328</v>
      </c>
      <c r="M488" s="2">
        <f t="shared" ca="1" si="76"/>
        <v>254</v>
      </c>
      <c r="N488" s="2">
        <f t="shared" ca="1" si="76"/>
        <v>180</v>
      </c>
    </row>
    <row r="489" spans="1:14" x14ac:dyDescent="0.3">
      <c r="A489" s="2">
        <v>472</v>
      </c>
      <c r="B489" s="2">
        <f t="shared" ca="1" si="74"/>
        <v>0.69725838692393527</v>
      </c>
      <c r="C489" s="2">
        <f t="shared" ca="1" si="72"/>
        <v>260</v>
      </c>
      <c r="D489" s="2">
        <f t="shared" ca="1" si="73"/>
        <v>520</v>
      </c>
      <c r="E489" s="2">
        <f t="shared" ref="E489:N498" ca="1" si="77">$B$4*MIN(E$17,$C489)-$B$3*E$17+$B$5*MAX(E$17-$C489,0)</f>
        <v>546</v>
      </c>
      <c r="F489" s="2">
        <f t="shared" ca="1" si="77"/>
        <v>572</v>
      </c>
      <c r="G489" s="2">
        <f t="shared" ca="1" si="77"/>
        <v>598</v>
      </c>
      <c r="H489" s="2">
        <f t="shared" ca="1" si="77"/>
        <v>624</v>
      </c>
      <c r="I489" s="2">
        <f t="shared" ca="1" si="77"/>
        <v>650</v>
      </c>
      <c r="J489" s="2">
        <f t="shared" ca="1" si="77"/>
        <v>676</v>
      </c>
      <c r="K489" s="2">
        <f t="shared" ca="1" si="77"/>
        <v>602</v>
      </c>
      <c r="L489" s="2">
        <f t="shared" ca="1" si="77"/>
        <v>528</v>
      </c>
      <c r="M489" s="2">
        <f t="shared" ca="1" si="77"/>
        <v>454</v>
      </c>
      <c r="N489" s="2">
        <f t="shared" ca="1" si="77"/>
        <v>380</v>
      </c>
    </row>
    <row r="490" spans="1:14" x14ac:dyDescent="0.3">
      <c r="A490" s="2">
        <v>473</v>
      </c>
      <c r="B490" s="2">
        <f t="shared" ca="1" si="74"/>
        <v>0.22660650149182915</v>
      </c>
      <c r="C490" s="2">
        <f t="shared" ca="1" si="72"/>
        <v>220</v>
      </c>
      <c r="D490" s="2">
        <f t="shared" ca="1" si="73"/>
        <v>520</v>
      </c>
      <c r="E490" s="2">
        <f t="shared" ca="1" si="77"/>
        <v>546</v>
      </c>
      <c r="F490" s="2">
        <f t="shared" ca="1" si="77"/>
        <v>572</v>
      </c>
      <c r="G490" s="2">
        <f t="shared" ca="1" si="77"/>
        <v>498</v>
      </c>
      <c r="H490" s="2">
        <f t="shared" ca="1" si="77"/>
        <v>424</v>
      </c>
      <c r="I490" s="2">
        <f t="shared" ca="1" si="77"/>
        <v>350</v>
      </c>
      <c r="J490" s="2">
        <f t="shared" ca="1" si="77"/>
        <v>276</v>
      </c>
      <c r="K490" s="2">
        <f t="shared" ca="1" si="77"/>
        <v>202</v>
      </c>
      <c r="L490" s="2">
        <f t="shared" ca="1" si="77"/>
        <v>128</v>
      </c>
      <c r="M490" s="2">
        <f t="shared" ca="1" si="77"/>
        <v>54</v>
      </c>
      <c r="N490" s="2">
        <f t="shared" ca="1" si="77"/>
        <v>-20</v>
      </c>
    </row>
    <row r="491" spans="1:14" x14ac:dyDescent="0.3">
      <c r="A491" s="2">
        <v>474</v>
      </c>
      <c r="B491" s="2">
        <f t="shared" ca="1" si="74"/>
        <v>0.23604409262809112</v>
      </c>
      <c r="C491" s="2">
        <f t="shared" ca="1" si="72"/>
        <v>220</v>
      </c>
      <c r="D491" s="2">
        <f t="shared" ca="1" si="73"/>
        <v>520</v>
      </c>
      <c r="E491" s="2">
        <f t="shared" ca="1" si="77"/>
        <v>546</v>
      </c>
      <c r="F491" s="2">
        <f t="shared" ca="1" si="77"/>
        <v>572</v>
      </c>
      <c r="G491" s="2">
        <f t="shared" ca="1" si="77"/>
        <v>498</v>
      </c>
      <c r="H491" s="2">
        <f t="shared" ca="1" si="77"/>
        <v>424</v>
      </c>
      <c r="I491" s="2">
        <f t="shared" ca="1" si="77"/>
        <v>350</v>
      </c>
      <c r="J491" s="2">
        <f t="shared" ca="1" si="77"/>
        <v>276</v>
      </c>
      <c r="K491" s="2">
        <f t="shared" ca="1" si="77"/>
        <v>202</v>
      </c>
      <c r="L491" s="2">
        <f t="shared" ca="1" si="77"/>
        <v>128</v>
      </c>
      <c r="M491" s="2">
        <f t="shared" ca="1" si="77"/>
        <v>54</v>
      </c>
      <c r="N491" s="2">
        <f t="shared" ca="1" si="77"/>
        <v>-20</v>
      </c>
    </row>
    <row r="492" spans="1:14" x14ac:dyDescent="0.3">
      <c r="A492" s="2">
        <v>475</v>
      </c>
      <c r="B492" s="2">
        <f t="shared" ca="1" si="74"/>
        <v>0.94178510185665565</v>
      </c>
      <c r="C492" s="2">
        <f t="shared" ca="1" si="72"/>
        <v>300</v>
      </c>
      <c r="D492" s="2">
        <f t="shared" ca="1" si="73"/>
        <v>520</v>
      </c>
      <c r="E492" s="2">
        <f t="shared" ca="1" si="77"/>
        <v>546</v>
      </c>
      <c r="F492" s="2">
        <f t="shared" ca="1" si="77"/>
        <v>572</v>
      </c>
      <c r="G492" s="2">
        <f t="shared" ca="1" si="77"/>
        <v>598</v>
      </c>
      <c r="H492" s="2">
        <f t="shared" ca="1" si="77"/>
        <v>624</v>
      </c>
      <c r="I492" s="2">
        <f t="shared" ca="1" si="77"/>
        <v>650</v>
      </c>
      <c r="J492" s="2">
        <f t="shared" ca="1" si="77"/>
        <v>676</v>
      </c>
      <c r="K492" s="2">
        <f t="shared" ca="1" si="77"/>
        <v>702</v>
      </c>
      <c r="L492" s="2">
        <f t="shared" ca="1" si="77"/>
        <v>728</v>
      </c>
      <c r="M492" s="2">
        <f t="shared" ca="1" si="77"/>
        <v>754</v>
      </c>
      <c r="N492" s="2">
        <f t="shared" ca="1" si="77"/>
        <v>780</v>
      </c>
    </row>
    <row r="493" spans="1:14" x14ac:dyDescent="0.3">
      <c r="A493" s="2">
        <v>476</v>
      </c>
      <c r="B493" s="2">
        <f t="shared" ca="1" si="74"/>
        <v>0.24720880393276834</v>
      </c>
      <c r="C493" s="2">
        <f t="shared" ca="1" si="72"/>
        <v>220</v>
      </c>
      <c r="D493" s="2">
        <f t="shared" ca="1" si="73"/>
        <v>520</v>
      </c>
      <c r="E493" s="2">
        <f t="shared" ca="1" si="77"/>
        <v>546</v>
      </c>
      <c r="F493" s="2">
        <f t="shared" ca="1" si="77"/>
        <v>572</v>
      </c>
      <c r="G493" s="2">
        <f t="shared" ca="1" si="77"/>
        <v>498</v>
      </c>
      <c r="H493" s="2">
        <f t="shared" ca="1" si="77"/>
        <v>424</v>
      </c>
      <c r="I493" s="2">
        <f t="shared" ca="1" si="77"/>
        <v>350</v>
      </c>
      <c r="J493" s="2">
        <f t="shared" ca="1" si="77"/>
        <v>276</v>
      </c>
      <c r="K493" s="2">
        <f t="shared" ca="1" si="77"/>
        <v>202</v>
      </c>
      <c r="L493" s="2">
        <f t="shared" ca="1" si="77"/>
        <v>128</v>
      </c>
      <c r="M493" s="2">
        <f t="shared" ca="1" si="77"/>
        <v>54</v>
      </c>
      <c r="N493" s="2">
        <f t="shared" ca="1" si="77"/>
        <v>-20</v>
      </c>
    </row>
    <row r="494" spans="1:14" x14ac:dyDescent="0.3">
      <c r="A494" s="2">
        <v>477</v>
      </c>
      <c r="B494" s="2">
        <f t="shared" ca="1" si="74"/>
        <v>0.98544553861428574</v>
      </c>
      <c r="C494" s="2">
        <f t="shared" ca="1" si="72"/>
        <v>300</v>
      </c>
      <c r="D494" s="2">
        <f t="shared" ca="1" si="73"/>
        <v>520</v>
      </c>
      <c r="E494" s="2">
        <f t="shared" ca="1" si="77"/>
        <v>546</v>
      </c>
      <c r="F494" s="2">
        <f t="shared" ca="1" si="77"/>
        <v>572</v>
      </c>
      <c r="G494" s="2">
        <f t="shared" ca="1" si="77"/>
        <v>598</v>
      </c>
      <c r="H494" s="2">
        <f t="shared" ca="1" si="77"/>
        <v>624</v>
      </c>
      <c r="I494" s="2">
        <f t="shared" ca="1" si="77"/>
        <v>650</v>
      </c>
      <c r="J494" s="2">
        <f t="shared" ca="1" si="77"/>
        <v>676</v>
      </c>
      <c r="K494" s="2">
        <f t="shared" ca="1" si="77"/>
        <v>702</v>
      </c>
      <c r="L494" s="2">
        <f t="shared" ca="1" si="77"/>
        <v>728</v>
      </c>
      <c r="M494" s="2">
        <f t="shared" ca="1" si="77"/>
        <v>754</v>
      </c>
      <c r="N494" s="2">
        <f t="shared" ca="1" si="77"/>
        <v>780</v>
      </c>
    </row>
    <row r="495" spans="1:14" x14ac:dyDescent="0.3">
      <c r="A495" s="2">
        <v>478</v>
      </c>
      <c r="B495" s="2">
        <f t="shared" ca="1" si="74"/>
        <v>0.19201151329065747</v>
      </c>
      <c r="C495" s="2">
        <f t="shared" ca="1" si="72"/>
        <v>220</v>
      </c>
      <c r="D495" s="2">
        <f t="shared" ca="1" si="73"/>
        <v>520</v>
      </c>
      <c r="E495" s="2">
        <f t="shared" ca="1" si="77"/>
        <v>546</v>
      </c>
      <c r="F495" s="2">
        <f t="shared" ca="1" si="77"/>
        <v>572</v>
      </c>
      <c r="G495" s="2">
        <f t="shared" ca="1" si="77"/>
        <v>498</v>
      </c>
      <c r="H495" s="2">
        <f t="shared" ca="1" si="77"/>
        <v>424</v>
      </c>
      <c r="I495" s="2">
        <f t="shared" ca="1" si="77"/>
        <v>350</v>
      </c>
      <c r="J495" s="2">
        <f t="shared" ca="1" si="77"/>
        <v>276</v>
      </c>
      <c r="K495" s="2">
        <f t="shared" ca="1" si="77"/>
        <v>202</v>
      </c>
      <c r="L495" s="2">
        <f t="shared" ca="1" si="77"/>
        <v>128</v>
      </c>
      <c r="M495" s="2">
        <f t="shared" ca="1" si="77"/>
        <v>54</v>
      </c>
      <c r="N495" s="2">
        <f t="shared" ca="1" si="77"/>
        <v>-20</v>
      </c>
    </row>
    <row r="496" spans="1:14" x14ac:dyDescent="0.3">
      <c r="A496" s="2">
        <v>479</v>
      </c>
      <c r="B496" s="2">
        <f t="shared" ca="1" si="74"/>
        <v>0.58096623549021931</v>
      </c>
      <c r="C496" s="2">
        <f t="shared" ca="1" si="72"/>
        <v>260</v>
      </c>
      <c r="D496" s="2">
        <f t="shared" ca="1" si="73"/>
        <v>520</v>
      </c>
      <c r="E496" s="2">
        <f t="shared" ca="1" si="77"/>
        <v>546</v>
      </c>
      <c r="F496" s="2">
        <f t="shared" ca="1" si="77"/>
        <v>572</v>
      </c>
      <c r="G496" s="2">
        <f t="shared" ca="1" si="77"/>
        <v>598</v>
      </c>
      <c r="H496" s="2">
        <f t="shared" ca="1" si="77"/>
        <v>624</v>
      </c>
      <c r="I496" s="2">
        <f t="shared" ca="1" si="77"/>
        <v>650</v>
      </c>
      <c r="J496" s="2">
        <f t="shared" ca="1" si="77"/>
        <v>676</v>
      </c>
      <c r="K496" s="2">
        <f t="shared" ca="1" si="77"/>
        <v>602</v>
      </c>
      <c r="L496" s="2">
        <f t="shared" ca="1" si="77"/>
        <v>528</v>
      </c>
      <c r="M496" s="2">
        <f t="shared" ca="1" si="77"/>
        <v>454</v>
      </c>
      <c r="N496" s="2">
        <f t="shared" ca="1" si="77"/>
        <v>380</v>
      </c>
    </row>
    <row r="497" spans="1:14" x14ac:dyDescent="0.3">
      <c r="A497" s="2">
        <v>480</v>
      </c>
      <c r="B497" s="2">
        <f t="shared" ca="1" si="74"/>
        <v>0.7212956157373609</v>
      </c>
      <c r="C497" s="2">
        <f t="shared" ca="1" si="72"/>
        <v>260</v>
      </c>
      <c r="D497" s="2">
        <f t="shared" ca="1" si="73"/>
        <v>520</v>
      </c>
      <c r="E497" s="2">
        <f t="shared" ca="1" si="77"/>
        <v>546</v>
      </c>
      <c r="F497" s="2">
        <f t="shared" ca="1" si="77"/>
        <v>572</v>
      </c>
      <c r="G497" s="2">
        <f t="shared" ca="1" si="77"/>
        <v>598</v>
      </c>
      <c r="H497" s="2">
        <f t="shared" ca="1" si="77"/>
        <v>624</v>
      </c>
      <c r="I497" s="2">
        <f t="shared" ca="1" si="77"/>
        <v>650</v>
      </c>
      <c r="J497" s="2">
        <f t="shared" ca="1" si="77"/>
        <v>676</v>
      </c>
      <c r="K497" s="2">
        <f t="shared" ca="1" si="77"/>
        <v>602</v>
      </c>
      <c r="L497" s="2">
        <f t="shared" ca="1" si="77"/>
        <v>528</v>
      </c>
      <c r="M497" s="2">
        <f t="shared" ca="1" si="77"/>
        <v>454</v>
      </c>
      <c r="N497" s="2">
        <f t="shared" ca="1" si="77"/>
        <v>380</v>
      </c>
    </row>
    <row r="498" spans="1:14" x14ac:dyDescent="0.3">
      <c r="A498" s="2">
        <v>481</v>
      </c>
      <c r="B498" s="2">
        <f t="shared" ca="1" si="74"/>
        <v>0.65845138186874363</v>
      </c>
      <c r="C498" s="2">
        <f t="shared" ca="1" si="72"/>
        <v>260</v>
      </c>
      <c r="D498" s="2">
        <f t="shared" ca="1" si="73"/>
        <v>520</v>
      </c>
      <c r="E498" s="2">
        <f t="shared" ca="1" si="77"/>
        <v>546</v>
      </c>
      <c r="F498" s="2">
        <f t="shared" ca="1" si="77"/>
        <v>572</v>
      </c>
      <c r="G498" s="2">
        <f t="shared" ca="1" si="77"/>
        <v>598</v>
      </c>
      <c r="H498" s="2">
        <f t="shared" ca="1" si="77"/>
        <v>624</v>
      </c>
      <c r="I498" s="2">
        <f t="shared" ca="1" si="77"/>
        <v>650</v>
      </c>
      <c r="J498" s="2">
        <f t="shared" ca="1" si="77"/>
        <v>676</v>
      </c>
      <c r="K498" s="2">
        <f t="shared" ca="1" si="77"/>
        <v>602</v>
      </c>
      <c r="L498" s="2">
        <f t="shared" ca="1" si="77"/>
        <v>528</v>
      </c>
      <c r="M498" s="2">
        <f t="shared" ca="1" si="77"/>
        <v>454</v>
      </c>
      <c r="N498" s="2">
        <f t="shared" ca="1" si="77"/>
        <v>380</v>
      </c>
    </row>
    <row r="499" spans="1:14" x14ac:dyDescent="0.3">
      <c r="A499" s="2">
        <v>482</v>
      </c>
      <c r="B499" s="2">
        <f t="shared" ca="1" si="74"/>
        <v>0.89107374647702209</v>
      </c>
      <c r="C499" s="2">
        <f t="shared" ca="1" si="72"/>
        <v>280</v>
      </c>
      <c r="D499" s="2">
        <f t="shared" ca="1" si="73"/>
        <v>520</v>
      </c>
      <c r="E499" s="2">
        <f t="shared" ref="E499:N508" ca="1" si="78">$B$4*MIN(E$17,$C499)-$B$3*E$17+$B$5*MAX(E$17-$C499,0)</f>
        <v>546</v>
      </c>
      <c r="F499" s="2">
        <f t="shared" ca="1" si="78"/>
        <v>572</v>
      </c>
      <c r="G499" s="2">
        <f t="shared" ca="1" si="78"/>
        <v>598</v>
      </c>
      <c r="H499" s="2">
        <f t="shared" ca="1" si="78"/>
        <v>624</v>
      </c>
      <c r="I499" s="2">
        <f t="shared" ca="1" si="78"/>
        <v>650</v>
      </c>
      <c r="J499" s="2">
        <f t="shared" ca="1" si="78"/>
        <v>676</v>
      </c>
      <c r="K499" s="2">
        <f t="shared" ca="1" si="78"/>
        <v>702</v>
      </c>
      <c r="L499" s="2">
        <f t="shared" ca="1" si="78"/>
        <v>728</v>
      </c>
      <c r="M499" s="2">
        <f t="shared" ca="1" si="78"/>
        <v>654</v>
      </c>
      <c r="N499" s="2">
        <f t="shared" ca="1" si="78"/>
        <v>580</v>
      </c>
    </row>
    <row r="500" spans="1:14" x14ac:dyDescent="0.3">
      <c r="A500" s="2">
        <v>483</v>
      </c>
      <c r="B500" s="2">
        <f t="shared" ca="1" si="74"/>
        <v>0.84554425049953608</v>
      </c>
      <c r="C500" s="2">
        <f t="shared" ca="1" si="72"/>
        <v>280</v>
      </c>
      <c r="D500" s="2">
        <f t="shared" ca="1" si="73"/>
        <v>520</v>
      </c>
      <c r="E500" s="2">
        <f t="shared" ca="1" si="78"/>
        <v>546</v>
      </c>
      <c r="F500" s="2">
        <f t="shared" ca="1" si="78"/>
        <v>572</v>
      </c>
      <c r="G500" s="2">
        <f t="shared" ca="1" si="78"/>
        <v>598</v>
      </c>
      <c r="H500" s="2">
        <f t="shared" ca="1" si="78"/>
        <v>624</v>
      </c>
      <c r="I500" s="2">
        <f t="shared" ca="1" si="78"/>
        <v>650</v>
      </c>
      <c r="J500" s="2">
        <f t="shared" ca="1" si="78"/>
        <v>676</v>
      </c>
      <c r="K500" s="2">
        <f t="shared" ca="1" si="78"/>
        <v>702</v>
      </c>
      <c r="L500" s="2">
        <f t="shared" ca="1" si="78"/>
        <v>728</v>
      </c>
      <c r="M500" s="2">
        <f t="shared" ca="1" si="78"/>
        <v>654</v>
      </c>
      <c r="N500" s="2">
        <f t="shared" ca="1" si="78"/>
        <v>580</v>
      </c>
    </row>
    <row r="501" spans="1:14" x14ac:dyDescent="0.3">
      <c r="A501" s="2">
        <v>484</v>
      </c>
      <c r="B501" s="2">
        <f t="shared" ca="1" si="74"/>
        <v>0.16432036367562031</v>
      </c>
      <c r="C501" s="2">
        <f t="shared" ca="1" si="72"/>
        <v>220</v>
      </c>
      <c r="D501" s="2">
        <f t="shared" ca="1" si="73"/>
        <v>520</v>
      </c>
      <c r="E501" s="2">
        <f t="shared" ca="1" si="78"/>
        <v>546</v>
      </c>
      <c r="F501" s="2">
        <f t="shared" ca="1" si="78"/>
        <v>572</v>
      </c>
      <c r="G501" s="2">
        <f t="shared" ca="1" si="78"/>
        <v>498</v>
      </c>
      <c r="H501" s="2">
        <f t="shared" ca="1" si="78"/>
        <v>424</v>
      </c>
      <c r="I501" s="2">
        <f t="shared" ca="1" si="78"/>
        <v>350</v>
      </c>
      <c r="J501" s="2">
        <f t="shared" ca="1" si="78"/>
        <v>276</v>
      </c>
      <c r="K501" s="2">
        <f t="shared" ca="1" si="78"/>
        <v>202</v>
      </c>
      <c r="L501" s="2">
        <f t="shared" ca="1" si="78"/>
        <v>128</v>
      </c>
      <c r="M501" s="2">
        <f t="shared" ca="1" si="78"/>
        <v>54</v>
      </c>
      <c r="N501" s="2">
        <f t="shared" ca="1" si="78"/>
        <v>-20</v>
      </c>
    </row>
    <row r="502" spans="1:14" x14ac:dyDescent="0.3">
      <c r="A502" s="2">
        <v>485</v>
      </c>
      <c r="B502" s="2">
        <f t="shared" ca="1" si="74"/>
        <v>0.89596263248000485</v>
      </c>
      <c r="C502" s="2">
        <f t="shared" ca="1" si="72"/>
        <v>280</v>
      </c>
      <c r="D502" s="2">
        <f t="shared" ca="1" si="73"/>
        <v>520</v>
      </c>
      <c r="E502" s="2">
        <f t="shared" ca="1" si="78"/>
        <v>546</v>
      </c>
      <c r="F502" s="2">
        <f t="shared" ca="1" si="78"/>
        <v>572</v>
      </c>
      <c r="G502" s="2">
        <f t="shared" ca="1" si="78"/>
        <v>598</v>
      </c>
      <c r="H502" s="2">
        <f t="shared" ca="1" si="78"/>
        <v>624</v>
      </c>
      <c r="I502" s="2">
        <f t="shared" ca="1" si="78"/>
        <v>650</v>
      </c>
      <c r="J502" s="2">
        <f t="shared" ca="1" si="78"/>
        <v>676</v>
      </c>
      <c r="K502" s="2">
        <f t="shared" ca="1" si="78"/>
        <v>702</v>
      </c>
      <c r="L502" s="2">
        <f t="shared" ca="1" si="78"/>
        <v>728</v>
      </c>
      <c r="M502" s="2">
        <f t="shared" ca="1" si="78"/>
        <v>654</v>
      </c>
      <c r="N502" s="2">
        <f t="shared" ca="1" si="78"/>
        <v>580</v>
      </c>
    </row>
    <row r="503" spans="1:14" x14ac:dyDescent="0.3">
      <c r="A503" s="2">
        <v>486</v>
      </c>
      <c r="B503" s="2">
        <f t="shared" ca="1" si="74"/>
        <v>8.5132305292094035E-2</v>
      </c>
      <c r="C503" s="2">
        <f t="shared" ca="1" si="72"/>
        <v>200</v>
      </c>
      <c r="D503" s="2">
        <f t="shared" ca="1" si="73"/>
        <v>520</v>
      </c>
      <c r="E503" s="2">
        <f t="shared" ca="1" si="78"/>
        <v>446</v>
      </c>
      <c r="F503" s="2">
        <f t="shared" ca="1" si="78"/>
        <v>372</v>
      </c>
      <c r="G503" s="2">
        <f t="shared" ca="1" si="78"/>
        <v>298</v>
      </c>
      <c r="H503" s="2">
        <f t="shared" ca="1" si="78"/>
        <v>224</v>
      </c>
      <c r="I503" s="2">
        <f t="shared" ca="1" si="78"/>
        <v>150</v>
      </c>
      <c r="J503" s="2">
        <f t="shared" ca="1" si="78"/>
        <v>76</v>
      </c>
      <c r="K503" s="2">
        <f t="shared" ca="1" si="78"/>
        <v>2</v>
      </c>
      <c r="L503" s="2">
        <f t="shared" ca="1" si="78"/>
        <v>-72</v>
      </c>
      <c r="M503" s="2">
        <f t="shared" ca="1" si="78"/>
        <v>-146</v>
      </c>
      <c r="N503" s="2">
        <f t="shared" ca="1" si="78"/>
        <v>-220</v>
      </c>
    </row>
    <row r="504" spans="1:14" x14ac:dyDescent="0.3">
      <c r="A504" s="2">
        <v>487</v>
      </c>
      <c r="B504" s="2">
        <f t="shared" ca="1" si="74"/>
        <v>0.72295402842431966</v>
      </c>
      <c r="C504" s="2">
        <f t="shared" ca="1" si="72"/>
        <v>260</v>
      </c>
      <c r="D504" s="2">
        <f t="shared" ca="1" si="73"/>
        <v>520</v>
      </c>
      <c r="E504" s="2">
        <f t="shared" ca="1" si="78"/>
        <v>546</v>
      </c>
      <c r="F504" s="2">
        <f t="shared" ca="1" si="78"/>
        <v>572</v>
      </c>
      <c r="G504" s="2">
        <f t="shared" ca="1" si="78"/>
        <v>598</v>
      </c>
      <c r="H504" s="2">
        <f t="shared" ca="1" si="78"/>
        <v>624</v>
      </c>
      <c r="I504" s="2">
        <f t="shared" ca="1" si="78"/>
        <v>650</v>
      </c>
      <c r="J504" s="2">
        <f t="shared" ca="1" si="78"/>
        <v>676</v>
      </c>
      <c r="K504" s="2">
        <f t="shared" ca="1" si="78"/>
        <v>602</v>
      </c>
      <c r="L504" s="2">
        <f t="shared" ca="1" si="78"/>
        <v>528</v>
      </c>
      <c r="M504" s="2">
        <f t="shared" ca="1" si="78"/>
        <v>454</v>
      </c>
      <c r="N504" s="2">
        <f t="shared" ca="1" si="78"/>
        <v>380</v>
      </c>
    </row>
    <row r="505" spans="1:14" x14ac:dyDescent="0.3">
      <c r="A505" s="2">
        <v>488</v>
      </c>
      <c r="B505" s="2">
        <f t="shared" ca="1" si="74"/>
        <v>0.62391602193749696</v>
      </c>
      <c r="C505" s="2">
        <f t="shared" ca="1" si="72"/>
        <v>260</v>
      </c>
      <c r="D505" s="2">
        <f t="shared" ca="1" si="73"/>
        <v>520</v>
      </c>
      <c r="E505" s="2">
        <f t="shared" ca="1" si="78"/>
        <v>546</v>
      </c>
      <c r="F505" s="2">
        <f t="shared" ca="1" si="78"/>
        <v>572</v>
      </c>
      <c r="G505" s="2">
        <f t="shared" ca="1" si="78"/>
        <v>598</v>
      </c>
      <c r="H505" s="2">
        <f t="shared" ca="1" si="78"/>
        <v>624</v>
      </c>
      <c r="I505" s="2">
        <f t="shared" ca="1" si="78"/>
        <v>650</v>
      </c>
      <c r="J505" s="2">
        <f t="shared" ca="1" si="78"/>
        <v>676</v>
      </c>
      <c r="K505" s="2">
        <f t="shared" ca="1" si="78"/>
        <v>602</v>
      </c>
      <c r="L505" s="2">
        <f t="shared" ca="1" si="78"/>
        <v>528</v>
      </c>
      <c r="M505" s="2">
        <f t="shared" ca="1" si="78"/>
        <v>454</v>
      </c>
      <c r="N505" s="2">
        <f t="shared" ca="1" si="78"/>
        <v>380</v>
      </c>
    </row>
    <row r="506" spans="1:14" x14ac:dyDescent="0.3">
      <c r="A506" s="2">
        <v>489</v>
      </c>
      <c r="B506" s="2">
        <f t="shared" ca="1" si="74"/>
        <v>0.99666232305105318</v>
      </c>
      <c r="C506" s="2">
        <f t="shared" ca="1" si="72"/>
        <v>300</v>
      </c>
      <c r="D506" s="2">
        <f t="shared" ca="1" si="73"/>
        <v>520</v>
      </c>
      <c r="E506" s="2">
        <f t="shared" ca="1" si="78"/>
        <v>546</v>
      </c>
      <c r="F506" s="2">
        <f t="shared" ca="1" si="78"/>
        <v>572</v>
      </c>
      <c r="G506" s="2">
        <f t="shared" ca="1" si="78"/>
        <v>598</v>
      </c>
      <c r="H506" s="2">
        <f t="shared" ca="1" si="78"/>
        <v>624</v>
      </c>
      <c r="I506" s="2">
        <f t="shared" ca="1" si="78"/>
        <v>650</v>
      </c>
      <c r="J506" s="2">
        <f t="shared" ca="1" si="78"/>
        <v>676</v>
      </c>
      <c r="K506" s="2">
        <f t="shared" ca="1" si="78"/>
        <v>702</v>
      </c>
      <c r="L506" s="2">
        <f t="shared" ca="1" si="78"/>
        <v>728</v>
      </c>
      <c r="M506" s="2">
        <f t="shared" ca="1" si="78"/>
        <v>754</v>
      </c>
      <c r="N506" s="2">
        <f t="shared" ca="1" si="78"/>
        <v>780</v>
      </c>
    </row>
    <row r="507" spans="1:14" x14ac:dyDescent="0.3">
      <c r="A507" s="2">
        <v>490</v>
      </c>
      <c r="B507" s="2">
        <f t="shared" ca="1" si="74"/>
        <v>0.97114714744346597</v>
      </c>
      <c r="C507" s="2">
        <f t="shared" ca="1" si="72"/>
        <v>300</v>
      </c>
      <c r="D507" s="2">
        <f t="shared" ca="1" si="73"/>
        <v>520</v>
      </c>
      <c r="E507" s="2">
        <f t="shared" ca="1" si="78"/>
        <v>546</v>
      </c>
      <c r="F507" s="2">
        <f t="shared" ca="1" si="78"/>
        <v>572</v>
      </c>
      <c r="G507" s="2">
        <f t="shared" ca="1" si="78"/>
        <v>598</v>
      </c>
      <c r="H507" s="2">
        <f t="shared" ca="1" si="78"/>
        <v>624</v>
      </c>
      <c r="I507" s="2">
        <f t="shared" ca="1" si="78"/>
        <v>650</v>
      </c>
      <c r="J507" s="2">
        <f t="shared" ca="1" si="78"/>
        <v>676</v>
      </c>
      <c r="K507" s="2">
        <f t="shared" ca="1" si="78"/>
        <v>702</v>
      </c>
      <c r="L507" s="2">
        <f t="shared" ca="1" si="78"/>
        <v>728</v>
      </c>
      <c r="M507" s="2">
        <f t="shared" ca="1" si="78"/>
        <v>754</v>
      </c>
      <c r="N507" s="2">
        <f t="shared" ca="1" si="78"/>
        <v>780</v>
      </c>
    </row>
    <row r="508" spans="1:14" x14ac:dyDescent="0.3">
      <c r="A508" s="2">
        <v>491</v>
      </c>
      <c r="B508" s="2">
        <f t="shared" ca="1" si="74"/>
        <v>0.3059874019885015</v>
      </c>
      <c r="C508" s="2">
        <f t="shared" ca="1" si="72"/>
        <v>220</v>
      </c>
      <c r="D508" s="2">
        <f t="shared" ca="1" si="73"/>
        <v>520</v>
      </c>
      <c r="E508" s="2">
        <f t="shared" ca="1" si="78"/>
        <v>546</v>
      </c>
      <c r="F508" s="2">
        <f t="shared" ca="1" si="78"/>
        <v>572</v>
      </c>
      <c r="G508" s="2">
        <f t="shared" ca="1" si="78"/>
        <v>498</v>
      </c>
      <c r="H508" s="2">
        <f t="shared" ca="1" si="78"/>
        <v>424</v>
      </c>
      <c r="I508" s="2">
        <f t="shared" ca="1" si="78"/>
        <v>350</v>
      </c>
      <c r="J508" s="2">
        <f t="shared" ca="1" si="78"/>
        <v>276</v>
      </c>
      <c r="K508" s="2">
        <f t="shared" ca="1" si="78"/>
        <v>202</v>
      </c>
      <c r="L508" s="2">
        <f t="shared" ca="1" si="78"/>
        <v>128</v>
      </c>
      <c r="M508" s="2">
        <f t="shared" ca="1" si="78"/>
        <v>54</v>
      </c>
      <c r="N508" s="2">
        <f t="shared" ca="1" si="78"/>
        <v>-20</v>
      </c>
    </row>
    <row r="509" spans="1:14" x14ac:dyDescent="0.3">
      <c r="A509" s="2">
        <v>492</v>
      </c>
      <c r="B509" s="2">
        <f t="shared" ca="1" si="74"/>
        <v>0.85135648243710149</v>
      </c>
      <c r="C509" s="2">
        <f t="shared" ca="1" si="72"/>
        <v>280</v>
      </c>
      <c r="D509" s="2">
        <f t="shared" ca="1" si="73"/>
        <v>520</v>
      </c>
      <c r="E509" s="2">
        <f t="shared" ref="E509:N518" ca="1" si="79">$B$4*MIN(E$17,$C509)-$B$3*E$17+$B$5*MAX(E$17-$C509,0)</f>
        <v>546</v>
      </c>
      <c r="F509" s="2">
        <f t="shared" ca="1" si="79"/>
        <v>572</v>
      </c>
      <c r="G509" s="2">
        <f t="shared" ca="1" si="79"/>
        <v>598</v>
      </c>
      <c r="H509" s="2">
        <f t="shared" ca="1" si="79"/>
        <v>624</v>
      </c>
      <c r="I509" s="2">
        <f t="shared" ca="1" si="79"/>
        <v>650</v>
      </c>
      <c r="J509" s="2">
        <f t="shared" ca="1" si="79"/>
        <v>676</v>
      </c>
      <c r="K509" s="2">
        <f t="shared" ca="1" si="79"/>
        <v>702</v>
      </c>
      <c r="L509" s="2">
        <f t="shared" ca="1" si="79"/>
        <v>728</v>
      </c>
      <c r="M509" s="2">
        <f t="shared" ca="1" si="79"/>
        <v>654</v>
      </c>
      <c r="N509" s="2">
        <f t="shared" ca="1" si="79"/>
        <v>580</v>
      </c>
    </row>
    <row r="510" spans="1:14" x14ac:dyDescent="0.3">
      <c r="A510" s="2">
        <v>493</v>
      </c>
      <c r="B510" s="2">
        <f t="shared" ca="1" si="74"/>
        <v>0.65904188534327413</v>
      </c>
      <c r="C510" s="2">
        <f t="shared" ca="1" si="72"/>
        <v>260</v>
      </c>
      <c r="D510" s="2">
        <f t="shared" ca="1" si="73"/>
        <v>520</v>
      </c>
      <c r="E510" s="2">
        <f t="shared" ca="1" si="79"/>
        <v>546</v>
      </c>
      <c r="F510" s="2">
        <f t="shared" ca="1" si="79"/>
        <v>572</v>
      </c>
      <c r="G510" s="2">
        <f t="shared" ca="1" si="79"/>
        <v>598</v>
      </c>
      <c r="H510" s="2">
        <f t="shared" ca="1" si="79"/>
        <v>624</v>
      </c>
      <c r="I510" s="2">
        <f t="shared" ca="1" si="79"/>
        <v>650</v>
      </c>
      <c r="J510" s="2">
        <f t="shared" ca="1" si="79"/>
        <v>676</v>
      </c>
      <c r="K510" s="2">
        <f t="shared" ca="1" si="79"/>
        <v>602</v>
      </c>
      <c r="L510" s="2">
        <f t="shared" ca="1" si="79"/>
        <v>528</v>
      </c>
      <c r="M510" s="2">
        <f t="shared" ca="1" si="79"/>
        <v>454</v>
      </c>
      <c r="N510" s="2">
        <f t="shared" ca="1" si="79"/>
        <v>380</v>
      </c>
    </row>
    <row r="511" spans="1:14" x14ac:dyDescent="0.3">
      <c r="A511" s="2">
        <v>494</v>
      </c>
      <c r="B511" s="2">
        <f t="shared" ca="1" si="74"/>
        <v>0.60106175151325469</v>
      </c>
      <c r="C511" s="2">
        <f t="shared" ca="1" si="72"/>
        <v>260</v>
      </c>
      <c r="D511" s="2">
        <f t="shared" ca="1" si="73"/>
        <v>520</v>
      </c>
      <c r="E511" s="2">
        <f t="shared" ca="1" si="79"/>
        <v>546</v>
      </c>
      <c r="F511" s="2">
        <f t="shared" ca="1" si="79"/>
        <v>572</v>
      </c>
      <c r="G511" s="2">
        <f t="shared" ca="1" si="79"/>
        <v>598</v>
      </c>
      <c r="H511" s="2">
        <f t="shared" ca="1" si="79"/>
        <v>624</v>
      </c>
      <c r="I511" s="2">
        <f t="shared" ca="1" si="79"/>
        <v>650</v>
      </c>
      <c r="J511" s="2">
        <f t="shared" ca="1" si="79"/>
        <v>676</v>
      </c>
      <c r="K511" s="2">
        <f t="shared" ca="1" si="79"/>
        <v>602</v>
      </c>
      <c r="L511" s="2">
        <f t="shared" ca="1" si="79"/>
        <v>528</v>
      </c>
      <c r="M511" s="2">
        <f t="shared" ca="1" si="79"/>
        <v>454</v>
      </c>
      <c r="N511" s="2">
        <f t="shared" ca="1" si="79"/>
        <v>380</v>
      </c>
    </row>
    <row r="512" spans="1:14" x14ac:dyDescent="0.3">
      <c r="A512" s="2">
        <v>495</v>
      </c>
      <c r="B512" s="2">
        <f t="shared" ca="1" si="74"/>
        <v>0.4332288241661203</v>
      </c>
      <c r="C512" s="2">
        <f t="shared" ca="1" si="72"/>
        <v>240</v>
      </c>
      <c r="D512" s="2">
        <f t="shared" ca="1" si="73"/>
        <v>520</v>
      </c>
      <c r="E512" s="2">
        <f t="shared" ca="1" si="79"/>
        <v>546</v>
      </c>
      <c r="F512" s="2">
        <f t="shared" ca="1" si="79"/>
        <v>572</v>
      </c>
      <c r="G512" s="2">
        <f t="shared" ca="1" si="79"/>
        <v>598</v>
      </c>
      <c r="H512" s="2">
        <f t="shared" ca="1" si="79"/>
        <v>624</v>
      </c>
      <c r="I512" s="2">
        <f t="shared" ca="1" si="79"/>
        <v>550</v>
      </c>
      <c r="J512" s="2">
        <f t="shared" ca="1" si="79"/>
        <v>476</v>
      </c>
      <c r="K512" s="2">
        <f t="shared" ca="1" si="79"/>
        <v>402</v>
      </c>
      <c r="L512" s="2">
        <f t="shared" ca="1" si="79"/>
        <v>328</v>
      </c>
      <c r="M512" s="2">
        <f t="shared" ca="1" si="79"/>
        <v>254</v>
      </c>
      <c r="N512" s="2">
        <f t="shared" ca="1" si="79"/>
        <v>180</v>
      </c>
    </row>
    <row r="513" spans="1:14" x14ac:dyDescent="0.3">
      <c r="A513" s="2">
        <v>496</v>
      </c>
      <c r="B513" s="2">
        <f t="shared" ca="1" si="74"/>
        <v>0.75013604230901298</v>
      </c>
      <c r="C513" s="2">
        <f t="shared" ca="1" si="72"/>
        <v>260</v>
      </c>
      <c r="D513" s="2">
        <f t="shared" ca="1" si="73"/>
        <v>520</v>
      </c>
      <c r="E513" s="2">
        <f t="shared" ca="1" si="79"/>
        <v>546</v>
      </c>
      <c r="F513" s="2">
        <f t="shared" ca="1" si="79"/>
        <v>572</v>
      </c>
      <c r="G513" s="2">
        <f t="shared" ca="1" si="79"/>
        <v>598</v>
      </c>
      <c r="H513" s="2">
        <f t="shared" ca="1" si="79"/>
        <v>624</v>
      </c>
      <c r="I513" s="2">
        <f t="shared" ca="1" si="79"/>
        <v>650</v>
      </c>
      <c r="J513" s="2">
        <f t="shared" ca="1" si="79"/>
        <v>676</v>
      </c>
      <c r="K513" s="2">
        <f t="shared" ca="1" si="79"/>
        <v>602</v>
      </c>
      <c r="L513" s="2">
        <f t="shared" ca="1" si="79"/>
        <v>528</v>
      </c>
      <c r="M513" s="2">
        <f t="shared" ca="1" si="79"/>
        <v>454</v>
      </c>
      <c r="N513" s="2">
        <f t="shared" ca="1" si="79"/>
        <v>380</v>
      </c>
    </row>
    <row r="514" spans="1:14" x14ac:dyDescent="0.3">
      <c r="A514" s="2">
        <v>497</v>
      </c>
      <c r="B514" s="2">
        <f t="shared" ca="1" si="74"/>
        <v>0.39961631249941554</v>
      </c>
      <c r="C514" s="2">
        <f t="shared" ca="1" si="72"/>
        <v>240</v>
      </c>
      <c r="D514" s="2">
        <f t="shared" ca="1" si="73"/>
        <v>520</v>
      </c>
      <c r="E514" s="2">
        <f t="shared" ca="1" si="79"/>
        <v>546</v>
      </c>
      <c r="F514" s="2">
        <f t="shared" ca="1" si="79"/>
        <v>572</v>
      </c>
      <c r="G514" s="2">
        <f t="shared" ca="1" si="79"/>
        <v>598</v>
      </c>
      <c r="H514" s="2">
        <f t="shared" ca="1" si="79"/>
        <v>624</v>
      </c>
      <c r="I514" s="2">
        <f t="shared" ca="1" si="79"/>
        <v>550</v>
      </c>
      <c r="J514" s="2">
        <f t="shared" ca="1" si="79"/>
        <v>476</v>
      </c>
      <c r="K514" s="2">
        <f t="shared" ca="1" si="79"/>
        <v>402</v>
      </c>
      <c r="L514" s="2">
        <f t="shared" ca="1" si="79"/>
        <v>328</v>
      </c>
      <c r="M514" s="2">
        <f t="shared" ca="1" si="79"/>
        <v>254</v>
      </c>
      <c r="N514" s="2">
        <f t="shared" ca="1" si="79"/>
        <v>180</v>
      </c>
    </row>
    <row r="515" spans="1:14" x14ac:dyDescent="0.3">
      <c r="A515" s="2">
        <v>498</v>
      </c>
      <c r="B515" s="2">
        <f t="shared" ca="1" si="74"/>
        <v>0.42764973076537349</v>
      </c>
      <c r="C515" s="2">
        <f t="shared" ca="1" si="72"/>
        <v>240</v>
      </c>
      <c r="D515" s="2">
        <f t="shared" ca="1" si="73"/>
        <v>520</v>
      </c>
      <c r="E515" s="2">
        <f t="shared" ca="1" si="79"/>
        <v>546</v>
      </c>
      <c r="F515" s="2">
        <f t="shared" ca="1" si="79"/>
        <v>572</v>
      </c>
      <c r="G515" s="2">
        <f t="shared" ca="1" si="79"/>
        <v>598</v>
      </c>
      <c r="H515" s="2">
        <f t="shared" ca="1" si="79"/>
        <v>624</v>
      </c>
      <c r="I515" s="2">
        <f t="shared" ca="1" si="79"/>
        <v>550</v>
      </c>
      <c r="J515" s="2">
        <f t="shared" ca="1" si="79"/>
        <v>476</v>
      </c>
      <c r="K515" s="2">
        <f t="shared" ca="1" si="79"/>
        <v>402</v>
      </c>
      <c r="L515" s="2">
        <f t="shared" ca="1" si="79"/>
        <v>328</v>
      </c>
      <c r="M515" s="2">
        <f t="shared" ca="1" si="79"/>
        <v>254</v>
      </c>
      <c r="N515" s="2">
        <f t="shared" ca="1" si="79"/>
        <v>180</v>
      </c>
    </row>
    <row r="516" spans="1:14" x14ac:dyDescent="0.3">
      <c r="A516" s="2">
        <v>499</v>
      </c>
      <c r="B516" s="2">
        <f t="shared" ca="1" si="74"/>
        <v>6.9639146914051042E-2</v>
      </c>
      <c r="C516" s="2">
        <f t="shared" ca="1" si="72"/>
        <v>200</v>
      </c>
      <c r="D516" s="2">
        <f t="shared" ca="1" si="73"/>
        <v>520</v>
      </c>
      <c r="E516" s="2">
        <f t="shared" ca="1" si="79"/>
        <v>446</v>
      </c>
      <c r="F516" s="2">
        <f t="shared" ca="1" si="79"/>
        <v>372</v>
      </c>
      <c r="G516" s="2">
        <f t="shared" ca="1" si="79"/>
        <v>298</v>
      </c>
      <c r="H516" s="2">
        <f t="shared" ca="1" si="79"/>
        <v>224</v>
      </c>
      <c r="I516" s="2">
        <f t="shared" ca="1" si="79"/>
        <v>150</v>
      </c>
      <c r="J516" s="2">
        <f t="shared" ca="1" si="79"/>
        <v>76</v>
      </c>
      <c r="K516" s="2">
        <f t="shared" ca="1" si="79"/>
        <v>2</v>
      </c>
      <c r="L516" s="2">
        <f t="shared" ca="1" si="79"/>
        <v>-72</v>
      </c>
      <c r="M516" s="2">
        <f t="shared" ca="1" si="79"/>
        <v>-146</v>
      </c>
      <c r="N516" s="2">
        <f t="shared" ca="1" si="79"/>
        <v>-220</v>
      </c>
    </row>
    <row r="517" spans="1:14" x14ac:dyDescent="0.3">
      <c r="A517" s="2">
        <v>500</v>
      </c>
      <c r="B517" s="2">
        <f t="shared" ca="1" si="74"/>
        <v>0.63894591797508804</v>
      </c>
      <c r="C517" s="2">
        <f t="shared" ca="1" si="72"/>
        <v>260</v>
      </c>
      <c r="D517" s="2">
        <f t="shared" ca="1" si="73"/>
        <v>520</v>
      </c>
      <c r="E517" s="2">
        <f t="shared" ca="1" si="79"/>
        <v>546</v>
      </c>
      <c r="F517" s="2">
        <f t="shared" ca="1" si="79"/>
        <v>572</v>
      </c>
      <c r="G517" s="2">
        <f t="shared" ca="1" si="79"/>
        <v>598</v>
      </c>
      <c r="H517" s="2">
        <f t="shared" ca="1" si="79"/>
        <v>624</v>
      </c>
      <c r="I517" s="2">
        <f t="shared" ca="1" si="79"/>
        <v>650</v>
      </c>
      <c r="J517" s="2">
        <f t="shared" ca="1" si="79"/>
        <v>676</v>
      </c>
      <c r="K517" s="2">
        <f t="shared" ca="1" si="79"/>
        <v>602</v>
      </c>
      <c r="L517" s="2">
        <f t="shared" ca="1" si="79"/>
        <v>528</v>
      </c>
      <c r="M517" s="2">
        <f t="shared" ca="1" si="79"/>
        <v>454</v>
      </c>
      <c r="N517" s="2">
        <f t="shared" ca="1" si="79"/>
        <v>380</v>
      </c>
    </row>
    <row r="518" spans="1:14" x14ac:dyDescent="0.3">
      <c r="A518" s="2">
        <v>501</v>
      </c>
      <c r="B518" s="2">
        <f t="shared" ca="1" si="74"/>
        <v>0.95346136857627439</v>
      </c>
      <c r="C518" s="2">
        <f t="shared" ca="1" si="72"/>
        <v>300</v>
      </c>
      <c r="D518" s="2">
        <f t="shared" ca="1" si="73"/>
        <v>520</v>
      </c>
      <c r="E518" s="2">
        <f t="shared" ca="1" si="79"/>
        <v>546</v>
      </c>
      <c r="F518" s="2">
        <f t="shared" ca="1" si="79"/>
        <v>572</v>
      </c>
      <c r="G518" s="2">
        <f t="shared" ca="1" si="79"/>
        <v>598</v>
      </c>
      <c r="H518" s="2">
        <f t="shared" ca="1" si="79"/>
        <v>624</v>
      </c>
      <c r="I518" s="2">
        <f t="shared" ca="1" si="79"/>
        <v>650</v>
      </c>
      <c r="J518" s="2">
        <f t="shared" ca="1" si="79"/>
        <v>676</v>
      </c>
      <c r="K518" s="2">
        <f t="shared" ca="1" si="79"/>
        <v>702</v>
      </c>
      <c r="L518" s="2">
        <f t="shared" ca="1" si="79"/>
        <v>728</v>
      </c>
      <c r="M518" s="2">
        <f t="shared" ca="1" si="79"/>
        <v>754</v>
      </c>
      <c r="N518" s="2">
        <f t="shared" ca="1" si="79"/>
        <v>780</v>
      </c>
    </row>
    <row r="519" spans="1:14" x14ac:dyDescent="0.3">
      <c r="A519" s="2">
        <v>502</v>
      </c>
      <c r="B519" s="2">
        <f t="shared" ca="1" si="74"/>
        <v>0.92320799220490113</v>
      </c>
      <c r="C519" s="2">
        <f t="shared" ca="1" si="72"/>
        <v>300</v>
      </c>
      <c r="D519" s="2">
        <f t="shared" ca="1" si="73"/>
        <v>520</v>
      </c>
      <c r="E519" s="2">
        <f t="shared" ref="E519:N528" ca="1" si="80">$B$4*MIN(E$17,$C519)-$B$3*E$17+$B$5*MAX(E$17-$C519,0)</f>
        <v>546</v>
      </c>
      <c r="F519" s="2">
        <f t="shared" ca="1" si="80"/>
        <v>572</v>
      </c>
      <c r="G519" s="2">
        <f t="shared" ca="1" si="80"/>
        <v>598</v>
      </c>
      <c r="H519" s="2">
        <f t="shared" ca="1" si="80"/>
        <v>624</v>
      </c>
      <c r="I519" s="2">
        <f t="shared" ca="1" si="80"/>
        <v>650</v>
      </c>
      <c r="J519" s="2">
        <f t="shared" ca="1" si="80"/>
        <v>676</v>
      </c>
      <c r="K519" s="2">
        <f t="shared" ca="1" si="80"/>
        <v>702</v>
      </c>
      <c r="L519" s="2">
        <f t="shared" ca="1" si="80"/>
        <v>728</v>
      </c>
      <c r="M519" s="2">
        <f t="shared" ca="1" si="80"/>
        <v>754</v>
      </c>
      <c r="N519" s="2">
        <f t="shared" ca="1" si="80"/>
        <v>780</v>
      </c>
    </row>
    <row r="520" spans="1:14" x14ac:dyDescent="0.3">
      <c r="A520" s="2">
        <v>503</v>
      </c>
      <c r="B520" s="2">
        <f t="shared" ca="1" si="74"/>
        <v>0.23433518864668845</v>
      </c>
      <c r="C520" s="2">
        <f t="shared" ca="1" si="72"/>
        <v>220</v>
      </c>
      <c r="D520" s="2">
        <f t="shared" ca="1" si="73"/>
        <v>520</v>
      </c>
      <c r="E520" s="2">
        <f t="shared" ca="1" si="80"/>
        <v>546</v>
      </c>
      <c r="F520" s="2">
        <f t="shared" ca="1" si="80"/>
        <v>572</v>
      </c>
      <c r="G520" s="2">
        <f t="shared" ca="1" si="80"/>
        <v>498</v>
      </c>
      <c r="H520" s="2">
        <f t="shared" ca="1" si="80"/>
        <v>424</v>
      </c>
      <c r="I520" s="2">
        <f t="shared" ca="1" si="80"/>
        <v>350</v>
      </c>
      <c r="J520" s="2">
        <f t="shared" ca="1" si="80"/>
        <v>276</v>
      </c>
      <c r="K520" s="2">
        <f t="shared" ca="1" si="80"/>
        <v>202</v>
      </c>
      <c r="L520" s="2">
        <f t="shared" ca="1" si="80"/>
        <v>128</v>
      </c>
      <c r="M520" s="2">
        <f t="shared" ca="1" si="80"/>
        <v>54</v>
      </c>
      <c r="N520" s="2">
        <f t="shared" ca="1" si="80"/>
        <v>-20</v>
      </c>
    </row>
    <row r="521" spans="1:14" x14ac:dyDescent="0.3">
      <c r="A521" s="2">
        <v>504</v>
      </c>
      <c r="B521" s="2">
        <f t="shared" ca="1" si="74"/>
        <v>2.8552128414371936E-3</v>
      </c>
      <c r="C521" s="2">
        <f t="shared" ca="1" si="72"/>
        <v>200</v>
      </c>
      <c r="D521" s="2">
        <f t="shared" ca="1" si="73"/>
        <v>520</v>
      </c>
      <c r="E521" s="2">
        <f t="shared" ca="1" si="80"/>
        <v>446</v>
      </c>
      <c r="F521" s="2">
        <f t="shared" ca="1" si="80"/>
        <v>372</v>
      </c>
      <c r="G521" s="2">
        <f t="shared" ca="1" si="80"/>
        <v>298</v>
      </c>
      <c r="H521" s="2">
        <f t="shared" ca="1" si="80"/>
        <v>224</v>
      </c>
      <c r="I521" s="2">
        <f t="shared" ca="1" si="80"/>
        <v>150</v>
      </c>
      <c r="J521" s="2">
        <f t="shared" ca="1" si="80"/>
        <v>76</v>
      </c>
      <c r="K521" s="2">
        <f t="shared" ca="1" si="80"/>
        <v>2</v>
      </c>
      <c r="L521" s="2">
        <f t="shared" ca="1" si="80"/>
        <v>-72</v>
      </c>
      <c r="M521" s="2">
        <f t="shared" ca="1" si="80"/>
        <v>-146</v>
      </c>
      <c r="N521" s="2">
        <f t="shared" ca="1" si="80"/>
        <v>-220</v>
      </c>
    </row>
    <row r="522" spans="1:14" x14ac:dyDescent="0.3">
      <c r="A522" s="2">
        <v>505</v>
      </c>
      <c r="B522" s="2">
        <f t="shared" ca="1" si="74"/>
        <v>0.2286118927256926</v>
      </c>
      <c r="C522" s="2">
        <f t="shared" ca="1" si="72"/>
        <v>220</v>
      </c>
      <c r="D522" s="2">
        <f t="shared" ca="1" si="73"/>
        <v>520</v>
      </c>
      <c r="E522" s="2">
        <f t="shared" ca="1" si="80"/>
        <v>546</v>
      </c>
      <c r="F522" s="2">
        <f t="shared" ca="1" si="80"/>
        <v>572</v>
      </c>
      <c r="G522" s="2">
        <f t="shared" ca="1" si="80"/>
        <v>498</v>
      </c>
      <c r="H522" s="2">
        <f t="shared" ca="1" si="80"/>
        <v>424</v>
      </c>
      <c r="I522" s="2">
        <f t="shared" ca="1" si="80"/>
        <v>350</v>
      </c>
      <c r="J522" s="2">
        <f t="shared" ca="1" si="80"/>
        <v>276</v>
      </c>
      <c r="K522" s="2">
        <f t="shared" ca="1" si="80"/>
        <v>202</v>
      </c>
      <c r="L522" s="2">
        <f t="shared" ca="1" si="80"/>
        <v>128</v>
      </c>
      <c r="M522" s="2">
        <f t="shared" ca="1" si="80"/>
        <v>54</v>
      </c>
      <c r="N522" s="2">
        <f t="shared" ca="1" si="80"/>
        <v>-20</v>
      </c>
    </row>
    <row r="523" spans="1:14" x14ac:dyDescent="0.3">
      <c r="A523" s="2">
        <v>506</v>
      </c>
      <c r="B523" s="2">
        <f t="shared" ca="1" si="74"/>
        <v>0.93731840282618972</v>
      </c>
      <c r="C523" s="2">
        <f t="shared" ca="1" si="72"/>
        <v>300</v>
      </c>
      <c r="D523" s="2">
        <f t="shared" ca="1" si="73"/>
        <v>520</v>
      </c>
      <c r="E523" s="2">
        <f t="shared" ca="1" si="80"/>
        <v>546</v>
      </c>
      <c r="F523" s="2">
        <f t="shared" ca="1" si="80"/>
        <v>572</v>
      </c>
      <c r="G523" s="2">
        <f t="shared" ca="1" si="80"/>
        <v>598</v>
      </c>
      <c r="H523" s="2">
        <f t="shared" ca="1" si="80"/>
        <v>624</v>
      </c>
      <c r="I523" s="2">
        <f t="shared" ca="1" si="80"/>
        <v>650</v>
      </c>
      <c r="J523" s="2">
        <f t="shared" ca="1" si="80"/>
        <v>676</v>
      </c>
      <c r="K523" s="2">
        <f t="shared" ca="1" si="80"/>
        <v>702</v>
      </c>
      <c r="L523" s="2">
        <f t="shared" ca="1" si="80"/>
        <v>728</v>
      </c>
      <c r="M523" s="2">
        <f t="shared" ca="1" si="80"/>
        <v>754</v>
      </c>
      <c r="N523" s="2">
        <f t="shared" ca="1" si="80"/>
        <v>780</v>
      </c>
    </row>
    <row r="524" spans="1:14" x14ac:dyDescent="0.3">
      <c r="A524" s="2">
        <v>507</v>
      </c>
      <c r="B524" s="2">
        <f t="shared" ca="1" si="74"/>
        <v>0.21644187516011948</v>
      </c>
      <c r="C524" s="2">
        <f t="shared" ca="1" si="72"/>
        <v>220</v>
      </c>
      <c r="D524" s="2">
        <f t="shared" ca="1" si="73"/>
        <v>520</v>
      </c>
      <c r="E524" s="2">
        <f t="shared" ca="1" si="80"/>
        <v>546</v>
      </c>
      <c r="F524" s="2">
        <f t="shared" ca="1" si="80"/>
        <v>572</v>
      </c>
      <c r="G524" s="2">
        <f t="shared" ca="1" si="80"/>
        <v>498</v>
      </c>
      <c r="H524" s="2">
        <f t="shared" ca="1" si="80"/>
        <v>424</v>
      </c>
      <c r="I524" s="2">
        <f t="shared" ca="1" si="80"/>
        <v>350</v>
      </c>
      <c r="J524" s="2">
        <f t="shared" ca="1" si="80"/>
        <v>276</v>
      </c>
      <c r="K524" s="2">
        <f t="shared" ca="1" si="80"/>
        <v>202</v>
      </c>
      <c r="L524" s="2">
        <f t="shared" ca="1" si="80"/>
        <v>128</v>
      </c>
      <c r="M524" s="2">
        <f t="shared" ca="1" si="80"/>
        <v>54</v>
      </c>
      <c r="N524" s="2">
        <f t="shared" ca="1" si="80"/>
        <v>-20</v>
      </c>
    </row>
    <row r="525" spans="1:14" x14ac:dyDescent="0.3">
      <c r="A525" s="2">
        <v>508</v>
      </c>
      <c r="B525" s="2">
        <f t="shared" ca="1" si="74"/>
        <v>0.27825895799073208</v>
      </c>
      <c r="C525" s="2">
        <f t="shared" ca="1" si="72"/>
        <v>220</v>
      </c>
      <c r="D525" s="2">
        <f t="shared" ca="1" si="73"/>
        <v>520</v>
      </c>
      <c r="E525" s="2">
        <f t="shared" ca="1" si="80"/>
        <v>546</v>
      </c>
      <c r="F525" s="2">
        <f t="shared" ca="1" si="80"/>
        <v>572</v>
      </c>
      <c r="G525" s="2">
        <f t="shared" ca="1" si="80"/>
        <v>498</v>
      </c>
      <c r="H525" s="2">
        <f t="shared" ca="1" si="80"/>
        <v>424</v>
      </c>
      <c r="I525" s="2">
        <f t="shared" ca="1" si="80"/>
        <v>350</v>
      </c>
      <c r="J525" s="2">
        <f t="shared" ca="1" si="80"/>
        <v>276</v>
      </c>
      <c r="K525" s="2">
        <f t="shared" ca="1" si="80"/>
        <v>202</v>
      </c>
      <c r="L525" s="2">
        <f t="shared" ca="1" si="80"/>
        <v>128</v>
      </c>
      <c r="M525" s="2">
        <f t="shared" ca="1" si="80"/>
        <v>54</v>
      </c>
      <c r="N525" s="2">
        <f t="shared" ca="1" si="80"/>
        <v>-20</v>
      </c>
    </row>
    <row r="526" spans="1:14" x14ac:dyDescent="0.3">
      <c r="A526" s="2">
        <v>509</v>
      </c>
      <c r="B526" s="2">
        <f t="shared" ca="1" si="74"/>
        <v>0.25640160939209955</v>
      </c>
      <c r="C526" s="2">
        <f t="shared" ca="1" si="72"/>
        <v>220</v>
      </c>
      <c r="D526" s="2">
        <f t="shared" ca="1" si="73"/>
        <v>520</v>
      </c>
      <c r="E526" s="2">
        <f t="shared" ca="1" si="80"/>
        <v>546</v>
      </c>
      <c r="F526" s="2">
        <f t="shared" ca="1" si="80"/>
        <v>572</v>
      </c>
      <c r="G526" s="2">
        <f t="shared" ca="1" si="80"/>
        <v>498</v>
      </c>
      <c r="H526" s="2">
        <f t="shared" ca="1" si="80"/>
        <v>424</v>
      </c>
      <c r="I526" s="2">
        <f t="shared" ca="1" si="80"/>
        <v>350</v>
      </c>
      <c r="J526" s="2">
        <f t="shared" ca="1" si="80"/>
        <v>276</v>
      </c>
      <c r="K526" s="2">
        <f t="shared" ca="1" si="80"/>
        <v>202</v>
      </c>
      <c r="L526" s="2">
        <f t="shared" ca="1" si="80"/>
        <v>128</v>
      </c>
      <c r="M526" s="2">
        <f t="shared" ca="1" si="80"/>
        <v>54</v>
      </c>
      <c r="N526" s="2">
        <f t="shared" ca="1" si="80"/>
        <v>-20</v>
      </c>
    </row>
    <row r="527" spans="1:14" x14ac:dyDescent="0.3">
      <c r="A527" s="2">
        <v>510</v>
      </c>
      <c r="B527" s="2">
        <f t="shared" ca="1" si="74"/>
        <v>0.53476790840559052</v>
      </c>
      <c r="C527" s="2">
        <f t="shared" ca="1" si="72"/>
        <v>240</v>
      </c>
      <c r="D527" s="2">
        <f t="shared" ca="1" si="73"/>
        <v>520</v>
      </c>
      <c r="E527" s="2">
        <f t="shared" ca="1" si="80"/>
        <v>546</v>
      </c>
      <c r="F527" s="2">
        <f t="shared" ca="1" si="80"/>
        <v>572</v>
      </c>
      <c r="G527" s="2">
        <f t="shared" ca="1" si="80"/>
        <v>598</v>
      </c>
      <c r="H527" s="2">
        <f t="shared" ca="1" si="80"/>
        <v>624</v>
      </c>
      <c r="I527" s="2">
        <f t="shared" ca="1" si="80"/>
        <v>550</v>
      </c>
      <c r="J527" s="2">
        <f t="shared" ca="1" si="80"/>
        <v>476</v>
      </c>
      <c r="K527" s="2">
        <f t="shared" ca="1" si="80"/>
        <v>402</v>
      </c>
      <c r="L527" s="2">
        <f t="shared" ca="1" si="80"/>
        <v>328</v>
      </c>
      <c r="M527" s="2">
        <f t="shared" ca="1" si="80"/>
        <v>254</v>
      </c>
      <c r="N527" s="2">
        <f t="shared" ca="1" si="80"/>
        <v>180</v>
      </c>
    </row>
    <row r="528" spans="1:14" x14ac:dyDescent="0.3">
      <c r="A528" s="2">
        <v>511</v>
      </c>
      <c r="B528" s="2">
        <f t="shared" ca="1" si="74"/>
        <v>0.14325490078406189</v>
      </c>
      <c r="C528" s="2">
        <f t="shared" ca="1" si="72"/>
        <v>200</v>
      </c>
      <c r="D528" s="2">
        <f t="shared" ca="1" si="73"/>
        <v>520</v>
      </c>
      <c r="E528" s="2">
        <f t="shared" ca="1" si="80"/>
        <v>446</v>
      </c>
      <c r="F528" s="2">
        <f t="shared" ca="1" si="80"/>
        <v>372</v>
      </c>
      <c r="G528" s="2">
        <f t="shared" ca="1" si="80"/>
        <v>298</v>
      </c>
      <c r="H528" s="2">
        <f t="shared" ca="1" si="80"/>
        <v>224</v>
      </c>
      <c r="I528" s="2">
        <f t="shared" ca="1" si="80"/>
        <v>150</v>
      </c>
      <c r="J528" s="2">
        <f t="shared" ca="1" si="80"/>
        <v>76</v>
      </c>
      <c r="K528" s="2">
        <f t="shared" ca="1" si="80"/>
        <v>2</v>
      </c>
      <c r="L528" s="2">
        <f t="shared" ca="1" si="80"/>
        <v>-72</v>
      </c>
      <c r="M528" s="2">
        <f t="shared" ca="1" si="80"/>
        <v>-146</v>
      </c>
      <c r="N528" s="2">
        <f t="shared" ca="1" si="80"/>
        <v>-220</v>
      </c>
    </row>
    <row r="529" spans="1:14" x14ac:dyDescent="0.3">
      <c r="A529" s="2">
        <v>512</v>
      </c>
      <c r="B529" s="2">
        <f t="shared" ca="1" si="74"/>
        <v>0.18939408443977579</v>
      </c>
      <c r="C529" s="2">
        <f t="shared" ca="1" si="72"/>
        <v>220</v>
      </c>
      <c r="D529" s="2">
        <f t="shared" ca="1" si="73"/>
        <v>520</v>
      </c>
      <c r="E529" s="2">
        <f t="shared" ref="E529:N538" ca="1" si="81">$B$4*MIN(E$17,$C529)-$B$3*E$17+$B$5*MAX(E$17-$C529,0)</f>
        <v>546</v>
      </c>
      <c r="F529" s="2">
        <f t="shared" ca="1" si="81"/>
        <v>572</v>
      </c>
      <c r="G529" s="2">
        <f t="shared" ca="1" si="81"/>
        <v>498</v>
      </c>
      <c r="H529" s="2">
        <f t="shared" ca="1" si="81"/>
        <v>424</v>
      </c>
      <c r="I529" s="2">
        <f t="shared" ca="1" si="81"/>
        <v>350</v>
      </c>
      <c r="J529" s="2">
        <f t="shared" ca="1" si="81"/>
        <v>276</v>
      </c>
      <c r="K529" s="2">
        <f t="shared" ca="1" si="81"/>
        <v>202</v>
      </c>
      <c r="L529" s="2">
        <f t="shared" ca="1" si="81"/>
        <v>128</v>
      </c>
      <c r="M529" s="2">
        <f t="shared" ca="1" si="81"/>
        <v>54</v>
      </c>
      <c r="N529" s="2">
        <f t="shared" ca="1" si="81"/>
        <v>-20</v>
      </c>
    </row>
    <row r="530" spans="1:14" x14ac:dyDescent="0.3">
      <c r="A530" s="2">
        <v>513</v>
      </c>
      <c r="B530" s="2">
        <f t="shared" ca="1" si="74"/>
        <v>0.66264428125683883</v>
      </c>
      <c r="C530" s="2">
        <f t="shared" ref="C530:C593" ca="1" si="82">VLOOKUP(B530,$F$4:$H$9,3)</f>
        <v>260</v>
      </c>
      <c r="D530" s="2">
        <f t="shared" ca="1" si="73"/>
        <v>520</v>
      </c>
      <c r="E530" s="2">
        <f t="shared" ca="1" si="81"/>
        <v>546</v>
      </c>
      <c r="F530" s="2">
        <f t="shared" ca="1" si="81"/>
        <v>572</v>
      </c>
      <c r="G530" s="2">
        <f t="shared" ca="1" si="81"/>
        <v>598</v>
      </c>
      <c r="H530" s="2">
        <f t="shared" ca="1" si="81"/>
        <v>624</v>
      </c>
      <c r="I530" s="2">
        <f t="shared" ca="1" si="81"/>
        <v>650</v>
      </c>
      <c r="J530" s="2">
        <f t="shared" ca="1" si="81"/>
        <v>676</v>
      </c>
      <c r="K530" s="2">
        <f t="shared" ca="1" si="81"/>
        <v>602</v>
      </c>
      <c r="L530" s="2">
        <f t="shared" ca="1" si="81"/>
        <v>528</v>
      </c>
      <c r="M530" s="2">
        <f t="shared" ca="1" si="81"/>
        <v>454</v>
      </c>
      <c r="N530" s="2">
        <f t="shared" ca="1" si="81"/>
        <v>380</v>
      </c>
    </row>
    <row r="531" spans="1:14" x14ac:dyDescent="0.3">
      <c r="A531" s="2">
        <v>514</v>
      </c>
      <c r="B531" s="2">
        <f t="shared" ca="1" si="74"/>
        <v>0.43224297369255471</v>
      </c>
      <c r="C531" s="2">
        <f t="shared" ca="1" si="82"/>
        <v>240</v>
      </c>
      <c r="D531" s="2">
        <f t="shared" ref="D531:D594" ca="1" si="83">$B$4*MIN(D$17,$C531)-$B$3*D$17+$B$5*MAX(D$17-$C531,0)</f>
        <v>520</v>
      </c>
      <c r="E531" s="2">
        <f t="shared" ca="1" si="81"/>
        <v>546</v>
      </c>
      <c r="F531" s="2">
        <f t="shared" ca="1" si="81"/>
        <v>572</v>
      </c>
      <c r="G531" s="2">
        <f t="shared" ca="1" si="81"/>
        <v>598</v>
      </c>
      <c r="H531" s="2">
        <f t="shared" ca="1" si="81"/>
        <v>624</v>
      </c>
      <c r="I531" s="2">
        <f t="shared" ca="1" si="81"/>
        <v>550</v>
      </c>
      <c r="J531" s="2">
        <f t="shared" ca="1" si="81"/>
        <v>476</v>
      </c>
      <c r="K531" s="2">
        <f t="shared" ca="1" si="81"/>
        <v>402</v>
      </c>
      <c r="L531" s="2">
        <f t="shared" ca="1" si="81"/>
        <v>328</v>
      </c>
      <c r="M531" s="2">
        <f t="shared" ca="1" si="81"/>
        <v>254</v>
      </c>
      <c r="N531" s="2">
        <f t="shared" ca="1" si="81"/>
        <v>180</v>
      </c>
    </row>
    <row r="532" spans="1:14" x14ac:dyDescent="0.3">
      <c r="A532" s="2">
        <v>515</v>
      </c>
      <c r="B532" s="2">
        <f t="shared" ref="B532:B595" ca="1" si="84">RAND()</f>
        <v>0.85552666989078519</v>
      </c>
      <c r="C532" s="2">
        <f t="shared" ca="1" si="82"/>
        <v>280</v>
      </c>
      <c r="D532" s="2">
        <f t="shared" ca="1" si="83"/>
        <v>520</v>
      </c>
      <c r="E532" s="2">
        <f t="shared" ca="1" si="81"/>
        <v>546</v>
      </c>
      <c r="F532" s="2">
        <f t="shared" ca="1" si="81"/>
        <v>572</v>
      </c>
      <c r="G532" s="2">
        <f t="shared" ca="1" si="81"/>
        <v>598</v>
      </c>
      <c r="H532" s="2">
        <f t="shared" ca="1" si="81"/>
        <v>624</v>
      </c>
      <c r="I532" s="2">
        <f t="shared" ca="1" si="81"/>
        <v>650</v>
      </c>
      <c r="J532" s="2">
        <f t="shared" ca="1" si="81"/>
        <v>676</v>
      </c>
      <c r="K532" s="2">
        <f t="shared" ca="1" si="81"/>
        <v>702</v>
      </c>
      <c r="L532" s="2">
        <f t="shared" ca="1" si="81"/>
        <v>728</v>
      </c>
      <c r="M532" s="2">
        <f t="shared" ca="1" si="81"/>
        <v>654</v>
      </c>
      <c r="N532" s="2">
        <f t="shared" ca="1" si="81"/>
        <v>580</v>
      </c>
    </row>
    <row r="533" spans="1:14" x14ac:dyDescent="0.3">
      <c r="A533" s="2">
        <v>516</v>
      </c>
      <c r="B533" s="2">
        <f t="shared" ca="1" si="84"/>
        <v>0.66418220437932951</v>
      </c>
      <c r="C533" s="2">
        <f t="shared" ca="1" si="82"/>
        <v>260</v>
      </c>
      <c r="D533" s="2">
        <f t="shared" ca="1" si="83"/>
        <v>520</v>
      </c>
      <c r="E533" s="2">
        <f t="shared" ca="1" si="81"/>
        <v>546</v>
      </c>
      <c r="F533" s="2">
        <f t="shared" ca="1" si="81"/>
        <v>572</v>
      </c>
      <c r="G533" s="2">
        <f t="shared" ca="1" si="81"/>
        <v>598</v>
      </c>
      <c r="H533" s="2">
        <f t="shared" ca="1" si="81"/>
        <v>624</v>
      </c>
      <c r="I533" s="2">
        <f t="shared" ca="1" si="81"/>
        <v>650</v>
      </c>
      <c r="J533" s="2">
        <f t="shared" ca="1" si="81"/>
        <v>676</v>
      </c>
      <c r="K533" s="2">
        <f t="shared" ca="1" si="81"/>
        <v>602</v>
      </c>
      <c r="L533" s="2">
        <f t="shared" ca="1" si="81"/>
        <v>528</v>
      </c>
      <c r="M533" s="2">
        <f t="shared" ca="1" si="81"/>
        <v>454</v>
      </c>
      <c r="N533" s="2">
        <f t="shared" ca="1" si="81"/>
        <v>380</v>
      </c>
    </row>
    <row r="534" spans="1:14" x14ac:dyDescent="0.3">
      <c r="A534" s="2">
        <v>517</v>
      </c>
      <c r="B534" s="2">
        <f t="shared" ca="1" si="84"/>
        <v>0.67619224088493712</v>
      </c>
      <c r="C534" s="2">
        <f t="shared" ca="1" si="82"/>
        <v>260</v>
      </c>
      <c r="D534" s="2">
        <f t="shared" ca="1" si="83"/>
        <v>520</v>
      </c>
      <c r="E534" s="2">
        <f t="shared" ca="1" si="81"/>
        <v>546</v>
      </c>
      <c r="F534" s="2">
        <f t="shared" ca="1" si="81"/>
        <v>572</v>
      </c>
      <c r="G534" s="2">
        <f t="shared" ca="1" si="81"/>
        <v>598</v>
      </c>
      <c r="H534" s="2">
        <f t="shared" ca="1" si="81"/>
        <v>624</v>
      </c>
      <c r="I534" s="2">
        <f t="shared" ca="1" si="81"/>
        <v>650</v>
      </c>
      <c r="J534" s="2">
        <f t="shared" ca="1" si="81"/>
        <v>676</v>
      </c>
      <c r="K534" s="2">
        <f t="shared" ca="1" si="81"/>
        <v>602</v>
      </c>
      <c r="L534" s="2">
        <f t="shared" ca="1" si="81"/>
        <v>528</v>
      </c>
      <c r="M534" s="2">
        <f t="shared" ca="1" si="81"/>
        <v>454</v>
      </c>
      <c r="N534" s="2">
        <f t="shared" ca="1" si="81"/>
        <v>380</v>
      </c>
    </row>
    <row r="535" spans="1:14" x14ac:dyDescent="0.3">
      <c r="A535" s="2">
        <v>518</v>
      </c>
      <c r="B535" s="2">
        <f t="shared" ca="1" si="84"/>
        <v>0.59611925165535096</v>
      </c>
      <c r="C535" s="2">
        <f t="shared" ca="1" si="82"/>
        <v>260</v>
      </c>
      <c r="D535" s="2">
        <f t="shared" ca="1" si="83"/>
        <v>520</v>
      </c>
      <c r="E535" s="2">
        <f t="shared" ca="1" si="81"/>
        <v>546</v>
      </c>
      <c r="F535" s="2">
        <f t="shared" ca="1" si="81"/>
        <v>572</v>
      </c>
      <c r="G535" s="2">
        <f t="shared" ca="1" si="81"/>
        <v>598</v>
      </c>
      <c r="H535" s="2">
        <f t="shared" ca="1" si="81"/>
        <v>624</v>
      </c>
      <c r="I535" s="2">
        <f t="shared" ca="1" si="81"/>
        <v>650</v>
      </c>
      <c r="J535" s="2">
        <f t="shared" ca="1" si="81"/>
        <v>676</v>
      </c>
      <c r="K535" s="2">
        <f t="shared" ca="1" si="81"/>
        <v>602</v>
      </c>
      <c r="L535" s="2">
        <f t="shared" ca="1" si="81"/>
        <v>528</v>
      </c>
      <c r="M535" s="2">
        <f t="shared" ca="1" si="81"/>
        <v>454</v>
      </c>
      <c r="N535" s="2">
        <f t="shared" ca="1" si="81"/>
        <v>380</v>
      </c>
    </row>
    <row r="536" spans="1:14" x14ac:dyDescent="0.3">
      <c r="A536" s="2">
        <v>519</v>
      </c>
      <c r="B536" s="2">
        <f t="shared" ca="1" si="84"/>
        <v>0.5662946076388492</v>
      </c>
      <c r="C536" s="2">
        <f t="shared" ca="1" si="82"/>
        <v>240</v>
      </c>
      <c r="D536" s="2">
        <f t="shared" ca="1" si="83"/>
        <v>520</v>
      </c>
      <c r="E536" s="2">
        <f t="shared" ca="1" si="81"/>
        <v>546</v>
      </c>
      <c r="F536" s="2">
        <f t="shared" ca="1" si="81"/>
        <v>572</v>
      </c>
      <c r="G536" s="2">
        <f t="shared" ca="1" si="81"/>
        <v>598</v>
      </c>
      <c r="H536" s="2">
        <f t="shared" ca="1" si="81"/>
        <v>624</v>
      </c>
      <c r="I536" s="2">
        <f t="shared" ca="1" si="81"/>
        <v>550</v>
      </c>
      <c r="J536" s="2">
        <f t="shared" ca="1" si="81"/>
        <v>476</v>
      </c>
      <c r="K536" s="2">
        <f t="shared" ca="1" si="81"/>
        <v>402</v>
      </c>
      <c r="L536" s="2">
        <f t="shared" ca="1" si="81"/>
        <v>328</v>
      </c>
      <c r="M536" s="2">
        <f t="shared" ca="1" si="81"/>
        <v>254</v>
      </c>
      <c r="N536" s="2">
        <f t="shared" ca="1" si="81"/>
        <v>180</v>
      </c>
    </row>
    <row r="537" spans="1:14" x14ac:dyDescent="0.3">
      <c r="A537" s="2">
        <v>520</v>
      </c>
      <c r="B537" s="2">
        <f t="shared" ca="1" si="84"/>
        <v>0.39575240887804752</v>
      </c>
      <c r="C537" s="2">
        <f t="shared" ca="1" si="82"/>
        <v>240</v>
      </c>
      <c r="D537" s="2">
        <f t="shared" ca="1" si="83"/>
        <v>520</v>
      </c>
      <c r="E537" s="2">
        <f t="shared" ca="1" si="81"/>
        <v>546</v>
      </c>
      <c r="F537" s="2">
        <f t="shared" ca="1" si="81"/>
        <v>572</v>
      </c>
      <c r="G537" s="2">
        <f t="shared" ca="1" si="81"/>
        <v>598</v>
      </c>
      <c r="H537" s="2">
        <f t="shared" ca="1" si="81"/>
        <v>624</v>
      </c>
      <c r="I537" s="2">
        <f t="shared" ca="1" si="81"/>
        <v>550</v>
      </c>
      <c r="J537" s="2">
        <f t="shared" ca="1" si="81"/>
        <v>476</v>
      </c>
      <c r="K537" s="2">
        <f t="shared" ca="1" si="81"/>
        <v>402</v>
      </c>
      <c r="L537" s="2">
        <f t="shared" ca="1" si="81"/>
        <v>328</v>
      </c>
      <c r="M537" s="2">
        <f t="shared" ca="1" si="81"/>
        <v>254</v>
      </c>
      <c r="N537" s="2">
        <f t="shared" ca="1" si="81"/>
        <v>180</v>
      </c>
    </row>
    <row r="538" spans="1:14" x14ac:dyDescent="0.3">
      <c r="A538" s="2">
        <v>521</v>
      </c>
      <c r="B538" s="2">
        <f t="shared" ca="1" si="84"/>
        <v>0.96192539507078922</v>
      </c>
      <c r="C538" s="2">
        <f t="shared" ca="1" si="82"/>
        <v>300</v>
      </c>
      <c r="D538" s="2">
        <f t="shared" ca="1" si="83"/>
        <v>520</v>
      </c>
      <c r="E538" s="2">
        <f t="shared" ca="1" si="81"/>
        <v>546</v>
      </c>
      <c r="F538" s="2">
        <f t="shared" ca="1" si="81"/>
        <v>572</v>
      </c>
      <c r="G538" s="2">
        <f t="shared" ca="1" si="81"/>
        <v>598</v>
      </c>
      <c r="H538" s="2">
        <f t="shared" ca="1" si="81"/>
        <v>624</v>
      </c>
      <c r="I538" s="2">
        <f t="shared" ca="1" si="81"/>
        <v>650</v>
      </c>
      <c r="J538" s="2">
        <f t="shared" ca="1" si="81"/>
        <v>676</v>
      </c>
      <c r="K538" s="2">
        <f t="shared" ca="1" si="81"/>
        <v>702</v>
      </c>
      <c r="L538" s="2">
        <f t="shared" ca="1" si="81"/>
        <v>728</v>
      </c>
      <c r="M538" s="2">
        <f t="shared" ca="1" si="81"/>
        <v>754</v>
      </c>
      <c r="N538" s="2">
        <f t="shared" ca="1" si="81"/>
        <v>780</v>
      </c>
    </row>
    <row r="539" spans="1:14" x14ac:dyDescent="0.3">
      <c r="A539" s="2">
        <v>522</v>
      </c>
      <c r="B539" s="2">
        <f t="shared" ca="1" si="84"/>
        <v>0.51659618938703744</v>
      </c>
      <c r="C539" s="2">
        <f t="shared" ca="1" si="82"/>
        <v>240</v>
      </c>
      <c r="D539" s="2">
        <f t="shared" ca="1" si="83"/>
        <v>520</v>
      </c>
      <c r="E539" s="2">
        <f t="shared" ref="E539:N548" ca="1" si="85">$B$4*MIN(E$17,$C539)-$B$3*E$17+$B$5*MAX(E$17-$C539,0)</f>
        <v>546</v>
      </c>
      <c r="F539" s="2">
        <f t="shared" ca="1" si="85"/>
        <v>572</v>
      </c>
      <c r="G539" s="2">
        <f t="shared" ca="1" si="85"/>
        <v>598</v>
      </c>
      <c r="H539" s="2">
        <f t="shared" ca="1" si="85"/>
        <v>624</v>
      </c>
      <c r="I539" s="2">
        <f t="shared" ca="1" si="85"/>
        <v>550</v>
      </c>
      <c r="J539" s="2">
        <f t="shared" ca="1" si="85"/>
        <v>476</v>
      </c>
      <c r="K539" s="2">
        <f t="shared" ca="1" si="85"/>
        <v>402</v>
      </c>
      <c r="L539" s="2">
        <f t="shared" ca="1" si="85"/>
        <v>328</v>
      </c>
      <c r="M539" s="2">
        <f t="shared" ca="1" si="85"/>
        <v>254</v>
      </c>
      <c r="N539" s="2">
        <f t="shared" ca="1" si="85"/>
        <v>180</v>
      </c>
    </row>
    <row r="540" spans="1:14" x14ac:dyDescent="0.3">
      <c r="A540" s="2">
        <v>523</v>
      </c>
      <c r="B540" s="2">
        <f t="shared" ca="1" si="84"/>
        <v>0.37787823732177428</v>
      </c>
      <c r="C540" s="2">
        <f t="shared" ca="1" si="82"/>
        <v>240</v>
      </c>
      <c r="D540" s="2">
        <f t="shared" ca="1" si="83"/>
        <v>520</v>
      </c>
      <c r="E540" s="2">
        <f t="shared" ca="1" si="85"/>
        <v>546</v>
      </c>
      <c r="F540" s="2">
        <f t="shared" ca="1" si="85"/>
        <v>572</v>
      </c>
      <c r="G540" s="2">
        <f t="shared" ca="1" si="85"/>
        <v>598</v>
      </c>
      <c r="H540" s="2">
        <f t="shared" ca="1" si="85"/>
        <v>624</v>
      </c>
      <c r="I540" s="2">
        <f t="shared" ca="1" si="85"/>
        <v>550</v>
      </c>
      <c r="J540" s="2">
        <f t="shared" ca="1" si="85"/>
        <v>476</v>
      </c>
      <c r="K540" s="2">
        <f t="shared" ca="1" si="85"/>
        <v>402</v>
      </c>
      <c r="L540" s="2">
        <f t="shared" ca="1" si="85"/>
        <v>328</v>
      </c>
      <c r="M540" s="2">
        <f t="shared" ca="1" si="85"/>
        <v>254</v>
      </c>
      <c r="N540" s="2">
        <f t="shared" ca="1" si="85"/>
        <v>180</v>
      </c>
    </row>
    <row r="541" spans="1:14" x14ac:dyDescent="0.3">
      <c r="A541" s="2">
        <v>524</v>
      </c>
      <c r="B541" s="2">
        <f t="shared" ca="1" si="84"/>
        <v>0.17246024277857575</v>
      </c>
      <c r="C541" s="2">
        <f t="shared" ca="1" si="82"/>
        <v>220</v>
      </c>
      <c r="D541" s="2">
        <f t="shared" ca="1" si="83"/>
        <v>520</v>
      </c>
      <c r="E541" s="2">
        <f t="shared" ca="1" si="85"/>
        <v>546</v>
      </c>
      <c r="F541" s="2">
        <f t="shared" ca="1" si="85"/>
        <v>572</v>
      </c>
      <c r="G541" s="2">
        <f t="shared" ca="1" si="85"/>
        <v>498</v>
      </c>
      <c r="H541" s="2">
        <f t="shared" ca="1" si="85"/>
        <v>424</v>
      </c>
      <c r="I541" s="2">
        <f t="shared" ca="1" si="85"/>
        <v>350</v>
      </c>
      <c r="J541" s="2">
        <f t="shared" ca="1" si="85"/>
        <v>276</v>
      </c>
      <c r="K541" s="2">
        <f t="shared" ca="1" si="85"/>
        <v>202</v>
      </c>
      <c r="L541" s="2">
        <f t="shared" ca="1" si="85"/>
        <v>128</v>
      </c>
      <c r="M541" s="2">
        <f t="shared" ca="1" si="85"/>
        <v>54</v>
      </c>
      <c r="N541" s="2">
        <f t="shared" ca="1" si="85"/>
        <v>-20</v>
      </c>
    </row>
    <row r="542" spans="1:14" x14ac:dyDescent="0.3">
      <c r="A542" s="2">
        <v>525</v>
      </c>
      <c r="B542" s="2">
        <f t="shared" ca="1" si="84"/>
        <v>0.84072848646687148</v>
      </c>
      <c r="C542" s="2">
        <f t="shared" ca="1" si="82"/>
        <v>280</v>
      </c>
      <c r="D542" s="2">
        <f t="shared" ca="1" si="83"/>
        <v>520</v>
      </c>
      <c r="E542" s="2">
        <f t="shared" ca="1" si="85"/>
        <v>546</v>
      </c>
      <c r="F542" s="2">
        <f t="shared" ca="1" si="85"/>
        <v>572</v>
      </c>
      <c r="G542" s="2">
        <f t="shared" ca="1" si="85"/>
        <v>598</v>
      </c>
      <c r="H542" s="2">
        <f t="shared" ca="1" si="85"/>
        <v>624</v>
      </c>
      <c r="I542" s="2">
        <f t="shared" ca="1" si="85"/>
        <v>650</v>
      </c>
      <c r="J542" s="2">
        <f t="shared" ca="1" si="85"/>
        <v>676</v>
      </c>
      <c r="K542" s="2">
        <f t="shared" ca="1" si="85"/>
        <v>702</v>
      </c>
      <c r="L542" s="2">
        <f t="shared" ca="1" si="85"/>
        <v>728</v>
      </c>
      <c r="M542" s="2">
        <f t="shared" ca="1" si="85"/>
        <v>654</v>
      </c>
      <c r="N542" s="2">
        <f t="shared" ca="1" si="85"/>
        <v>580</v>
      </c>
    </row>
    <row r="543" spans="1:14" x14ac:dyDescent="0.3">
      <c r="A543" s="2">
        <v>526</v>
      </c>
      <c r="B543" s="2">
        <f t="shared" ca="1" si="84"/>
        <v>0.67037011291480775</v>
      </c>
      <c r="C543" s="2">
        <f t="shared" ca="1" si="82"/>
        <v>260</v>
      </c>
      <c r="D543" s="2">
        <f t="shared" ca="1" si="83"/>
        <v>520</v>
      </c>
      <c r="E543" s="2">
        <f t="shared" ca="1" si="85"/>
        <v>546</v>
      </c>
      <c r="F543" s="2">
        <f t="shared" ca="1" si="85"/>
        <v>572</v>
      </c>
      <c r="G543" s="2">
        <f t="shared" ca="1" si="85"/>
        <v>598</v>
      </c>
      <c r="H543" s="2">
        <f t="shared" ca="1" si="85"/>
        <v>624</v>
      </c>
      <c r="I543" s="2">
        <f t="shared" ca="1" si="85"/>
        <v>650</v>
      </c>
      <c r="J543" s="2">
        <f t="shared" ca="1" si="85"/>
        <v>676</v>
      </c>
      <c r="K543" s="2">
        <f t="shared" ca="1" si="85"/>
        <v>602</v>
      </c>
      <c r="L543" s="2">
        <f t="shared" ca="1" si="85"/>
        <v>528</v>
      </c>
      <c r="M543" s="2">
        <f t="shared" ca="1" si="85"/>
        <v>454</v>
      </c>
      <c r="N543" s="2">
        <f t="shared" ca="1" si="85"/>
        <v>380</v>
      </c>
    </row>
    <row r="544" spans="1:14" x14ac:dyDescent="0.3">
      <c r="A544" s="2">
        <v>527</v>
      </c>
      <c r="B544" s="2">
        <f t="shared" ca="1" si="84"/>
        <v>0.79001807034716331</v>
      </c>
      <c r="C544" s="2">
        <f t="shared" ca="1" si="82"/>
        <v>280</v>
      </c>
      <c r="D544" s="2">
        <f t="shared" ca="1" si="83"/>
        <v>520</v>
      </c>
      <c r="E544" s="2">
        <f t="shared" ca="1" si="85"/>
        <v>546</v>
      </c>
      <c r="F544" s="2">
        <f t="shared" ca="1" si="85"/>
        <v>572</v>
      </c>
      <c r="G544" s="2">
        <f t="shared" ca="1" si="85"/>
        <v>598</v>
      </c>
      <c r="H544" s="2">
        <f t="shared" ca="1" si="85"/>
        <v>624</v>
      </c>
      <c r="I544" s="2">
        <f t="shared" ca="1" si="85"/>
        <v>650</v>
      </c>
      <c r="J544" s="2">
        <f t="shared" ca="1" si="85"/>
        <v>676</v>
      </c>
      <c r="K544" s="2">
        <f t="shared" ca="1" si="85"/>
        <v>702</v>
      </c>
      <c r="L544" s="2">
        <f t="shared" ca="1" si="85"/>
        <v>728</v>
      </c>
      <c r="M544" s="2">
        <f t="shared" ca="1" si="85"/>
        <v>654</v>
      </c>
      <c r="N544" s="2">
        <f t="shared" ca="1" si="85"/>
        <v>580</v>
      </c>
    </row>
    <row r="545" spans="1:14" x14ac:dyDescent="0.3">
      <c r="A545" s="2">
        <v>528</v>
      </c>
      <c r="B545" s="2">
        <f t="shared" ca="1" si="84"/>
        <v>0.5360581232699223</v>
      </c>
      <c r="C545" s="2">
        <f t="shared" ca="1" si="82"/>
        <v>240</v>
      </c>
      <c r="D545" s="2">
        <f t="shared" ca="1" si="83"/>
        <v>520</v>
      </c>
      <c r="E545" s="2">
        <f t="shared" ca="1" si="85"/>
        <v>546</v>
      </c>
      <c r="F545" s="2">
        <f t="shared" ca="1" si="85"/>
        <v>572</v>
      </c>
      <c r="G545" s="2">
        <f t="shared" ca="1" si="85"/>
        <v>598</v>
      </c>
      <c r="H545" s="2">
        <f t="shared" ca="1" si="85"/>
        <v>624</v>
      </c>
      <c r="I545" s="2">
        <f t="shared" ca="1" si="85"/>
        <v>550</v>
      </c>
      <c r="J545" s="2">
        <f t="shared" ca="1" si="85"/>
        <v>476</v>
      </c>
      <c r="K545" s="2">
        <f t="shared" ca="1" si="85"/>
        <v>402</v>
      </c>
      <c r="L545" s="2">
        <f t="shared" ca="1" si="85"/>
        <v>328</v>
      </c>
      <c r="M545" s="2">
        <f t="shared" ca="1" si="85"/>
        <v>254</v>
      </c>
      <c r="N545" s="2">
        <f t="shared" ca="1" si="85"/>
        <v>180</v>
      </c>
    </row>
    <row r="546" spans="1:14" x14ac:dyDescent="0.3">
      <c r="A546" s="2">
        <v>529</v>
      </c>
      <c r="B546" s="2">
        <f t="shared" ca="1" si="84"/>
        <v>0.77307277077497938</v>
      </c>
      <c r="C546" s="2">
        <f t="shared" ca="1" si="82"/>
        <v>280</v>
      </c>
      <c r="D546" s="2">
        <f t="shared" ca="1" si="83"/>
        <v>520</v>
      </c>
      <c r="E546" s="2">
        <f t="shared" ca="1" si="85"/>
        <v>546</v>
      </c>
      <c r="F546" s="2">
        <f t="shared" ca="1" si="85"/>
        <v>572</v>
      </c>
      <c r="G546" s="2">
        <f t="shared" ca="1" si="85"/>
        <v>598</v>
      </c>
      <c r="H546" s="2">
        <f t="shared" ca="1" si="85"/>
        <v>624</v>
      </c>
      <c r="I546" s="2">
        <f t="shared" ca="1" si="85"/>
        <v>650</v>
      </c>
      <c r="J546" s="2">
        <f t="shared" ca="1" si="85"/>
        <v>676</v>
      </c>
      <c r="K546" s="2">
        <f t="shared" ca="1" si="85"/>
        <v>702</v>
      </c>
      <c r="L546" s="2">
        <f t="shared" ca="1" si="85"/>
        <v>728</v>
      </c>
      <c r="M546" s="2">
        <f t="shared" ca="1" si="85"/>
        <v>654</v>
      </c>
      <c r="N546" s="2">
        <f t="shared" ca="1" si="85"/>
        <v>580</v>
      </c>
    </row>
    <row r="547" spans="1:14" x14ac:dyDescent="0.3">
      <c r="A547" s="2">
        <v>530</v>
      </c>
      <c r="B547" s="2">
        <f t="shared" ca="1" si="84"/>
        <v>8.6165645432373927E-2</v>
      </c>
      <c r="C547" s="2">
        <f t="shared" ca="1" si="82"/>
        <v>200</v>
      </c>
      <c r="D547" s="2">
        <f t="shared" ca="1" si="83"/>
        <v>520</v>
      </c>
      <c r="E547" s="2">
        <f t="shared" ca="1" si="85"/>
        <v>446</v>
      </c>
      <c r="F547" s="2">
        <f t="shared" ca="1" si="85"/>
        <v>372</v>
      </c>
      <c r="G547" s="2">
        <f t="shared" ca="1" si="85"/>
        <v>298</v>
      </c>
      <c r="H547" s="2">
        <f t="shared" ca="1" si="85"/>
        <v>224</v>
      </c>
      <c r="I547" s="2">
        <f t="shared" ca="1" si="85"/>
        <v>150</v>
      </c>
      <c r="J547" s="2">
        <f t="shared" ca="1" si="85"/>
        <v>76</v>
      </c>
      <c r="K547" s="2">
        <f t="shared" ca="1" si="85"/>
        <v>2</v>
      </c>
      <c r="L547" s="2">
        <f t="shared" ca="1" si="85"/>
        <v>-72</v>
      </c>
      <c r="M547" s="2">
        <f t="shared" ca="1" si="85"/>
        <v>-146</v>
      </c>
      <c r="N547" s="2">
        <f t="shared" ca="1" si="85"/>
        <v>-220</v>
      </c>
    </row>
    <row r="548" spans="1:14" x14ac:dyDescent="0.3">
      <c r="A548" s="2">
        <v>531</v>
      </c>
      <c r="B548" s="2">
        <f t="shared" ca="1" si="84"/>
        <v>0.56107517079351532</v>
      </c>
      <c r="C548" s="2">
        <f t="shared" ca="1" si="82"/>
        <v>240</v>
      </c>
      <c r="D548" s="2">
        <f t="shared" ca="1" si="83"/>
        <v>520</v>
      </c>
      <c r="E548" s="2">
        <f t="shared" ca="1" si="85"/>
        <v>546</v>
      </c>
      <c r="F548" s="2">
        <f t="shared" ca="1" si="85"/>
        <v>572</v>
      </c>
      <c r="G548" s="2">
        <f t="shared" ca="1" si="85"/>
        <v>598</v>
      </c>
      <c r="H548" s="2">
        <f t="shared" ca="1" si="85"/>
        <v>624</v>
      </c>
      <c r="I548" s="2">
        <f t="shared" ca="1" si="85"/>
        <v>550</v>
      </c>
      <c r="J548" s="2">
        <f t="shared" ca="1" si="85"/>
        <v>476</v>
      </c>
      <c r="K548" s="2">
        <f t="shared" ca="1" si="85"/>
        <v>402</v>
      </c>
      <c r="L548" s="2">
        <f t="shared" ca="1" si="85"/>
        <v>328</v>
      </c>
      <c r="M548" s="2">
        <f t="shared" ca="1" si="85"/>
        <v>254</v>
      </c>
      <c r="N548" s="2">
        <f t="shared" ca="1" si="85"/>
        <v>180</v>
      </c>
    </row>
    <row r="549" spans="1:14" x14ac:dyDescent="0.3">
      <c r="A549" s="2">
        <v>532</v>
      </c>
      <c r="B549" s="2">
        <f t="shared" ca="1" si="84"/>
        <v>0.96471688273466594</v>
      </c>
      <c r="C549" s="2">
        <f t="shared" ca="1" si="82"/>
        <v>300</v>
      </c>
      <c r="D549" s="2">
        <f t="shared" ca="1" si="83"/>
        <v>520</v>
      </c>
      <c r="E549" s="2">
        <f t="shared" ref="E549:N558" ca="1" si="86">$B$4*MIN(E$17,$C549)-$B$3*E$17+$B$5*MAX(E$17-$C549,0)</f>
        <v>546</v>
      </c>
      <c r="F549" s="2">
        <f t="shared" ca="1" si="86"/>
        <v>572</v>
      </c>
      <c r="G549" s="2">
        <f t="shared" ca="1" si="86"/>
        <v>598</v>
      </c>
      <c r="H549" s="2">
        <f t="shared" ca="1" si="86"/>
        <v>624</v>
      </c>
      <c r="I549" s="2">
        <f t="shared" ca="1" si="86"/>
        <v>650</v>
      </c>
      <c r="J549" s="2">
        <f t="shared" ca="1" si="86"/>
        <v>676</v>
      </c>
      <c r="K549" s="2">
        <f t="shared" ca="1" si="86"/>
        <v>702</v>
      </c>
      <c r="L549" s="2">
        <f t="shared" ca="1" si="86"/>
        <v>728</v>
      </c>
      <c r="M549" s="2">
        <f t="shared" ca="1" si="86"/>
        <v>754</v>
      </c>
      <c r="N549" s="2">
        <f t="shared" ca="1" si="86"/>
        <v>780</v>
      </c>
    </row>
    <row r="550" spans="1:14" x14ac:dyDescent="0.3">
      <c r="A550" s="2">
        <v>533</v>
      </c>
      <c r="B550" s="2">
        <f t="shared" ca="1" si="84"/>
        <v>0.3148117419798081</v>
      </c>
      <c r="C550" s="2">
        <f t="shared" ca="1" si="82"/>
        <v>220</v>
      </c>
      <c r="D550" s="2">
        <f t="shared" ca="1" si="83"/>
        <v>520</v>
      </c>
      <c r="E550" s="2">
        <f t="shared" ca="1" si="86"/>
        <v>546</v>
      </c>
      <c r="F550" s="2">
        <f t="shared" ca="1" si="86"/>
        <v>572</v>
      </c>
      <c r="G550" s="2">
        <f t="shared" ca="1" si="86"/>
        <v>498</v>
      </c>
      <c r="H550" s="2">
        <f t="shared" ca="1" si="86"/>
        <v>424</v>
      </c>
      <c r="I550" s="2">
        <f t="shared" ca="1" si="86"/>
        <v>350</v>
      </c>
      <c r="J550" s="2">
        <f t="shared" ca="1" si="86"/>
        <v>276</v>
      </c>
      <c r="K550" s="2">
        <f t="shared" ca="1" si="86"/>
        <v>202</v>
      </c>
      <c r="L550" s="2">
        <f t="shared" ca="1" si="86"/>
        <v>128</v>
      </c>
      <c r="M550" s="2">
        <f t="shared" ca="1" si="86"/>
        <v>54</v>
      </c>
      <c r="N550" s="2">
        <f t="shared" ca="1" si="86"/>
        <v>-20</v>
      </c>
    </row>
    <row r="551" spans="1:14" x14ac:dyDescent="0.3">
      <c r="A551" s="2">
        <v>534</v>
      </c>
      <c r="B551" s="2">
        <f t="shared" ca="1" si="84"/>
        <v>0.32300099284902417</v>
      </c>
      <c r="C551" s="2">
        <f t="shared" ca="1" si="82"/>
        <v>220</v>
      </c>
      <c r="D551" s="2">
        <f t="shared" ca="1" si="83"/>
        <v>520</v>
      </c>
      <c r="E551" s="2">
        <f t="shared" ca="1" si="86"/>
        <v>546</v>
      </c>
      <c r="F551" s="2">
        <f t="shared" ca="1" si="86"/>
        <v>572</v>
      </c>
      <c r="G551" s="2">
        <f t="shared" ca="1" si="86"/>
        <v>498</v>
      </c>
      <c r="H551" s="2">
        <f t="shared" ca="1" si="86"/>
        <v>424</v>
      </c>
      <c r="I551" s="2">
        <f t="shared" ca="1" si="86"/>
        <v>350</v>
      </c>
      <c r="J551" s="2">
        <f t="shared" ca="1" si="86"/>
        <v>276</v>
      </c>
      <c r="K551" s="2">
        <f t="shared" ca="1" si="86"/>
        <v>202</v>
      </c>
      <c r="L551" s="2">
        <f t="shared" ca="1" si="86"/>
        <v>128</v>
      </c>
      <c r="M551" s="2">
        <f t="shared" ca="1" si="86"/>
        <v>54</v>
      </c>
      <c r="N551" s="2">
        <f t="shared" ca="1" si="86"/>
        <v>-20</v>
      </c>
    </row>
    <row r="552" spans="1:14" x14ac:dyDescent="0.3">
      <c r="A552" s="2">
        <v>535</v>
      </c>
      <c r="B552" s="2">
        <f t="shared" ca="1" si="84"/>
        <v>0.51059705489002594</v>
      </c>
      <c r="C552" s="2">
        <f t="shared" ca="1" si="82"/>
        <v>240</v>
      </c>
      <c r="D552" s="2">
        <f t="shared" ca="1" si="83"/>
        <v>520</v>
      </c>
      <c r="E552" s="2">
        <f t="shared" ca="1" si="86"/>
        <v>546</v>
      </c>
      <c r="F552" s="2">
        <f t="shared" ca="1" si="86"/>
        <v>572</v>
      </c>
      <c r="G552" s="2">
        <f t="shared" ca="1" si="86"/>
        <v>598</v>
      </c>
      <c r="H552" s="2">
        <f t="shared" ca="1" si="86"/>
        <v>624</v>
      </c>
      <c r="I552" s="2">
        <f t="shared" ca="1" si="86"/>
        <v>550</v>
      </c>
      <c r="J552" s="2">
        <f t="shared" ca="1" si="86"/>
        <v>476</v>
      </c>
      <c r="K552" s="2">
        <f t="shared" ca="1" si="86"/>
        <v>402</v>
      </c>
      <c r="L552" s="2">
        <f t="shared" ca="1" si="86"/>
        <v>328</v>
      </c>
      <c r="M552" s="2">
        <f t="shared" ca="1" si="86"/>
        <v>254</v>
      </c>
      <c r="N552" s="2">
        <f t="shared" ca="1" si="86"/>
        <v>180</v>
      </c>
    </row>
    <row r="553" spans="1:14" x14ac:dyDescent="0.3">
      <c r="A553" s="2">
        <v>536</v>
      </c>
      <c r="B553" s="2">
        <f t="shared" ca="1" si="84"/>
        <v>0.23976375841934261</v>
      </c>
      <c r="C553" s="2">
        <f t="shared" ca="1" si="82"/>
        <v>220</v>
      </c>
      <c r="D553" s="2">
        <f t="shared" ca="1" si="83"/>
        <v>520</v>
      </c>
      <c r="E553" s="2">
        <f t="shared" ca="1" si="86"/>
        <v>546</v>
      </c>
      <c r="F553" s="2">
        <f t="shared" ca="1" si="86"/>
        <v>572</v>
      </c>
      <c r="G553" s="2">
        <f t="shared" ca="1" si="86"/>
        <v>498</v>
      </c>
      <c r="H553" s="2">
        <f t="shared" ca="1" si="86"/>
        <v>424</v>
      </c>
      <c r="I553" s="2">
        <f t="shared" ca="1" si="86"/>
        <v>350</v>
      </c>
      <c r="J553" s="2">
        <f t="shared" ca="1" si="86"/>
        <v>276</v>
      </c>
      <c r="K553" s="2">
        <f t="shared" ca="1" si="86"/>
        <v>202</v>
      </c>
      <c r="L553" s="2">
        <f t="shared" ca="1" si="86"/>
        <v>128</v>
      </c>
      <c r="M553" s="2">
        <f t="shared" ca="1" si="86"/>
        <v>54</v>
      </c>
      <c r="N553" s="2">
        <f t="shared" ca="1" si="86"/>
        <v>-20</v>
      </c>
    </row>
    <row r="554" spans="1:14" x14ac:dyDescent="0.3">
      <c r="A554" s="2">
        <v>537</v>
      </c>
      <c r="B554" s="2">
        <f t="shared" ca="1" si="84"/>
        <v>2.3076013034556975E-2</v>
      </c>
      <c r="C554" s="2">
        <f t="shared" ca="1" si="82"/>
        <v>200</v>
      </c>
      <c r="D554" s="2">
        <f t="shared" ca="1" si="83"/>
        <v>520</v>
      </c>
      <c r="E554" s="2">
        <f t="shared" ca="1" si="86"/>
        <v>446</v>
      </c>
      <c r="F554" s="2">
        <f t="shared" ca="1" si="86"/>
        <v>372</v>
      </c>
      <c r="G554" s="2">
        <f t="shared" ca="1" si="86"/>
        <v>298</v>
      </c>
      <c r="H554" s="2">
        <f t="shared" ca="1" si="86"/>
        <v>224</v>
      </c>
      <c r="I554" s="2">
        <f t="shared" ca="1" si="86"/>
        <v>150</v>
      </c>
      <c r="J554" s="2">
        <f t="shared" ca="1" si="86"/>
        <v>76</v>
      </c>
      <c r="K554" s="2">
        <f t="shared" ca="1" si="86"/>
        <v>2</v>
      </c>
      <c r="L554" s="2">
        <f t="shared" ca="1" si="86"/>
        <v>-72</v>
      </c>
      <c r="M554" s="2">
        <f t="shared" ca="1" si="86"/>
        <v>-146</v>
      </c>
      <c r="N554" s="2">
        <f t="shared" ca="1" si="86"/>
        <v>-220</v>
      </c>
    </row>
    <row r="555" spans="1:14" x14ac:dyDescent="0.3">
      <c r="A555" s="2">
        <v>538</v>
      </c>
      <c r="B555" s="2">
        <f t="shared" ca="1" si="84"/>
        <v>0.32180064631781369</v>
      </c>
      <c r="C555" s="2">
        <f t="shared" ca="1" si="82"/>
        <v>220</v>
      </c>
      <c r="D555" s="2">
        <f t="shared" ca="1" si="83"/>
        <v>520</v>
      </c>
      <c r="E555" s="2">
        <f t="shared" ca="1" si="86"/>
        <v>546</v>
      </c>
      <c r="F555" s="2">
        <f t="shared" ca="1" si="86"/>
        <v>572</v>
      </c>
      <c r="G555" s="2">
        <f t="shared" ca="1" si="86"/>
        <v>498</v>
      </c>
      <c r="H555" s="2">
        <f t="shared" ca="1" si="86"/>
        <v>424</v>
      </c>
      <c r="I555" s="2">
        <f t="shared" ca="1" si="86"/>
        <v>350</v>
      </c>
      <c r="J555" s="2">
        <f t="shared" ca="1" si="86"/>
        <v>276</v>
      </c>
      <c r="K555" s="2">
        <f t="shared" ca="1" si="86"/>
        <v>202</v>
      </c>
      <c r="L555" s="2">
        <f t="shared" ca="1" si="86"/>
        <v>128</v>
      </c>
      <c r="M555" s="2">
        <f t="shared" ca="1" si="86"/>
        <v>54</v>
      </c>
      <c r="N555" s="2">
        <f t="shared" ca="1" si="86"/>
        <v>-20</v>
      </c>
    </row>
    <row r="556" spans="1:14" x14ac:dyDescent="0.3">
      <c r="A556" s="2">
        <v>539</v>
      </c>
      <c r="B556" s="2">
        <f t="shared" ca="1" si="84"/>
        <v>0.52928271952373751</v>
      </c>
      <c r="C556" s="2">
        <f t="shared" ca="1" si="82"/>
        <v>240</v>
      </c>
      <c r="D556" s="2">
        <f t="shared" ca="1" si="83"/>
        <v>520</v>
      </c>
      <c r="E556" s="2">
        <f t="shared" ca="1" si="86"/>
        <v>546</v>
      </c>
      <c r="F556" s="2">
        <f t="shared" ca="1" si="86"/>
        <v>572</v>
      </c>
      <c r="G556" s="2">
        <f t="shared" ca="1" si="86"/>
        <v>598</v>
      </c>
      <c r="H556" s="2">
        <f t="shared" ca="1" si="86"/>
        <v>624</v>
      </c>
      <c r="I556" s="2">
        <f t="shared" ca="1" si="86"/>
        <v>550</v>
      </c>
      <c r="J556" s="2">
        <f t="shared" ca="1" si="86"/>
        <v>476</v>
      </c>
      <c r="K556" s="2">
        <f t="shared" ca="1" si="86"/>
        <v>402</v>
      </c>
      <c r="L556" s="2">
        <f t="shared" ca="1" si="86"/>
        <v>328</v>
      </c>
      <c r="M556" s="2">
        <f t="shared" ca="1" si="86"/>
        <v>254</v>
      </c>
      <c r="N556" s="2">
        <f t="shared" ca="1" si="86"/>
        <v>180</v>
      </c>
    </row>
    <row r="557" spans="1:14" x14ac:dyDescent="0.3">
      <c r="A557" s="2">
        <v>540</v>
      </c>
      <c r="B557" s="2">
        <f t="shared" ca="1" si="84"/>
        <v>0.97724427477359577</v>
      </c>
      <c r="C557" s="2">
        <f t="shared" ca="1" si="82"/>
        <v>300</v>
      </c>
      <c r="D557" s="2">
        <f t="shared" ca="1" si="83"/>
        <v>520</v>
      </c>
      <c r="E557" s="2">
        <f t="shared" ca="1" si="86"/>
        <v>546</v>
      </c>
      <c r="F557" s="2">
        <f t="shared" ca="1" si="86"/>
        <v>572</v>
      </c>
      <c r="G557" s="2">
        <f t="shared" ca="1" si="86"/>
        <v>598</v>
      </c>
      <c r="H557" s="2">
        <f t="shared" ca="1" si="86"/>
        <v>624</v>
      </c>
      <c r="I557" s="2">
        <f t="shared" ca="1" si="86"/>
        <v>650</v>
      </c>
      <c r="J557" s="2">
        <f t="shared" ca="1" si="86"/>
        <v>676</v>
      </c>
      <c r="K557" s="2">
        <f t="shared" ca="1" si="86"/>
        <v>702</v>
      </c>
      <c r="L557" s="2">
        <f t="shared" ca="1" si="86"/>
        <v>728</v>
      </c>
      <c r="M557" s="2">
        <f t="shared" ca="1" si="86"/>
        <v>754</v>
      </c>
      <c r="N557" s="2">
        <f t="shared" ca="1" si="86"/>
        <v>780</v>
      </c>
    </row>
    <row r="558" spans="1:14" x14ac:dyDescent="0.3">
      <c r="A558" s="2">
        <v>541</v>
      </c>
      <c r="B558" s="2">
        <f t="shared" ca="1" si="84"/>
        <v>6.9832758920133076E-3</v>
      </c>
      <c r="C558" s="2">
        <f t="shared" ca="1" si="82"/>
        <v>200</v>
      </c>
      <c r="D558" s="2">
        <f t="shared" ca="1" si="83"/>
        <v>520</v>
      </c>
      <c r="E558" s="2">
        <f t="shared" ca="1" si="86"/>
        <v>446</v>
      </c>
      <c r="F558" s="2">
        <f t="shared" ca="1" si="86"/>
        <v>372</v>
      </c>
      <c r="G558" s="2">
        <f t="shared" ca="1" si="86"/>
        <v>298</v>
      </c>
      <c r="H558" s="2">
        <f t="shared" ca="1" si="86"/>
        <v>224</v>
      </c>
      <c r="I558" s="2">
        <f t="shared" ca="1" si="86"/>
        <v>150</v>
      </c>
      <c r="J558" s="2">
        <f t="shared" ca="1" si="86"/>
        <v>76</v>
      </c>
      <c r="K558" s="2">
        <f t="shared" ca="1" si="86"/>
        <v>2</v>
      </c>
      <c r="L558" s="2">
        <f t="shared" ca="1" si="86"/>
        <v>-72</v>
      </c>
      <c r="M558" s="2">
        <f t="shared" ca="1" si="86"/>
        <v>-146</v>
      </c>
      <c r="N558" s="2">
        <f t="shared" ca="1" si="86"/>
        <v>-220</v>
      </c>
    </row>
    <row r="559" spans="1:14" x14ac:dyDescent="0.3">
      <c r="A559" s="2">
        <v>542</v>
      </c>
      <c r="B559" s="2">
        <f t="shared" ca="1" si="84"/>
        <v>0.52343755861995045</v>
      </c>
      <c r="C559" s="2">
        <f t="shared" ca="1" si="82"/>
        <v>240</v>
      </c>
      <c r="D559" s="2">
        <f t="shared" ca="1" si="83"/>
        <v>520</v>
      </c>
      <c r="E559" s="2">
        <f t="shared" ref="E559:N568" ca="1" si="87">$B$4*MIN(E$17,$C559)-$B$3*E$17+$B$5*MAX(E$17-$C559,0)</f>
        <v>546</v>
      </c>
      <c r="F559" s="2">
        <f t="shared" ca="1" si="87"/>
        <v>572</v>
      </c>
      <c r="G559" s="2">
        <f t="shared" ca="1" si="87"/>
        <v>598</v>
      </c>
      <c r="H559" s="2">
        <f t="shared" ca="1" si="87"/>
        <v>624</v>
      </c>
      <c r="I559" s="2">
        <f t="shared" ca="1" si="87"/>
        <v>550</v>
      </c>
      <c r="J559" s="2">
        <f t="shared" ca="1" si="87"/>
        <v>476</v>
      </c>
      <c r="K559" s="2">
        <f t="shared" ca="1" si="87"/>
        <v>402</v>
      </c>
      <c r="L559" s="2">
        <f t="shared" ca="1" si="87"/>
        <v>328</v>
      </c>
      <c r="M559" s="2">
        <f t="shared" ca="1" si="87"/>
        <v>254</v>
      </c>
      <c r="N559" s="2">
        <f t="shared" ca="1" si="87"/>
        <v>180</v>
      </c>
    </row>
    <row r="560" spans="1:14" x14ac:dyDescent="0.3">
      <c r="A560" s="2">
        <v>543</v>
      </c>
      <c r="B560" s="2">
        <f t="shared" ca="1" si="84"/>
        <v>0.26096937512299911</v>
      </c>
      <c r="C560" s="2">
        <f t="shared" ca="1" si="82"/>
        <v>220</v>
      </c>
      <c r="D560" s="2">
        <f t="shared" ca="1" si="83"/>
        <v>520</v>
      </c>
      <c r="E560" s="2">
        <f t="shared" ca="1" si="87"/>
        <v>546</v>
      </c>
      <c r="F560" s="2">
        <f t="shared" ca="1" si="87"/>
        <v>572</v>
      </c>
      <c r="G560" s="2">
        <f t="shared" ca="1" si="87"/>
        <v>498</v>
      </c>
      <c r="H560" s="2">
        <f t="shared" ca="1" si="87"/>
        <v>424</v>
      </c>
      <c r="I560" s="2">
        <f t="shared" ca="1" si="87"/>
        <v>350</v>
      </c>
      <c r="J560" s="2">
        <f t="shared" ca="1" si="87"/>
        <v>276</v>
      </c>
      <c r="K560" s="2">
        <f t="shared" ca="1" si="87"/>
        <v>202</v>
      </c>
      <c r="L560" s="2">
        <f t="shared" ca="1" si="87"/>
        <v>128</v>
      </c>
      <c r="M560" s="2">
        <f t="shared" ca="1" si="87"/>
        <v>54</v>
      </c>
      <c r="N560" s="2">
        <f t="shared" ca="1" si="87"/>
        <v>-20</v>
      </c>
    </row>
    <row r="561" spans="1:14" x14ac:dyDescent="0.3">
      <c r="A561" s="2">
        <v>544</v>
      </c>
      <c r="B561" s="2">
        <f t="shared" ca="1" si="84"/>
        <v>0.10466923222502422</v>
      </c>
      <c r="C561" s="2">
        <f t="shared" ca="1" si="82"/>
        <v>200</v>
      </c>
      <c r="D561" s="2">
        <f t="shared" ca="1" si="83"/>
        <v>520</v>
      </c>
      <c r="E561" s="2">
        <f t="shared" ca="1" si="87"/>
        <v>446</v>
      </c>
      <c r="F561" s="2">
        <f t="shared" ca="1" si="87"/>
        <v>372</v>
      </c>
      <c r="G561" s="2">
        <f t="shared" ca="1" si="87"/>
        <v>298</v>
      </c>
      <c r="H561" s="2">
        <f t="shared" ca="1" si="87"/>
        <v>224</v>
      </c>
      <c r="I561" s="2">
        <f t="shared" ca="1" si="87"/>
        <v>150</v>
      </c>
      <c r="J561" s="2">
        <f t="shared" ca="1" si="87"/>
        <v>76</v>
      </c>
      <c r="K561" s="2">
        <f t="shared" ca="1" si="87"/>
        <v>2</v>
      </c>
      <c r="L561" s="2">
        <f t="shared" ca="1" si="87"/>
        <v>-72</v>
      </c>
      <c r="M561" s="2">
        <f t="shared" ca="1" si="87"/>
        <v>-146</v>
      </c>
      <c r="N561" s="2">
        <f t="shared" ca="1" si="87"/>
        <v>-220</v>
      </c>
    </row>
    <row r="562" spans="1:14" x14ac:dyDescent="0.3">
      <c r="A562" s="2">
        <v>545</v>
      </c>
      <c r="B562" s="2">
        <f t="shared" ca="1" si="84"/>
        <v>0.60041219501493726</v>
      </c>
      <c r="C562" s="2">
        <f t="shared" ca="1" si="82"/>
        <v>260</v>
      </c>
      <c r="D562" s="2">
        <f t="shared" ca="1" si="83"/>
        <v>520</v>
      </c>
      <c r="E562" s="2">
        <f t="shared" ca="1" si="87"/>
        <v>546</v>
      </c>
      <c r="F562" s="2">
        <f t="shared" ca="1" si="87"/>
        <v>572</v>
      </c>
      <c r="G562" s="2">
        <f t="shared" ca="1" si="87"/>
        <v>598</v>
      </c>
      <c r="H562" s="2">
        <f t="shared" ca="1" si="87"/>
        <v>624</v>
      </c>
      <c r="I562" s="2">
        <f t="shared" ca="1" si="87"/>
        <v>650</v>
      </c>
      <c r="J562" s="2">
        <f t="shared" ca="1" si="87"/>
        <v>676</v>
      </c>
      <c r="K562" s="2">
        <f t="shared" ca="1" si="87"/>
        <v>602</v>
      </c>
      <c r="L562" s="2">
        <f t="shared" ca="1" si="87"/>
        <v>528</v>
      </c>
      <c r="M562" s="2">
        <f t="shared" ca="1" si="87"/>
        <v>454</v>
      </c>
      <c r="N562" s="2">
        <f t="shared" ca="1" si="87"/>
        <v>380</v>
      </c>
    </row>
    <row r="563" spans="1:14" x14ac:dyDescent="0.3">
      <c r="A563" s="2">
        <v>546</v>
      </c>
      <c r="B563" s="2">
        <f t="shared" ca="1" si="84"/>
        <v>0.36938340629973554</v>
      </c>
      <c r="C563" s="2">
        <f t="shared" ca="1" si="82"/>
        <v>240</v>
      </c>
      <c r="D563" s="2">
        <f t="shared" ca="1" si="83"/>
        <v>520</v>
      </c>
      <c r="E563" s="2">
        <f t="shared" ca="1" si="87"/>
        <v>546</v>
      </c>
      <c r="F563" s="2">
        <f t="shared" ca="1" si="87"/>
        <v>572</v>
      </c>
      <c r="G563" s="2">
        <f t="shared" ca="1" si="87"/>
        <v>598</v>
      </c>
      <c r="H563" s="2">
        <f t="shared" ca="1" si="87"/>
        <v>624</v>
      </c>
      <c r="I563" s="2">
        <f t="shared" ca="1" si="87"/>
        <v>550</v>
      </c>
      <c r="J563" s="2">
        <f t="shared" ca="1" si="87"/>
        <v>476</v>
      </c>
      <c r="K563" s="2">
        <f t="shared" ca="1" si="87"/>
        <v>402</v>
      </c>
      <c r="L563" s="2">
        <f t="shared" ca="1" si="87"/>
        <v>328</v>
      </c>
      <c r="M563" s="2">
        <f t="shared" ca="1" si="87"/>
        <v>254</v>
      </c>
      <c r="N563" s="2">
        <f t="shared" ca="1" si="87"/>
        <v>180</v>
      </c>
    </row>
    <row r="564" spans="1:14" x14ac:dyDescent="0.3">
      <c r="A564" s="2">
        <v>547</v>
      </c>
      <c r="B564" s="2">
        <f t="shared" ca="1" si="84"/>
        <v>0.32244175460786406</v>
      </c>
      <c r="C564" s="2">
        <f t="shared" ca="1" si="82"/>
        <v>220</v>
      </c>
      <c r="D564" s="2">
        <f t="shared" ca="1" si="83"/>
        <v>520</v>
      </c>
      <c r="E564" s="2">
        <f t="shared" ca="1" si="87"/>
        <v>546</v>
      </c>
      <c r="F564" s="2">
        <f t="shared" ca="1" si="87"/>
        <v>572</v>
      </c>
      <c r="G564" s="2">
        <f t="shared" ca="1" si="87"/>
        <v>498</v>
      </c>
      <c r="H564" s="2">
        <f t="shared" ca="1" si="87"/>
        <v>424</v>
      </c>
      <c r="I564" s="2">
        <f t="shared" ca="1" si="87"/>
        <v>350</v>
      </c>
      <c r="J564" s="2">
        <f t="shared" ca="1" si="87"/>
        <v>276</v>
      </c>
      <c r="K564" s="2">
        <f t="shared" ca="1" si="87"/>
        <v>202</v>
      </c>
      <c r="L564" s="2">
        <f t="shared" ca="1" si="87"/>
        <v>128</v>
      </c>
      <c r="M564" s="2">
        <f t="shared" ca="1" si="87"/>
        <v>54</v>
      </c>
      <c r="N564" s="2">
        <f t="shared" ca="1" si="87"/>
        <v>-20</v>
      </c>
    </row>
    <row r="565" spans="1:14" x14ac:dyDescent="0.3">
      <c r="A565" s="2">
        <v>548</v>
      </c>
      <c r="B565" s="2">
        <f t="shared" ca="1" si="84"/>
        <v>0.62989882291221166</v>
      </c>
      <c r="C565" s="2">
        <f t="shared" ca="1" si="82"/>
        <v>260</v>
      </c>
      <c r="D565" s="2">
        <f t="shared" ca="1" si="83"/>
        <v>520</v>
      </c>
      <c r="E565" s="2">
        <f t="shared" ca="1" si="87"/>
        <v>546</v>
      </c>
      <c r="F565" s="2">
        <f t="shared" ca="1" si="87"/>
        <v>572</v>
      </c>
      <c r="G565" s="2">
        <f t="shared" ca="1" si="87"/>
        <v>598</v>
      </c>
      <c r="H565" s="2">
        <f t="shared" ca="1" si="87"/>
        <v>624</v>
      </c>
      <c r="I565" s="2">
        <f t="shared" ca="1" si="87"/>
        <v>650</v>
      </c>
      <c r="J565" s="2">
        <f t="shared" ca="1" si="87"/>
        <v>676</v>
      </c>
      <c r="K565" s="2">
        <f t="shared" ca="1" si="87"/>
        <v>602</v>
      </c>
      <c r="L565" s="2">
        <f t="shared" ca="1" si="87"/>
        <v>528</v>
      </c>
      <c r="M565" s="2">
        <f t="shared" ca="1" si="87"/>
        <v>454</v>
      </c>
      <c r="N565" s="2">
        <f t="shared" ca="1" si="87"/>
        <v>380</v>
      </c>
    </row>
    <row r="566" spans="1:14" x14ac:dyDescent="0.3">
      <c r="A566" s="2">
        <v>549</v>
      </c>
      <c r="B566" s="2">
        <f t="shared" ca="1" si="84"/>
        <v>0.61849992730509551</v>
      </c>
      <c r="C566" s="2">
        <f t="shared" ca="1" si="82"/>
        <v>260</v>
      </c>
      <c r="D566" s="2">
        <f t="shared" ca="1" si="83"/>
        <v>520</v>
      </c>
      <c r="E566" s="2">
        <f t="shared" ca="1" si="87"/>
        <v>546</v>
      </c>
      <c r="F566" s="2">
        <f t="shared" ca="1" si="87"/>
        <v>572</v>
      </c>
      <c r="G566" s="2">
        <f t="shared" ca="1" si="87"/>
        <v>598</v>
      </c>
      <c r="H566" s="2">
        <f t="shared" ca="1" si="87"/>
        <v>624</v>
      </c>
      <c r="I566" s="2">
        <f t="shared" ca="1" si="87"/>
        <v>650</v>
      </c>
      <c r="J566" s="2">
        <f t="shared" ca="1" si="87"/>
        <v>676</v>
      </c>
      <c r="K566" s="2">
        <f t="shared" ca="1" si="87"/>
        <v>602</v>
      </c>
      <c r="L566" s="2">
        <f t="shared" ca="1" si="87"/>
        <v>528</v>
      </c>
      <c r="M566" s="2">
        <f t="shared" ca="1" si="87"/>
        <v>454</v>
      </c>
      <c r="N566" s="2">
        <f t="shared" ca="1" si="87"/>
        <v>380</v>
      </c>
    </row>
    <row r="567" spans="1:14" x14ac:dyDescent="0.3">
      <c r="A567" s="2">
        <v>550</v>
      </c>
      <c r="B567" s="2">
        <f t="shared" ca="1" si="84"/>
        <v>0.73600605914771722</v>
      </c>
      <c r="C567" s="2">
        <f t="shared" ca="1" si="82"/>
        <v>260</v>
      </c>
      <c r="D567" s="2">
        <f t="shared" ca="1" si="83"/>
        <v>520</v>
      </c>
      <c r="E567" s="2">
        <f t="shared" ca="1" si="87"/>
        <v>546</v>
      </c>
      <c r="F567" s="2">
        <f t="shared" ca="1" si="87"/>
        <v>572</v>
      </c>
      <c r="G567" s="2">
        <f t="shared" ca="1" si="87"/>
        <v>598</v>
      </c>
      <c r="H567" s="2">
        <f t="shared" ca="1" si="87"/>
        <v>624</v>
      </c>
      <c r="I567" s="2">
        <f t="shared" ca="1" si="87"/>
        <v>650</v>
      </c>
      <c r="J567" s="2">
        <f t="shared" ca="1" si="87"/>
        <v>676</v>
      </c>
      <c r="K567" s="2">
        <f t="shared" ca="1" si="87"/>
        <v>602</v>
      </c>
      <c r="L567" s="2">
        <f t="shared" ca="1" si="87"/>
        <v>528</v>
      </c>
      <c r="M567" s="2">
        <f t="shared" ca="1" si="87"/>
        <v>454</v>
      </c>
      <c r="N567" s="2">
        <f t="shared" ca="1" si="87"/>
        <v>380</v>
      </c>
    </row>
    <row r="568" spans="1:14" x14ac:dyDescent="0.3">
      <c r="A568" s="2">
        <v>551</v>
      </c>
      <c r="B568" s="2">
        <f t="shared" ca="1" si="84"/>
        <v>0.26871943713392343</v>
      </c>
      <c r="C568" s="2">
        <f t="shared" ca="1" si="82"/>
        <v>220</v>
      </c>
      <c r="D568" s="2">
        <f t="shared" ca="1" si="83"/>
        <v>520</v>
      </c>
      <c r="E568" s="2">
        <f t="shared" ca="1" si="87"/>
        <v>546</v>
      </c>
      <c r="F568" s="2">
        <f t="shared" ca="1" si="87"/>
        <v>572</v>
      </c>
      <c r="G568" s="2">
        <f t="shared" ca="1" si="87"/>
        <v>498</v>
      </c>
      <c r="H568" s="2">
        <f t="shared" ca="1" si="87"/>
        <v>424</v>
      </c>
      <c r="I568" s="2">
        <f t="shared" ca="1" si="87"/>
        <v>350</v>
      </c>
      <c r="J568" s="2">
        <f t="shared" ca="1" si="87"/>
        <v>276</v>
      </c>
      <c r="K568" s="2">
        <f t="shared" ca="1" si="87"/>
        <v>202</v>
      </c>
      <c r="L568" s="2">
        <f t="shared" ca="1" si="87"/>
        <v>128</v>
      </c>
      <c r="M568" s="2">
        <f t="shared" ca="1" si="87"/>
        <v>54</v>
      </c>
      <c r="N568" s="2">
        <f t="shared" ca="1" si="87"/>
        <v>-20</v>
      </c>
    </row>
    <row r="569" spans="1:14" x14ac:dyDescent="0.3">
      <c r="A569" s="2">
        <v>552</v>
      </c>
      <c r="B569" s="2">
        <f t="shared" ca="1" si="84"/>
        <v>0.32382511635643574</v>
      </c>
      <c r="C569" s="2">
        <f t="shared" ca="1" si="82"/>
        <v>220</v>
      </c>
      <c r="D569" s="2">
        <f t="shared" ca="1" si="83"/>
        <v>520</v>
      </c>
      <c r="E569" s="2">
        <f t="shared" ref="E569:N578" ca="1" si="88">$B$4*MIN(E$17,$C569)-$B$3*E$17+$B$5*MAX(E$17-$C569,0)</f>
        <v>546</v>
      </c>
      <c r="F569" s="2">
        <f t="shared" ca="1" si="88"/>
        <v>572</v>
      </c>
      <c r="G569" s="2">
        <f t="shared" ca="1" si="88"/>
        <v>498</v>
      </c>
      <c r="H569" s="2">
        <f t="shared" ca="1" si="88"/>
        <v>424</v>
      </c>
      <c r="I569" s="2">
        <f t="shared" ca="1" si="88"/>
        <v>350</v>
      </c>
      <c r="J569" s="2">
        <f t="shared" ca="1" si="88"/>
        <v>276</v>
      </c>
      <c r="K569" s="2">
        <f t="shared" ca="1" si="88"/>
        <v>202</v>
      </c>
      <c r="L569" s="2">
        <f t="shared" ca="1" si="88"/>
        <v>128</v>
      </c>
      <c r="M569" s="2">
        <f t="shared" ca="1" si="88"/>
        <v>54</v>
      </c>
      <c r="N569" s="2">
        <f t="shared" ca="1" si="88"/>
        <v>-20</v>
      </c>
    </row>
    <row r="570" spans="1:14" x14ac:dyDescent="0.3">
      <c r="A570" s="2">
        <v>553</v>
      </c>
      <c r="B570" s="2">
        <f t="shared" ca="1" si="84"/>
        <v>0.42843192574739353</v>
      </c>
      <c r="C570" s="2">
        <f t="shared" ca="1" si="82"/>
        <v>240</v>
      </c>
      <c r="D570" s="2">
        <f t="shared" ca="1" si="83"/>
        <v>520</v>
      </c>
      <c r="E570" s="2">
        <f t="shared" ca="1" si="88"/>
        <v>546</v>
      </c>
      <c r="F570" s="2">
        <f t="shared" ca="1" si="88"/>
        <v>572</v>
      </c>
      <c r="G570" s="2">
        <f t="shared" ca="1" si="88"/>
        <v>598</v>
      </c>
      <c r="H570" s="2">
        <f t="shared" ca="1" si="88"/>
        <v>624</v>
      </c>
      <c r="I570" s="2">
        <f t="shared" ca="1" si="88"/>
        <v>550</v>
      </c>
      <c r="J570" s="2">
        <f t="shared" ca="1" si="88"/>
        <v>476</v>
      </c>
      <c r="K570" s="2">
        <f t="shared" ca="1" si="88"/>
        <v>402</v>
      </c>
      <c r="L570" s="2">
        <f t="shared" ca="1" si="88"/>
        <v>328</v>
      </c>
      <c r="M570" s="2">
        <f t="shared" ca="1" si="88"/>
        <v>254</v>
      </c>
      <c r="N570" s="2">
        <f t="shared" ca="1" si="88"/>
        <v>180</v>
      </c>
    </row>
    <row r="571" spans="1:14" x14ac:dyDescent="0.3">
      <c r="A571" s="2">
        <v>554</v>
      </c>
      <c r="B571" s="2">
        <f t="shared" ca="1" si="84"/>
        <v>0.98465812697517119</v>
      </c>
      <c r="C571" s="2">
        <f t="shared" ca="1" si="82"/>
        <v>300</v>
      </c>
      <c r="D571" s="2">
        <f t="shared" ca="1" si="83"/>
        <v>520</v>
      </c>
      <c r="E571" s="2">
        <f t="shared" ca="1" si="88"/>
        <v>546</v>
      </c>
      <c r="F571" s="2">
        <f t="shared" ca="1" si="88"/>
        <v>572</v>
      </c>
      <c r="G571" s="2">
        <f t="shared" ca="1" si="88"/>
        <v>598</v>
      </c>
      <c r="H571" s="2">
        <f t="shared" ca="1" si="88"/>
        <v>624</v>
      </c>
      <c r="I571" s="2">
        <f t="shared" ca="1" si="88"/>
        <v>650</v>
      </c>
      <c r="J571" s="2">
        <f t="shared" ca="1" si="88"/>
        <v>676</v>
      </c>
      <c r="K571" s="2">
        <f t="shared" ca="1" si="88"/>
        <v>702</v>
      </c>
      <c r="L571" s="2">
        <f t="shared" ca="1" si="88"/>
        <v>728</v>
      </c>
      <c r="M571" s="2">
        <f t="shared" ca="1" si="88"/>
        <v>754</v>
      </c>
      <c r="N571" s="2">
        <f t="shared" ca="1" si="88"/>
        <v>780</v>
      </c>
    </row>
    <row r="572" spans="1:14" x14ac:dyDescent="0.3">
      <c r="A572" s="2">
        <v>555</v>
      </c>
      <c r="B572" s="2">
        <f t="shared" ca="1" si="84"/>
        <v>0.5740818287513515</v>
      </c>
      <c r="C572" s="2">
        <f t="shared" ca="1" si="82"/>
        <v>260</v>
      </c>
      <c r="D572" s="2">
        <f t="shared" ca="1" si="83"/>
        <v>520</v>
      </c>
      <c r="E572" s="2">
        <f t="shared" ca="1" si="88"/>
        <v>546</v>
      </c>
      <c r="F572" s="2">
        <f t="shared" ca="1" si="88"/>
        <v>572</v>
      </c>
      <c r="G572" s="2">
        <f t="shared" ca="1" si="88"/>
        <v>598</v>
      </c>
      <c r="H572" s="2">
        <f t="shared" ca="1" si="88"/>
        <v>624</v>
      </c>
      <c r="I572" s="2">
        <f t="shared" ca="1" si="88"/>
        <v>650</v>
      </c>
      <c r="J572" s="2">
        <f t="shared" ca="1" si="88"/>
        <v>676</v>
      </c>
      <c r="K572" s="2">
        <f t="shared" ca="1" si="88"/>
        <v>602</v>
      </c>
      <c r="L572" s="2">
        <f t="shared" ca="1" si="88"/>
        <v>528</v>
      </c>
      <c r="M572" s="2">
        <f t="shared" ca="1" si="88"/>
        <v>454</v>
      </c>
      <c r="N572" s="2">
        <f t="shared" ca="1" si="88"/>
        <v>380</v>
      </c>
    </row>
    <row r="573" spans="1:14" x14ac:dyDescent="0.3">
      <c r="A573" s="2">
        <v>556</v>
      </c>
      <c r="B573" s="2">
        <f t="shared" ca="1" si="84"/>
        <v>0.33436870062305613</v>
      </c>
      <c r="C573" s="2">
        <f t="shared" ca="1" si="82"/>
        <v>240</v>
      </c>
      <c r="D573" s="2">
        <f t="shared" ca="1" si="83"/>
        <v>520</v>
      </c>
      <c r="E573" s="2">
        <f t="shared" ca="1" si="88"/>
        <v>546</v>
      </c>
      <c r="F573" s="2">
        <f t="shared" ca="1" si="88"/>
        <v>572</v>
      </c>
      <c r="G573" s="2">
        <f t="shared" ca="1" si="88"/>
        <v>598</v>
      </c>
      <c r="H573" s="2">
        <f t="shared" ca="1" si="88"/>
        <v>624</v>
      </c>
      <c r="I573" s="2">
        <f t="shared" ca="1" si="88"/>
        <v>550</v>
      </c>
      <c r="J573" s="2">
        <f t="shared" ca="1" si="88"/>
        <v>476</v>
      </c>
      <c r="K573" s="2">
        <f t="shared" ca="1" si="88"/>
        <v>402</v>
      </c>
      <c r="L573" s="2">
        <f t="shared" ca="1" si="88"/>
        <v>328</v>
      </c>
      <c r="M573" s="2">
        <f t="shared" ca="1" si="88"/>
        <v>254</v>
      </c>
      <c r="N573" s="2">
        <f t="shared" ca="1" si="88"/>
        <v>180</v>
      </c>
    </row>
    <row r="574" spans="1:14" x14ac:dyDescent="0.3">
      <c r="A574" s="2">
        <v>557</v>
      </c>
      <c r="B574" s="2">
        <f t="shared" ca="1" si="84"/>
        <v>0.45484956273770705</v>
      </c>
      <c r="C574" s="2">
        <f t="shared" ca="1" si="82"/>
        <v>240</v>
      </c>
      <c r="D574" s="2">
        <f t="shared" ca="1" si="83"/>
        <v>520</v>
      </c>
      <c r="E574" s="2">
        <f t="shared" ca="1" si="88"/>
        <v>546</v>
      </c>
      <c r="F574" s="2">
        <f t="shared" ca="1" si="88"/>
        <v>572</v>
      </c>
      <c r="G574" s="2">
        <f t="shared" ca="1" si="88"/>
        <v>598</v>
      </c>
      <c r="H574" s="2">
        <f t="shared" ca="1" si="88"/>
        <v>624</v>
      </c>
      <c r="I574" s="2">
        <f t="shared" ca="1" si="88"/>
        <v>550</v>
      </c>
      <c r="J574" s="2">
        <f t="shared" ca="1" si="88"/>
        <v>476</v>
      </c>
      <c r="K574" s="2">
        <f t="shared" ca="1" si="88"/>
        <v>402</v>
      </c>
      <c r="L574" s="2">
        <f t="shared" ca="1" si="88"/>
        <v>328</v>
      </c>
      <c r="M574" s="2">
        <f t="shared" ca="1" si="88"/>
        <v>254</v>
      </c>
      <c r="N574" s="2">
        <f t="shared" ca="1" si="88"/>
        <v>180</v>
      </c>
    </row>
    <row r="575" spans="1:14" x14ac:dyDescent="0.3">
      <c r="A575" s="2">
        <v>558</v>
      </c>
      <c r="B575" s="2">
        <f t="shared" ca="1" si="84"/>
        <v>0.79076633679251951</v>
      </c>
      <c r="C575" s="2">
        <f t="shared" ca="1" si="82"/>
        <v>280</v>
      </c>
      <c r="D575" s="2">
        <f t="shared" ca="1" si="83"/>
        <v>520</v>
      </c>
      <c r="E575" s="2">
        <f t="shared" ca="1" si="88"/>
        <v>546</v>
      </c>
      <c r="F575" s="2">
        <f t="shared" ca="1" si="88"/>
        <v>572</v>
      </c>
      <c r="G575" s="2">
        <f t="shared" ca="1" si="88"/>
        <v>598</v>
      </c>
      <c r="H575" s="2">
        <f t="shared" ca="1" si="88"/>
        <v>624</v>
      </c>
      <c r="I575" s="2">
        <f t="shared" ca="1" si="88"/>
        <v>650</v>
      </c>
      <c r="J575" s="2">
        <f t="shared" ca="1" si="88"/>
        <v>676</v>
      </c>
      <c r="K575" s="2">
        <f t="shared" ca="1" si="88"/>
        <v>702</v>
      </c>
      <c r="L575" s="2">
        <f t="shared" ca="1" si="88"/>
        <v>728</v>
      </c>
      <c r="M575" s="2">
        <f t="shared" ca="1" si="88"/>
        <v>654</v>
      </c>
      <c r="N575" s="2">
        <f t="shared" ca="1" si="88"/>
        <v>580</v>
      </c>
    </row>
    <row r="576" spans="1:14" x14ac:dyDescent="0.3">
      <c r="A576" s="2">
        <v>559</v>
      </c>
      <c r="B576" s="2">
        <f t="shared" ca="1" si="84"/>
        <v>0.68915091638021886</v>
      </c>
      <c r="C576" s="2">
        <f t="shared" ca="1" si="82"/>
        <v>260</v>
      </c>
      <c r="D576" s="2">
        <f t="shared" ca="1" si="83"/>
        <v>520</v>
      </c>
      <c r="E576" s="2">
        <f t="shared" ca="1" si="88"/>
        <v>546</v>
      </c>
      <c r="F576" s="2">
        <f t="shared" ca="1" si="88"/>
        <v>572</v>
      </c>
      <c r="G576" s="2">
        <f t="shared" ca="1" si="88"/>
        <v>598</v>
      </c>
      <c r="H576" s="2">
        <f t="shared" ca="1" si="88"/>
        <v>624</v>
      </c>
      <c r="I576" s="2">
        <f t="shared" ca="1" si="88"/>
        <v>650</v>
      </c>
      <c r="J576" s="2">
        <f t="shared" ca="1" si="88"/>
        <v>676</v>
      </c>
      <c r="K576" s="2">
        <f t="shared" ca="1" si="88"/>
        <v>602</v>
      </c>
      <c r="L576" s="2">
        <f t="shared" ca="1" si="88"/>
        <v>528</v>
      </c>
      <c r="M576" s="2">
        <f t="shared" ca="1" si="88"/>
        <v>454</v>
      </c>
      <c r="N576" s="2">
        <f t="shared" ca="1" si="88"/>
        <v>380</v>
      </c>
    </row>
    <row r="577" spans="1:14" x14ac:dyDescent="0.3">
      <c r="A577" s="2">
        <v>560</v>
      </c>
      <c r="B577" s="2">
        <f t="shared" ca="1" si="84"/>
        <v>0.38410545516804129</v>
      </c>
      <c r="C577" s="2">
        <f t="shared" ca="1" si="82"/>
        <v>240</v>
      </c>
      <c r="D577" s="2">
        <f t="shared" ca="1" si="83"/>
        <v>520</v>
      </c>
      <c r="E577" s="2">
        <f t="shared" ca="1" si="88"/>
        <v>546</v>
      </c>
      <c r="F577" s="2">
        <f t="shared" ca="1" si="88"/>
        <v>572</v>
      </c>
      <c r="G577" s="2">
        <f t="shared" ca="1" si="88"/>
        <v>598</v>
      </c>
      <c r="H577" s="2">
        <f t="shared" ca="1" si="88"/>
        <v>624</v>
      </c>
      <c r="I577" s="2">
        <f t="shared" ca="1" si="88"/>
        <v>550</v>
      </c>
      <c r="J577" s="2">
        <f t="shared" ca="1" si="88"/>
        <v>476</v>
      </c>
      <c r="K577" s="2">
        <f t="shared" ca="1" si="88"/>
        <v>402</v>
      </c>
      <c r="L577" s="2">
        <f t="shared" ca="1" si="88"/>
        <v>328</v>
      </c>
      <c r="M577" s="2">
        <f t="shared" ca="1" si="88"/>
        <v>254</v>
      </c>
      <c r="N577" s="2">
        <f t="shared" ca="1" si="88"/>
        <v>180</v>
      </c>
    </row>
    <row r="578" spans="1:14" x14ac:dyDescent="0.3">
      <c r="A578" s="2">
        <v>561</v>
      </c>
      <c r="B578" s="2">
        <f t="shared" ca="1" si="84"/>
        <v>0.44416897060970795</v>
      </c>
      <c r="C578" s="2">
        <f t="shared" ca="1" si="82"/>
        <v>240</v>
      </c>
      <c r="D578" s="2">
        <f t="shared" ca="1" si="83"/>
        <v>520</v>
      </c>
      <c r="E578" s="2">
        <f t="shared" ca="1" si="88"/>
        <v>546</v>
      </c>
      <c r="F578" s="2">
        <f t="shared" ca="1" si="88"/>
        <v>572</v>
      </c>
      <c r="G578" s="2">
        <f t="shared" ca="1" si="88"/>
        <v>598</v>
      </c>
      <c r="H578" s="2">
        <f t="shared" ca="1" si="88"/>
        <v>624</v>
      </c>
      <c r="I578" s="2">
        <f t="shared" ca="1" si="88"/>
        <v>550</v>
      </c>
      <c r="J578" s="2">
        <f t="shared" ca="1" si="88"/>
        <v>476</v>
      </c>
      <c r="K578" s="2">
        <f t="shared" ca="1" si="88"/>
        <v>402</v>
      </c>
      <c r="L578" s="2">
        <f t="shared" ca="1" si="88"/>
        <v>328</v>
      </c>
      <c r="M578" s="2">
        <f t="shared" ca="1" si="88"/>
        <v>254</v>
      </c>
      <c r="N578" s="2">
        <f t="shared" ca="1" si="88"/>
        <v>180</v>
      </c>
    </row>
    <row r="579" spans="1:14" x14ac:dyDescent="0.3">
      <c r="A579" s="2">
        <v>562</v>
      </c>
      <c r="B579" s="2">
        <f t="shared" ca="1" si="84"/>
        <v>0.79112846107781953</v>
      </c>
      <c r="C579" s="2">
        <f t="shared" ca="1" si="82"/>
        <v>280</v>
      </c>
      <c r="D579" s="2">
        <f t="shared" ca="1" si="83"/>
        <v>520</v>
      </c>
      <c r="E579" s="2">
        <f t="shared" ref="E579:N588" ca="1" si="89">$B$4*MIN(E$17,$C579)-$B$3*E$17+$B$5*MAX(E$17-$C579,0)</f>
        <v>546</v>
      </c>
      <c r="F579" s="2">
        <f t="shared" ca="1" si="89"/>
        <v>572</v>
      </c>
      <c r="G579" s="2">
        <f t="shared" ca="1" si="89"/>
        <v>598</v>
      </c>
      <c r="H579" s="2">
        <f t="shared" ca="1" si="89"/>
        <v>624</v>
      </c>
      <c r="I579" s="2">
        <f t="shared" ca="1" si="89"/>
        <v>650</v>
      </c>
      <c r="J579" s="2">
        <f t="shared" ca="1" si="89"/>
        <v>676</v>
      </c>
      <c r="K579" s="2">
        <f t="shared" ca="1" si="89"/>
        <v>702</v>
      </c>
      <c r="L579" s="2">
        <f t="shared" ca="1" si="89"/>
        <v>728</v>
      </c>
      <c r="M579" s="2">
        <f t="shared" ca="1" si="89"/>
        <v>654</v>
      </c>
      <c r="N579" s="2">
        <f t="shared" ca="1" si="89"/>
        <v>580</v>
      </c>
    </row>
    <row r="580" spans="1:14" x14ac:dyDescent="0.3">
      <c r="A580" s="2">
        <v>563</v>
      </c>
      <c r="B580" s="2">
        <f t="shared" ca="1" si="84"/>
        <v>0.96550882125899762</v>
      </c>
      <c r="C580" s="2">
        <f t="shared" ca="1" si="82"/>
        <v>300</v>
      </c>
      <c r="D580" s="2">
        <f t="shared" ca="1" si="83"/>
        <v>520</v>
      </c>
      <c r="E580" s="2">
        <f t="shared" ca="1" si="89"/>
        <v>546</v>
      </c>
      <c r="F580" s="2">
        <f t="shared" ca="1" si="89"/>
        <v>572</v>
      </c>
      <c r="G580" s="2">
        <f t="shared" ca="1" si="89"/>
        <v>598</v>
      </c>
      <c r="H580" s="2">
        <f t="shared" ca="1" si="89"/>
        <v>624</v>
      </c>
      <c r="I580" s="2">
        <f t="shared" ca="1" si="89"/>
        <v>650</v>
      </c>
      <c r="J580" s="2">
        <f t="shared" ca="1" si="89"/>
        <v>676</v>
      </c>
      <c r="K580" s="2">
        <f t="shared" ca="1" si="89"/>
        <v>702</v>
      </c>
      <c r="L580" s="2">
        <f t="shared" ca="1" si="89"/>
        <v>728</v>
      </c>
      <c r="M580" s="2">
        <f t="shared" ca="1" si="89"/>
        <v>754</v>
      </c>
      <c r="N580" s="2">
        <f t="shared" ca="1" si="89"/>
        <v>780</v>
      </c>
    </row>
    <row r="581" spans="1:14" x14ac:dyDescent="0.3">
      <c r="A581" s="2">
        <v>564</v>
      </c>
      <c r="B581" s="2">
        <f t="shared" ca="1" si="84"/>
        <v>0.99046239763947985</v>
      </c>
      <c r="C581" s="2">
        <f t="shared" ca="1" si="82"/>
        <v>300</v>
      </c>
      <c r="D581" s="2">
        <f t="shared" ca="1" si="83"/>
        <v>520</v>
      </c>
      <c r="E581" s="2">
        <f t="shared" ca="1" si="89"/>
        <v>546</v>
      </c>
      <c r="F581" s="2">
        <f t="shared" ca="1" si="89"/>
        <v>572</v>
      </c>
      <c r="G581" s="2">
        <f t="shared" ca="1" si="89"/>
        <v>598</v>
      </c>
      <c r="H581" s="2">
        <f t="shared" ca="1" si="89"/>
        <v>624</v>
      </c>
      <c r="I581" s="2">
        <f t="shared" ca="1" si="89"/>
        <v>650</v>
      </c>
      <c r="J581" s="2">
        <f t="shared" ca="1" si="89"/>
        <v>676</v>
      </c>
      <c r="K581" s="2">
        <f t="shared" ca="1" si="89"/>
        <v>702</v>
      </c>
      <c r="L581" s="2">
        <f t="shared" ca="1" si="89"/>
        <v>728</v>
      </c>
      <c r="M581" s="2">
        <f t="shared" ca="1" si="89"/>
        <v>754</v>
      </c>
      <c r="N581" s="2">
        <f t="shared" ca="1" si="89"/>
        <v>780</v>
      </c>
    </row>
    <row r="582" spans="1:14" x14ac:dyDescent="0.3">
      <c r="A582" s="2">
        <v>565</v>
      </c>
      <c r="B582" s="2">
        <f t="shared" ca="1" si="84"/>
        <v>0.79711161919858675</v>
      </c>
      <c r="C582" s="2">
        <f t="shared" ca="1" si="82"/>
        <v>280</v>
      </c>
      <c r="D582" s="2">
        <f t="shared" ca="1" si="83"/>
        <v>520</v>
      </c>
      <c r="E582" s="2">
        <f t="shared" ca="1" si="89"/>
        <v>546</v>
      </c>
      <c r="F582" s="2">
        <f t="shared" ca="1" si="89"/>
        <v>572</v>
      </c>
      <c r="G582" s="2">
        <f t="shared" ca="1" si="89"/>
        <v>598</v>
      </c>
      <c r="H582" s="2">
        <f t="shared" ca="1" si="89"/>
        <v>624</v>
      </c>
      <c r="I582" s="2">
        <f t="shared" ca="1" si="89"/>
        <v>650</v>
      </c>
      <c r="J582" s="2">
        <f t="shared" ca="1" si="89"/>
        <v>676</v>
      </c>
      <c r="K582" s="2">
        <f t="shared" ca="1" si="89"/>
        <v>702</v>
      </c>
      <c r="L582" s="2">
        <f t="shared" ca="1" si="89"/>
        <v>728</v>
      </c>
      <c r="M582" s="2">
        <f t="shared" ca="1" si="89"/>
        <v>654</v>
      </c>
      <c r="N582" s="2">
        <f t="shared" ca="1" si="89"/>
        <v>580</v>
      </c>
    </row>
    <row r="583" spans="1:14" x14ac:dyDescent="0.3">
      <c r="A583" s="2">
        <v>566</v>
      </c>
      <c r="B583" s="2">
        <f t="shared" ca="1" si="84"/>
        <v>0.89756781305346156</v>
      </c>
      <c r="C583" s="2">
        <f t="shared" ca="1" si="82"/>
        <v>280</v>
      </c>
      <c r="D583" s="2">
        <f t="shared" ca="1" si="83"/>
        <v>520</v>
      </c>
      <c r="E583" s="2">
        <f t="shared" ca="1" si="89"/>
        <v>546</v>
      </c>
      <c r="F583" s="2">
        <f t="shared" ca="1" si="89"/>
        <v>572</v>
      </c>
      <c r="G583" s="2">
        <f t="shared" ca="1" si="89"/>
        <v>598</v>
      </c>
      <c r="H583" s="2">
        <f t="shared" ca="1" si="89"/>
        <v>624</v>
      </c>
      <c r="I583" s="2">
        <f t="shared" ca="1" si="89"/>
        <v>650</v>
      </c>
      <c r="J583" s="2">
        <f t="shared" ca="1" si="89"/>
        <v>676</v>
      </c>
      <c r="K583" s="2">
        <f t="shared" ca="1" si="89"/>
        <v>702</v>
      </c>
      <c r="L583" s="2">
        <f t="shared" ca="1" si="89"/>
        <v>728</v>
      </c>
      <c r="M583" s="2">
        <f t="shared" ca="1" si="89"/>
        <v>654</v>
      </c>
      <c r="N583" s="2">
        <f t="shared" ca="1" si="89"/>
        <v>580</v>
      </c>
    </row>
    <row r="584" spans="1:14" x14ac:dyDescent="0.3">
      <c r="A584" s="2">
        <v>567</v>
      </c>
      <c r="B584" s="2">
        <f t="shared" ca="1" si="84"/>
        <v>0.57186222385336061</v>
      </c>
      <c r="C584" s="2">
        <f t="shared" ca="1" si="82"/>
        <v>260</v>
      </c>
      <c r="D584" s="2">
        <f t="shared" ca="1" si="83"/>
        <v>520</v>
      </c>
      <c r="E584" s="2">
        <f t="shared" ca="1" si="89"/>
        <v>546</v>
      </c>
      <c r="F584" s="2">
        <f t="shared" ca="1" si="89"/>
        <v>572</v>
      </c>
      <c r="G584" s="2">
        <f t="shared" ca="1" si="89"/>
        <v>598</v>
      </c>
      <c r="H584" s="2">
        <f t="shared" ca="1" si="89"/>
        <v>624</v>
      </c>
      <c r="I584" s="2">
        <f t="shared" ca="1" si="89"/>
        <v>650</v>
      </c>
      <c r="J584" s="2">
        <f t="shared" ca="1" si="89"/>
        <v>676</v>
      </c>
      <c r="K584" s="2">
        <f t="shared" ca="1" si="89"/>
        <v>602</v>
      </c>
      <c r="L584" s="2">
        <f t="shared" ca="1" si="89"/>
        <v>528</v>
      </c>
      <c r="M584" s="2">
        <f t="shared" ca="1" si="89"/>
        <v>454</v>
      </c>
      <c r="N584" s="2">
        <f t="shared" ca="1" si="89"/>
        <v>380</v>
      </c>
    </row>
    <row r="585" spans="1:14" x14ac:dyDescent="0.3">
      <c r="A585" s="2">
        <v>568</v>
      </c>
      <c r="B585" s="2">
        <f t="shared" ca="1" si="84"/>
        <v>0.96938305677010939</v>
      </c>
      <c r="C585" s="2">
        <f t="shared" ca="1" si="82"/>
        <v>300</v>
      </c>
      <c r="D585" s="2">
        <f t="shared" ca="1" si="83"/>
        <v>520</v>
      </c>
      <c r="E585" s="2">
        <f t="shared" ca="1" si="89"/>
        <v>546</v>
      </c>
      <c r="F585" s="2">
        <f t="shared" ca="1" si="89"/>
        <v>572</v>
      </c>
      <c r="G585" s="2">
        <f t="shared" ca="1" si="89"/>
        <v>598</v>
      </c>
      <c r="H585" s="2">
        <f t="shared" ca="1" si="89"/>
        <v>624</v>
      </c>
      <c r="I585" s="2">
        <f t="shared" ca="1" si="89"/>
        <v>650</v>
      </c>
      <c r="J585" s="2">
        <f t="shared" ca="1" si="89"/>
        <v>676</v>
      </c>
      <c r="K585" s="2">
        <f t="shared" ca="1" si="89"/>
        <v>702</v>
      </c>
      <c r="L585" s="2">
        <f t="shared" ca="1" si="89"/>
        <v>728</v>
      </c>
      <c r="M585" s="2">
        <f t="shared" ca="1" si="89"/>
        <v>754</v>
      </c>
      <c r="N585" s="2">
        <f t="shared" ca="1" si="89"/>
        <v>780</v>
      </c>
    </row>
    <row r="586" spans="1:14" x14ac:dyDescent="0.3">
      <c r="A586" s="2">
        <v>569</v>
      </c>
      <c r="B586" s="2">
        <f t="shared" ca="1" si="84"/>
        <v>0.72066564344968842</v>
      </c>
      <c r="C586" s="2">
        <f t="shared" ca="1" si="82"/>
        <v>260</v>
      </c>
      <c r="D586" s="2">
        <f t="shared" ca="1" si="83"/>
        <v>520</v>
      </c>
      <c r="E586" s="2">
        <f t="shared" ca="1" si="89"/>
        <v>546</v>
      </c>
      <c r="F586" s="2">
        <f t="shared" ca="1" si="89"/>
        <v>572</v>
      </c>
      <c r="G586" s="2">
        <f t="shared" ca="1" si="89"/>
        <v>598</v>
      </c>
      <c r="H586" s="2">
        <f t="shared" ca="1" si="89"/>
        <v>624</v>
      </c>
      <c r="I586" s="2">
        <f t="shared" ca="1" si="89"/>
        <v>650</v>
      </c>
      <c r="J586" s="2">
        <f t="shared" ca="1" si="89"/>
        <v>676</v>
      </c>
      <c r="K586" s="2">
        <f t="shared" ca="1" si="89"/>
        <v>602</v>
      </c>
      <c r="L586" s="2">
        <f t="shared" ca="1" si="89"/>
        <v>528</v>
      </c>
      <c r="M586" s="2">
        <f t="shared" ca="1" si="89"/>
        <v>454</v>
      </c>
      <c r="N586" s="2">
        <f t="shared" ca="1" si="89"/>
        <v>380</v>
      </c>
    </row>
    <row r="587" spans="1:14" x14ac:dyDescent="0.3">
      <c r="A587" s="2">
        <v>570</v>
      </c>
      <c r="B587" s="2">
        <f t="shared" ca="1" si="84"/>
        <v>0.21841920860193487</v>
      </c>
      <c r="C587" s="2">
        <f t="shared" ca="1" si="82"/>
        <v>220</v>
      </c>
      <c r="D587" s="2">
        <f t="shared" ca="1" si="83"/>
        <v>520</v>
      </c>
      <c r="E587" s="2">
        <f t="shared" ca="1" si="89"/>
        <v>546</v>
      </c>
      <c r="F587" s="2">
        <f t="shared" ca="1" si="89"/>
        <v>572</v>
      </c>
      <c r="G587" s="2">
        <f t="shared" ca="1" si="89"/>
        <v>498</v>
      </c>
      <c r="H587" s="2">
        <f t="shared" ca="1" si="89"/>
        <v>424</v>
      </c>
      <c r="I587" s="2">
        <f t="shared" ca="1" si="89"/>
        <v>350</v>
      </c>
      <c r="J587" s="2">
        <f t="shared" ca="1" si="89"/>
        <v>276</v>
      </c>
      <c r="K587" s="2">
        <f t="shared" ca="1" si="89"/>
        <v>202</v>
      </c>
      <c r="L587" s="2">
        <f t="shared" ca="1" si="89"/>
        <v>128</v>
      </c>
      <c r="M587" s="2">
        <f t="shared" ca="1" si="89"/>
        <v>54</v>
      </c>
      <c r="N587" s="2">
        <f t="shared" ca="1" si="89"/>
        <v>-20</v>
      </c>
    </row>
    <row r="588" spans="1:14" x14ac:dyDescent="0.3">
      <c r="A588" s="2">
        <v>571</v>
      </c>
      <c r="B588" s="2">
        <f t="shared" ca="1" si="84"/>
        <v>0.2674257902687075</v>
      </c>
      <c r="C588" s="2">
        <f t="shared" ca="1" si="82"/>
        <v>220</v>
      </c>
      <c r="D588" s="2">
        <f t="shared" ca="1" si="83"/>
        <v>520</v>
      </c>
      <c r="E588" s="2">
        <f t="shared" ca="1" si="89"/>
        <v>546</v>
      </c>
      <c r="F588" s="2">
        <f t="shared" ca="1" si="89"/>
        <v>572</v>
      </c>
      <c r="G588" s="2">
        <f t="shared" ca="1" si="89"/>
        <v>498</v>
      </c>
      <c r="H588" s="2">
        <f t="shared" ca="1" si="89"/>
        <v>424</v>
      </c>
      <c r="I588" s="2">
        <f t="shared" ca="1" si="89"/>
        <v>350</v>
      </c>
      <c r="J588" s="2">
        <f t="shared" ca="1" si="89"/>
        <v>276</v>
      </c>
      <c r="K588" s="2">
        <f t="shared" ca="1" si="89"/>
        <v>202</v>
      </c>
      <c r="L588" s="2">
        <f t="shared" ca="1" si="89"/>
        <v>128</v>
      </c>
      <c r="M588" s="2">
        <f t="shared" ca="1" si="89"/>
        <v>54</v>
      </c>
      <c r="N588" s="2">
        <f t="shared" ca="1" si="89"/>
        <v>-20</v>
      </c>
    </row>
    <row r="589" spans="1:14" x14ac:dyDescent="0.3">
      <c r="A589" s="2">
        <v>572</v>
      </c>
      <c r="B589" s="2">
        <f t="shared" ca="1" si="84"/>
        <v>0.31429776138954013</v>
      </c>
      <c r="C589" s="2">
        <f t="shared" ca="1" si="82"/>
        <v>220</v>
      </c>
      <c r="D589" s="2">
        <f t="shared" ca="1" si="83"/>
        <v>520</v>
      </c>
      <c r="E589" s="2">
        <f t="shared" ref="E589:N598" ca="1" si="90">$B$4*MIN(E$17,$C589)-$B$3*E$17+$B$5*MAX(E$17-$C589,0)</f>
        <v>546</v>
      </c>
      <c r="F589" s="2">
        <f t="shared" ca="1" si="90"/>
        <v>572</v>
      </c>
      <c r="G589" s="2">
        <f t="shared" ca="1" si="90"/>
        <v>498</v>
      </c>
      <c r="H589" s="2">
        <f t="shared" ca="1" si="90"/>
        <v>424</v>
      </c>
      <c r="I589" s="2">
        <f t="shared" ca="1" si="90"/>
        <v>350</v>
      </c>
      <c r="J589" s="2">
        <f t="shared" ca="1" si="90"/>
        <v>276</v>
      </c>
      <c r="K589" s="2">
        <f t="shared" ca="1" si="90"/>
        <v>202</v>
      </c>
      <c r="L589" s="2">
        <f t="shared" ca="1" si="90"/>
        <v>128</v>
      </c>
      <c r="M589" s="2">
        <f t="shared" ca="1" si="90"/>
        <v>54</v>
      </c>
      <c r="N589" s="2">
        <f t="shared" ca="1" si="90"/>
        <v>-20</v>
      </c>
    </row>
    <row r="590" spans="1:14" x14ac:dyDescent="0.3">
      <c r="A590" s="2">
        <v>573</v>
      </c>
      <c r="B590" s="2">
        <f t="shared" ca="1" si="84"/>
        <v>0.55151643014994611</v>
      </c>
      <c r="C590" s="2">
        <f t="shared" ca="1" si="82"/>
        <v>240</v>
      </c>
      <c r="D590" s="2">
        <f t="shared" ca="1" si="83"/>
        <v>520</v>
      </c>
      <c r="E590" s="2">
        <f t="shared" ca="1" si="90"/>
        <v>546</v>
      </c>
      <c r="F590" s="2">
        <f t="shared" ca="1" si="90"/>
        <v>572</v>
      </c>
      <c r="G590" s="2">
        <f t="shared" ca="1" si="90"/>
        <v>598</v>
      </c>
      <c r="H590" s="2">
        <f t="shared" ca="1" si="90"/>
        <v>624</v>
      </c>
      <c r="I590" s="2">
        <f t="shared" ca="1" si="90"/>
        <v>550</v>
      </c>
      <c r="J590" s="2">
        <f t="shared" ca="1" si="90"/>
        <v>476</v>
      </c>
      <c r="K590" s="2">
        <f t="shared" ca="1" si="90"/>
        <v>402</v>
      </c>
      <c r="L590" s="2">
        <f t="shared" ca="1" si="90"/>
        <v>328</v>
      </c>
      <c r="M590" s="2">
        <f t="shared" ca="1" si="90"/>
        <v>254</v>
      </c>
      <c r="N590" s="2">
        <f t="shared" ca="1" si="90"/>
        <v>180</v>
      </c>
    </row>
    <row r="591" spans="1:14" x14ac:dyDescent="0.3">
      <c r="A591" s="2">
        <v>574</v>
      </c>
      <c r="B591" s="2">
        <f t="shared" ca="1" si="84"/>
        <v>0.28165910683873241</v>
      </c>
      <c r="C591" s="2">
        <f t="shared" ca="1" si="82"/>
        <v>220</v>
      </c>
      <c r="D591" s="2">
        <f t="shared" ca="1" si="83"/>
        <v>520</v>
      </c>
      <c r="E591" s="2">
        <f t="shared" ca="1" si="90"/>
        <v>546</v>
      </c>
      <c r="F591" s="2">
        <f t="shared" ca="1" si="90"/>
        <v>572</v>
      </c>
      <c r="G591" s="2">
        <f t="shared" ca="1" si="90"/>
        <v>498</v>
      </c>
      <c r="H591" s="2">
        <f t="shared" ca="1" si="90"/>
        <v>424</v>
      </c>
      <c r="I591" s="2">
        <f t="shared" ca="1" si="90"/>
        <v>350</v>
      </c>
      <c r="J591" s="2">
        <f t="shared" ca="1" si="90"/>
        <v>276</v>
      </c>
      <c r="K591" s="2">
        <f t="shared" ca="1" si="90"/>
        <v>202</v>
      </c>
      <c r="L591" s="2">
        <f t="shared" ca="1" si="90"/>
        <v>128</v>
      </c>
      <c r="M591" s="2">
        <f t="shared" ca="1" si="90"/>
        <v>54</v>
      </c>
      <c r="N591" s="2">
        <f t="shared" ca="1" si="90"/>
        <v>-20</v>
      </c>
    </row>
    <row r="592" spans="1:14" x14ac:dyDescent="0.3">
      <c r="A592" s="2">
        <v>575</v>
      </c>
      <c r="B592" s="2">
        <f t="shared" ca="1" si="84"/>
        <v>0.68565201577460311</v>
      </c>
      <c r="C592" s="2">
        <f t="shared" ca="1" si="82"/>
        <v>260</v>
      </c>
      <c r="D592" s="2">
        <f t="shared" ca="1" si="83"/>
        <v>520</v>
      </c>
      <c r="E592" s="2">
        <f t="shared" ca="1" si="90"/>
        <v>546</v>
      </c>
      <c r="F592" s="2">
        <f t="shared" ca="1" si="90"/>
        <v>572</v>
      </c>
      <c r="G592" s="2">
        <f t="shared" ca="1" si="90"/>
        <v>598</v>
      </c>
      <c r="H592" s="2">
        <f t="shared" ca="1" si="90"/>
        <v>624</v>
      </c>
      <c r="I592" s="2">
        <f t="shared" ca="1" si="90"/>
        <v>650</v>
      </c>
      <c r="J592" s="2">
        <f t="shared" ca="1" si="90"/>
        <v>676</v>
      </c>
      <c r="K592" s="2">
        <f t="shared" ca="1" si="90"/>
        <v>602</v>
      </c>
      <c r="L592" s="2">
        <f t="shared" ca="1" si="90"/>
        <v>528</v>
      </c>
      <c r="M592" s="2">
        <f t="shared" ca="1" si="90"/>
        <v>454</v>
      </c>
      <c r="N592" s="2">
        <f t="shared" ca="1" si="90"/>
        <v>380</v>
      </c>
    </row>
    <row r="593" spans="1:14" x14ac:dyDescent="0.3">
      <c r="A593" s="2">
        <v>576</v>
      </c>
      <c r="B593" s="2">
        <f t="shared" ca="1" si="84"/>
        <v>0.35182023490479575</v>
      </c>
      <c r="C593" s="2">
        <f t="shared" ca="1" si="82"/>
        <v>240</v>
      </c>
      <c r="D593" s="2">
        <f t="shared" ca="1" si="83"/>
        <v>520</v>
      </c>
      <c r="E593" s="2">
        <f t="shared" ca="1" si="90"/>
        <v>546</v>
      </c>
      <c r="F593" s="2">
        <f t="shared" ca="1" si="90"/>
        <v>572</v>
      </c>
      <c r="G593" s="2">
        <f t="shared" ca="1" si="90"/>
        <v>598</v>
      </c>
      <c r="H593" s="2">
        <f t="shared" ca="1" si="90"/>
        <v>624</v>
      </c>
      <c r="I593" s="2">
        <f t="shared" ca="1" si="90"/>
        <v>550</v>
      </c>
      <c r="J593" s="2">
        <f t="shared" ca="1" si="90"/>
        <v>476</v>
      </c>
      <c r="K593" s="2">
        <f t="shared" ca="1" si="90"/>
        <v>402</v>
      </c>
      <c r="L593" s="2">
        <f t="shared" ca="1" si="90"/>
        <v>328</v>
      </c>
      <c r="M593" s="2">
        <f t="shared" ca="1" si="90"/>
        <v>254</v>
      </c>
      <c r="N593" s="2">
        <f t="shared" ca="1" si="90"/>
        <v>180</v>
      </c>
    </row>
    <row r="594" spans="1:14" x14ac:dyDescent="0.3">
      <c r="A594" s="2">
        <v>577</v>
      </c>
      <c r="B594" s="2">
        <f t="shared" ca="1" si="84"/>
        <v>0.54247112084057481</v>
      </c>
      <c r="C594" s="2">
        <f t="shared" ref="C594:C657" ca="1" si="91">VLOOKUP(B594,$F$4:$H$9,3)</f>
        <v>240</v>
      </c>
      <c r="D594" s="2">
        <f t="shared" ca="1" si="83"/>
        <v>520</v>
      </c>
      <c r="E594" s="2">
        <f t="shared" ca="1" si="90"/>
        <v>546</v>
      </c>
      <c r="F594" s="2">
        <f t="shared" ca="1" si="90"/>
        <v>572</v>
      </c>
      <c r="G594" s="2">
        <f t="shared" ca="1" si="90"/>
        <v>598</v>
      </c>
      <c r="H594" s="2">
        <f t="shared" ca="1" si="90"/>
        <v>624</v>
      </c>
      <c r="I594" s="2">
        <f t="shared" ca="1" si="90"/>
        <v>550</v>
      </c>
      <c r="J594" s="2">
        <f t="shared" ca="1" si="90"/>
        <v>476</v>
      </c>
      <c r="K594" s="2">
        <f t="shared" ca="1" si="90"/>
        <v>402</v>
      </c>
      <c r="L594" s="2">
        <f t="shared" ca="1" si="90"/>
        <v>328</v>
      </c>
      <c r="M594" s="2">
        <f t="shared" ca="1" si="90"/>
        <v>254</v>
      </c>
      <c r="N594" s="2">
        <f t="shared" ca="1" si="90"/>
        <v>180</v>
      </c>
    </row>
    <row r="595" spans="1:14" x14ac:dyDescent="0.3">
      <c r="A595" s="2">
        <v>578</v>
      </c>
      <c r="B595" s="2">
        <f t="shared" ca="1" si="84"/>
        <v>7.5355466983285324E-2</v>
      </c>
      <c r="C595" s="2">
        <f t="shared" ca="1" si="91"/>
        <v>200</v>
      </c>
      <c r="D595" s="2">
        <f t="shared" ref="D595:D658" ca="1" si="92">$B$4*MIN(D$17,$C595)-$B$3*D$17+$B$5*MAX(D$17-$C595,0)</f>
        <v>520</v>
      </c>
      <c r="E595" s="2">
        <f t="shared" ca="1" si="90"/>
        <v>446</v>
      </c>
      <c r="F595" s="2">
        <f t="shared" ca="1" si="90"/>
        <v>372</v>
      </c>
      <c r="G595" s="2">
        <f t="shared" ca="1" si="90"/>
        <v>298</v>
      </c>
      <c r="H595" s="2">
        <f t="shared" ca="1" si="90"/>
        <v>224</v>
      </c>
      <c r="I595" s="2">
        <f t="shared" ca="1" si="90"/>
        <v>150</v>
      </c>
      <c r="J595" s="2">
        <f t="shared" ca="1" si="90"/>
        <v>76</v>
      </c>
      <c r="K595" s="2">
        <f t="shared" ca="1" si="90"/>
        <v>2</v>
      </c>
      <c r="L595" s="2">
        <f t="shared" ca="1" si="90"/>
        <v>-72</v>
      </c>
      <c r="M595" s="2">
        <f t="shared" ca="1" si="90"/>
        <v>-146</v>
      </c>
      <c r="N595" s="2">
        <f t="shared" ca="1" si="90"/>
        <v>-220</v>
      </c>
    </row>
    <row r="596" spans="1:14" x14ac:dyDescent="0.3">
      <c r="A596" s="2">
        <v>579</v>
      </c>
      <c r="B596" s="2">
        <f t="shared" ref="B596:B659" ca="1" si="93">RAND()</f>
        <v>0.27224000230738732</v>
      </c>
      <c r="C596" s="2">
        <f t="shared" ca="1" si="91"/>
        <v>220</v>
      </c>
      <c r="D596" s="2">
        <f t="shared" ca="1" si="92"/>
        <v>520</v>
      </c>
      <c r="E596" s="2">
        <f t="shared" ca="1" si="90"/>
        <v>546</v>
      </c>
      <c r="F596" s="2">
        <f t="shared" ca="1" si="90"/>
        <v>572</v>
      </c>
      <c r="G596" s="2">
        <f t="shared" ca="1" si="90"/>
        <v>498</v>
      </c>
      <c r="H596" s="2">
        <f t="shared" ca="1" si="90"/>
        <v>424</v>
      </c>
      <c r="I596" s="2">
        <f t="shared" ca="1" si="90"/>
        <v>350</v>
      </c>
      <c r="J596" s="2">
        <f t="shared" ca="1" si="90"/>
        <v>276</v>
      </c>
      <c r="K596" s="2">
        <f t="shared" ca="1" si="90"/>
        <v>202</v>
      </c>
      <c r="L596" s="2">
        <f t="shared" ca="1" si="90"/>
        <v>128</v>
      </c>
      <c r="M596" s="2">
        <f t="shared" ca="1" si="90"/>
        <v>54</v>
      </c>
      <c r="N596" s="2">
        <f t="shared" ca="1" si="90"/>
        <v>-20</v>
      </c>
    </row>
    <row r="597" spans="1:14" x14ac:dyDescent="0.3">
      <c r="A597" s="2">
        <v>580</v>
      </c>
      <c r="B597" s="2">
        <f t="shared" ca="1" si="93"/>
        <v>0.66875658593367215</v>
      </c>
      <c r="C597" s="2">
        <f t="shared" ca="1" si="91"/>
        <v>260</v>
      </c>
      <c r="D597" s="2">
        <f t="shared" ca="1" si="92"/>
        <v>520</v>
      </c>
      <c r="E597" s="2">
        <f t="shared" ca="1" si="90"/>
        <v>546</v>
      </c>
      <c r="F597" s="2">
        <f t="shared" ca="1" si="90"/>
        <v>572</v>
      </c>
      <c r="G597" s="2">
        <f t="shared" ca="1" si="90"/>
        <v>598</v>
      </c>
      <c r="H597" s="2">
        <f t="shared" ca="1" si="90"/>
        <v>624</v>
      </c>
      <c r="I597" s="2">
        <f t="shared" ca="1" si="90"/>
        <v>650</v>
      </c>
      <c r="J597" s="2">
        <f t="shared" ca="1" si="90"/>
        <v>676</v>
      </c>
      <c r="K597" s="2">
        <f t="shared" ca="1" si="90"/>
        <v>602</v>
      </c>
      <c r="L597" s="2">
        <f t="shared" ca="1" si="90"/>
        <v>528</v>
      </c>
      <c r="M597" s="2">
        <f t="shared" ca="1" si="90"/>
        <v>454</v>
      </c>
      <c r="N597" s="2">
        <f t="shared" ca="1" si="90"/>
        <v>380</v>
      </c>
    </row>
    <row r="598" spans="1:14" x14ac:dyDescent="0.3">
      <c r="A598" s="2">
        <v>581</v>
      </c>
      <c r="B598" s="2">
        <f t="shared" ca="1" si="93"/>
        <v>0.25082643463549947</v>
      </c>
      <c r="C598" s="2">
        <f t="shared" ca="1" si="91"/>
        <v>220</v>
      </c>
      <c r="D598" s="2">
        <f t="shared" ca="1" si="92"/>
        <v>520</v>
      </c>
      <c r="E598" s="2">
        <f t="shared" ca="1" si="90"/>
        <v>546</v>
      </c>
      <c r="F598" s="2">
        <f t="shared" ca="1" si="90"/>
        <v>572</v>
      </c>
      <c r="G598" s="2">
        <f t="shared" ca="1" si="90"/>
        <v>498</v>
      </c>
      <c r="H598" s="2">
        <f t="shared" ca="1" si="90"/>
        <v>424</v>
      </c>
      <c r="I598" s="2">
        <f t="shared" ca="1" si="90"/>
        <v>350</v>
      </c>
      <c r="J598" s="2">
        <f t="shared" ca="1" si="90"/>
        <v>276</v>
      </c>
      <c r="K598" s="2">
        <f t="shared" ca="1" si="90"/>
        <v>202</v>
      </c>
      <c r="L598" s="2">
        <f t="shared" ca="1" si="90"/>
        <v>128</v>
      </c>
      <c r="M598" s="2">
        <f t="shared" ca="1" si="90"/>
        <v>54</v>
      </c>
      <c r="N598" s="2">
        <f t="shared" ca="1" si="90"/>
        <v>-20</v>
      </c>
    </row>
    <row r="599" spans="1:14" x14ac:dyDescent="0.3">
      <c r="A599" s="2">
        <v>582</v>
      </c>
      <c r="B599" s="2">
        <f t="shared" ca="1" si="93"/>
        <v>1.5701129664385305E-2</v>
      </c>
      <c r="C599" s="2">
        <f t="shared" ca="1" si="91"/>
        <v>200</v>
      </c>
      <c r="D599" s="2">
        <f t="shared" ca="1" si="92"/>
        <v>520</v>
      </c>
      <c r="E599" s="2">
        <f t="shared" ref="E599:N608" ca="1" si="94">$B$4*MIN(E$17,$C599)-$B$3*E$17+$B$5*MAX(E$17-$C599,0)</f>
        <v>446</v>
      </c>
      <c r="F599" s="2">
        <f t="shared" ca="1" si="94"/>
        <v>372</v>
      </c>
      <c r="G599" s="2">
        <f t="shared" ca="1" si="94"/>
        <v>298</v>
      </c>
      <c r="H599" s="2">
        <f t="shared" ca="1" si="94"/>
        <v>224</v>
      </c>
      <c r="I599" s="2">
        <f t="shared" ca="1" si="94"/>
        <v>150</v>
      </c>
      <c r="J599" s="2">
        <f t="shared" ca="1" si="94"/>
        <v>76</v>
      </c>
      <c r="K599" s="2">
        <f t="shared" ca="1" si="94"/>
        <v>2</v>
      </c>
      <c r="L599" s="2">
        <f t="shared" ca="1" si="94"/>
        <v>-72</v>
      </c>
      <c r="M599" s="2">
        <f t="shared" ca="1" si="94"/>
        <v>-146</v>
      </c>
      <c r="N599" s="2">
        <f t="shared" ca="1" si="94"/>
        <v>-220</v>
      </c>
    </row>
    <row r="600" spans="1:14" x14ac:dyDescent="0.3">
      <c r="A600" s="2">
        <v>583</v>
      </c>
      <c r="B600" s="2">
        <f t="shared" ca="1" si="93"/>
        <v>0.89853035893626432</v>
      </c>
      <c r="C600" s="2">
        <f t="shared" ca="1" si="91"/>
        <v>280</v>
      </c>
      <c r="D600" s="2">
        <f t="shared" ca="1" si="92"/>
        <v>520</v>
      </c>
      <c r="E600" s="2">
        <f t="shared" ca="1" si="94"/>
        <v>546</v>
      </c>
      <c r="F600" s="2">
        <f t="shared" ca="1" si="94"/>
        <v>572</v>
      </c>
      <c r="G600" s="2">
        <f t="shared" ca="1" si="94"/>
        <v>598</v>
      </c>
      <c r="H600" s="2">
        <f t="shared" ca="1" si="94"/>
        <v>624</v>
      </c>
      <c r="I600" s="2">
        <f t="shared" ca="1" si="94"/>
        <v>650</v>
      </c>
      <c r="J600" s="2">
        <f t="shared" ca="1" si="94"/>
        <v>676</v>
      </c>
      <c r="K600" s="2">
        <f t="shared" ca="1" si="94"/>
        <v>702</v>
      </c>
      <c r="L600" s="2">
        <f t="shared" ca="1" si="94"/>
        <v>728</v>
      </c>
      <c r="M600" s="2">
        <f t="shared" ca="1" si="94"/>
        <v>654</v>
      </c>
      <c r="N600" s="2">
        <f t="shared" ca="1" si="94"/>
        <v>580</v>
      </c>
    </row>
    <row r="601" spans="1:14" x14ac:dyDescent="0.3">
      <c r="A601" s="2">
        <v>584</v>
      </c>
      <c r="B601" s="2">
        <f t="shared" ca="1" si="93"/>
        <v>0.84259498656470311</v>
      </c>
      <c r="C601" s="2">
        <f t="shared" ca="1" si="91"/>
        <v>280</v>
      </c>
      <c r="D601" s="2">
        <f t="shared" ca="1" si="92"/>
        <v>520</v>
      </c>
      <c r="E601" s="2">
        <f t="shared" ca="1" si="94"/>
        <v>546</v>
      </c>
      <c r="F601" s="2">
        <f t="shared" ca="1" si="94"/>
        <v>572</v>
      </c>
      <c r="G601" s="2">
        <f t="shared" ca="1" si="94"/>
        <v>598</v>
      </c>
      <c r="H601" s="2">
        <f t="shared" ca="1" si="94"/>
        <v>624</v>
      </c>
      <c r="I601" s="2">
        <f t="shared" ca="1" si="94"/>
        <v>650</v>
      </c>
      <c r="J601" s="2">
        <f t="shared" ca="1" si="94"/>
        <v>676</v>
      </c>
      <c r="K601" s="2">
        <f t="shared" ca="1" si="94"/>
        <v>702</v>
      </c>
      <c r="L601" s="2">
        <f t="shared" ca="1" si="94"/>
        <v>728</v>
      </c>
      <c r="M601" s="2">
        <f t="shared" ca="1" si="94"/>
        <v>654</v>
      </c>
      <c r="N601" s="2">
        <f t="shared" ca="1" si="94"/>
        <v>580</v>
      </c>
    </row>
    <row r="602" spans="1:14" x14ac:dyDescent="0.3">
      <c r="A602" s="2">
        <v>585</v>
      </c>
      <c r="B602" s="2">
        <f t="shared" ca="1" si="93"/>
        <v>0.64911127463046125</v>
      </c>
      <c r="C602" s="2">
        <f t="shared" ca="1" si="91"/>
        <v>260</v>
      </c>
      <c r="D602" s="2">
        <f t="shared" ca="1" si="92"/>
        <v>520</v>
      </c>
      <c r="E602" s="2">
        <f t="shared" ca="1" si="94"/>
        <v>546</v>
      </c>
      <c r="F602" s="2">
        <f t="shared" ca="1" si="94"/>
        <v>572</v>
      </c>
      <c r="G602" s="2">
        <f t="shared" ca="1" si="94"/>
        <v>598</v>
      </c>
      <c r="H602" s="2">
        <f t="shared" ca="1" si="94"/>
        <v>624</v>
      </c>
      <c r="I602" s="2">
        <f t="shared" ca="1" si="94"/>
        <v>650</v>
      </c>
      <c r="J602" s="2">
        <f t="shared" ca="1" si="94"/>
        <v>676</v>
      </c>
      <c r="K602" s="2">
        <f t="shared" ca="1" si="94"/>
        <v>602</v>
      </c>
      <c r="L602" s="2">
        <f t="shared" ca="1" si="94"/>
        <v>528</v>
      </c>
      <c r="M602" s="2">
        <f t="shared" ca="1" si="94"/>
        <v>454</v>
      </c>
      <c r="N602" s="2">
        <f t="shared" ca="1" si="94"/>
        <v>380</v>
      </c>
    </row>
    <row r="603" spans="1:14" x14ac:dyDescent="0.3">
      <c r="A603" s="2">
        <v>586</v>
      </c>
      <c r="B603" s="2">
        <f t="shared" ca="1" si="93"/>
        <v>0.93089724440244126</v>
      </c>
      <c r="C603" s="2">
        <f t="shared" ca="1" si="91"/>
        <v>300</v>
      </c>
      <c r="D603" s="2">
        <f t="shared" ca="1" si="92"/>
        <v>520</v>
      </c>
      <c r="E603" s="2">
        <f t="shared" ca="1" si="94"/>
        <v>546</v>
      </c>
      <c r="F603" s="2">
        <f t="shared" ca="1" si="94"/>
        <v>572</v>
      </c>
      <c r="G603" s="2">
        <f t="shared" ca="1" si="94"/>
        <v>598</v>
      </c>
      <c r="H603" s="2">
        <f t="shared" ca="1" si="94"/>
        <v>624</v>
      </c>
      <c r="I603" s="2">
        <f t="shared" ca="1" si="94"/>
        <v>650</v>
      </c>
      <c r="J603" s="2">
        <f t="shared" ca="1" si="94"/>
        <v>676</v>
      </c>
      <c r="K603" s="2">
        <f t="shared" ca="1" si="94"/>
        <v>702</v>
      </c>
      <c r="L603" s="2">
        <f t="shared" ca="1" si="94"/>
        <v>728</v>
      </c>
      <c r="M603" s="2">
        <f t="shared" ca="1" si="94"/>
        <v>754</v>
      </c>
      <c r="N603" s="2">
        <f t="shared" ca="1" si="94"/>
        <v>780</v>
      </c>
    </row>
    <row r="604" spans="1:14" x14ac:dyDescent="0.3">
      <c r="A604" s="2">
        <v>587</v>
      </c>
      <c r="B604" s="2">
        <f t="shared" ca="1" si="93"/>
        <v>0.44276266051160551</v>
      </c>
      <c r="C604" s="2">
        <f t="shared" ca="1" si="91"/>
        <v>240</v>
      </c>
      <c r="D604" s="2">
        <f t="shared" ca="1" si="92"/>
        <v>520</v>
      </c>
      <c r="E604" s="2">
        <f t="shared" ca="1" si="94"/>
        <v>546</v>
      </c>
      <c r="F604" s="2">
        <f t="shared" ca="1" si="94"/>
        <v>572</v>
      </c>
      <c r="G604" s="2">
        <f t="shared" ca="1" si="94"/>
        <v>598</v>
      </c>
      <c r="H604" s="2">
        <f t="shared" ca="1" si="94"/>
        <v>624</v>
      </c>
      <c r="I604" s="2">
        <f t="shared" ca="1" si="94"/>
        <v>550</v>
      </c>
      <c r="J604" s="2">
        <f t="shared" ca="1" si="94"/>
        <v>476</v>
      </c>
      <c r="K604" s="2">
        <f t="shared" ca="1" si="94"/>
        <v>402</v>
      </c>
      <c r="L604" s="2">
        <f t="shared" ca="1" si="94"/>
        <v>328</v>
      </c>
      <c r="M604" s="2">
        <f t="shared" ca="1" si="94"/>
        <v>254</v>
      </c>
      <c r="N604" s="2">
        <f t="shared" ca="1" si="94"/>
        <v>180</v>
      </c>
    </row>
    <row r="605" spans="1:14" x14ac:dyDescent="0.3">
      <c r="A605" s="2">
        <v>588</v>
      </c>
      <c r="B605" s="2">
        <f t="shared" ca="1" si="93"/>
        <v>0.44718725612787935</v>
      </c>
      <c r="C605" s="2">
        <f t="shared" ca="1" si="91"/>
        <v>240</v>
      </c>
      <c r="D605" s="2">
        <f t="shared" ca="1" si="92"/>
        <v>520</v>
      </c>
      <c r="E605" s="2">
        <f t="shared" ca="1" si="94"/>
        <v>546</v>
      </c>
      <c r="F605" s="2">
        <f t="shared" ca="1" si="94"/>
        <v>572</v>
      </c>
      <c r="G605" s="2">
        <f t="shared" ca="1" si="94"/>
        <v>598</v>
      </c>
      <c r="H605" s="2">
        <f t="shared" ca="1" si="94"/>
        <v>624</v>
      </c>
      <c r="I605" s="2">
        <f t="shared" ca="1" si="94"/>
        <v>550</v>
      </c>
      <c r="J605" s="2">
        <f t="shared" ca="1" si="94"/>
        <v>476</v>
      </c>
      <c r="K605" s="2">
        <f t="shared" ca="1" si="94"/>
        <v>402</v>
      </c>
      <c r="L605" s="2">
        <f t="shared" ca="1" si="94"/>
        <v>328</v>
      </c>
      <c r="M605" s="2">
        <f t="shared" ca="1" si="94"/>
        <v>254</v>
      </c>
      <c r="N605" s="2">
        <f t="shared" ca="1" si="94"/>
        <v>180</v>
      </c>
    </row>
    <row r="606" spans="1:14" x14ac:dyDescent="0.3">
      <c r="A606" s="2">
        <v>589</v>
      </c>
      <c r="B606" s="2">
        <f t="shared" ca="1" si="93"/>
        <v>0.37445794987812342</v>
      </c>
      <c r="C606" s="2">
        <f t="shared" ca="1" si="91"/>
        <v>240</v>
      </c>
      <c r="D606" s="2">
        <f t="shared" ca="1" si="92"/>
        <v>520</v>
      </c>
      <c r="E606" s="2">
        <f t="shared" ca="1" si="94"/>
        <v>546</v>
      </c>
      <c r="F606" s="2">
        <f t="shared" ca="1" si="94"/>
        <v>572</v>
      </c>
      <c r="G606" s="2">
        <f t="shared" ca="1" si="94"/>
        <v>598</v>
      </c>
      <c r="H606" s="2">
        <f t="shared" ca="1" si="94"/>
        <v>624</v>
      </c>
      <c r="I606" s="2">
        <f t="shared" ca="1" si="94"/>
        <v>550</v>
      </c>
      <c r="J606" s="2">
        <f t="shared" ca="1" si="94"/>
        <v>476</v>
      </c>
      <c r="K606" s="2">
        <f t="shared" ca="1" si="94"/>
        <v>402</v>
      </c>
      <c r="L606" s="2">
        <f t="shared" ca="1" si="94"/>
        <v>328</v>
      </c>
      <c r="M606" s="2">
        <f t="shared" ca="1" si="94"/>
        <v>254</v>
      </c>
      <c r="N606" s="2">
        <f t="shared" ca="1" si="94"/>
        <v>180</v>
      </c>
    </row>
    <row r="607" spans="1:14" x14ac:dyDescent="0.3">
      <c r="A607" s="2">
        <v>590</v>
      </c>
      <c r="B607" s="2">
        <f t="shared" ca="1" si="93"/>
        <v>0.86421966004851525</v>
      </c>
      <c r="C607" s="2">
        <f t="shared" ca="1" si="91"/>
        <v>280</v>
      </c>
      <c r="D607" s="2">
        <f t="shared" ca="1" si="92"/>
        <v>520</v>
      </c>
      <c r="E607" s="2">
        <f t="shared" ca="1" si="94"/>
        <v>546</v>
      </c>
      <c r="F607" s="2">
        <f t="shared" ca="1" si="94"/>
        <v>572</v>
      </c>
      <c r="G607" s="2">
        <f t="shared" ca="1" si="94"/>
        <v>598</v>
      </c>
      <c r="H607" s="2">
        <f t="shared" ca="1" si="94"/>
        <v>624</v>
      </c>
      <c r="I607" s="2">
        <f t="shared" ca="1" si="94"/>
        <v>650</v>
      </c>
      <c r="J607" s="2">
        <f t="shared" ca="1" si="94"/>
        <v>676</v>
      </c>
      <c r="K607" s="2">
        <f t="shared" ca="1" si="94"/>
        <v>702</v>
      </c>
      <c r="L607" s="2">
        <f t="shared" ca="1" si="94"/>
        <v>728</v>
      </c>
      <c r="M607" s="2">
        <f t="shared" ca="1" si="94"/>
        <v>654</v>
      </c>
      <c r="N607" s="2">
        <f t="shared" ca="1" si="94"/>
        <v>580</v>
      </c>
    </row>
    <row r="608" spans="1:14" x14ac:dyDescent="0.3">
      <c r="A608" s="2">
        <v>591</v>
      </c>
      <c r="B608" s="2">
        <f t="shared" ca="1" si="93"/>
        <v>0.90491904055799932</v>
      </c>
      <c r="C608" s="2">
        <f t="shared" ca="1" si="91"/>
        <v>300</v>
      </c>
      <c r="D608" s="2">
        <f t="shared" ca="1" si="92"/>
        <v>520</v>
      </c>
      <c r="E608" s="2">
        <f t="shared" ca="1" si="94"/>
        <v>546</v>
      </c>
      <c r="F608" s="2">
        <f t="shared" ca="1" si="94"/>
        <v>572</v>
      </c>
      <c r="G608" s="2">
        <f t="shared" ca="1" si="94"/>
        <v>598</v>
      </c>
      <c r="H608" s="2">
        <f t="shared" ca="1" si="94"/>
        <v>624</v>
      </c>
      <c r="I608" s="2">
        <f t="shared" ca="1" si="94"/>
        <v>650</v>
      </c>
      <c r="J608" s="2">
        <f t="shared" ca="1" si="94"/>
        <v>676</v>
      </c>
      <c r="K608" s="2">
        <f t="shared" ca="1" si="94"/>
        <v>702</v>
      </c>
      <c r="L608" s="2">
        <f t="shared" ca="1" si="94"/>
        <v>728</v>
      </c>
      <c r="M608" s="2">
        <f t="shared" ca="1" si="94"/>
        <v>754</v>
      </c>
      <c r="N608" s="2">
        <f t="shared" ca="1" si="94"/>
        <v>780</v>
      </c>
    </row>
    <row r="609" spans="1:14" x14ac:dyDescent="0.3">
      <c r="A609" s="2">
        <v>592</v>
      </c>
      <c r="B609" s="2">
        <f t="shared" ca="1" si="93"/>
        <v>1.0717457476565495E-2</v>
      </c>
      <c r="C609" s="2">
        <f t="shared" ca="1" si="91"/>
        <v>200</v>
      </c>
      <c r="D609" s="2">
        <f t="shared" ca="1" si="92"/>
        <v>520</v>
      </c>
      <c r="E609" s="2">
        <f t="shared" ref="E609:N618" ca="1" si="95">$B$4*MIN(E$17,$C609)-$B$3*E$17+$B$5*MAX(E$17-$C609,0)</f>
        <v>446</v>
      </c>
      <c r="F609" s="2">
        <f t="shared" ca="1" si="95"/>
        <v>372</v>
      </c>
      <c r="G609" s="2">
        <f t="shared" ca="1" si="95"/>
        <v>298</v>
      </c>
      <c r="H609" s="2">
        <f t="shared" ca="1" si="95"/>
        <v>224</v>
      </c>
      <c r="I609" s="2">
        <f t="shared" ca="1" si="95"/>
        <v>150</v>
      </c>
      <c r="J609" s="2">
        <f t="shared" ca="1" si="95"/>
        <v>76</v>
      </c>
      <c r="K609" s="2">
        <f t="shared" ca="1" si="95"/>
        <v>2</v>
      </c>
      <c r="L609" s="2">
        <f t="shared" ca="1" si="95"/>
        <v>-72</v>
      </c>
      <c r="M609" s="2">
        <f t="shared" ca="1" si="95"/>
        <v>-146</v>
      </c>
      <c r="N609" s="2">
        <f t="shared" ca="1" si="95"/>
        <v>-220</v>
      </c>
    </row>
    <row r="610" spans="1:14" x14ac:dyDescent="0.3">
      <c r="A610" s="2">
        <v>593</v>
      </c>
      <c r="B610" s="2">
        <f t="shared" ca="1" si="93"/>
        <v>0.95891333477229035</v>
      </c>
      <c r="C610" s="2">
        <f t="shared" ca="1" si="91"/>
        <v>300</v>
      </c>
      <c r="D610" s="2">
        <f t="shared" ca="1" si="92"/>
        <v>520</v>
      </c>
      <c r="E610" s="2">
        <f t="shared" ca="1" si="95"/>
        <v>546</v>
      </c>
      <c r="F610" s="2">
        <f t="shared" ca="1" si="95"/>
        <v>572</v>
      </c>
      <c r="G610" s="2">
        <f t="shared" ca="1" si="95"/>
        <v>598</v>
      </c>
      <c r="H610" s="2">
        <f t="shared" ca="1" si="95"/>
        <v>624</v>
      </c>
      <c r="I610" s="2">
        <f t="shared" ca="1" si="95"/>
        <v>650</v>
      </c>
      <c r="J610" s="2">
        <f t="shared" ca="1" si="95"/>
        <v>676</v>
      </c>
      <c r="K610" s="2">
        <f t="shared" ca="1" si="95"/>
        <v>702</v>
      </c>
      <c r="L610" s="2">
        <f t="shared" ca="1" si="95"/>
        <v>728</v>
      </c>
      <c r="M610" s="2">
        <f t="shared" ca="1" si="95"/>
        <v>754</v>
      </c>
      <c r="N610" s="2">
        <f t="shared" ca="1" si="95"/>
        <v>780</v>
      </c>
    </row>
    <row r="611" spans="1:14" x14ac:dyDescent="0.3">
      <c r="A611" s="2">
        <v>594</v>
      </c>
      <c r="B611" s="2">
        <f t="shared" ca="1" si="93"/>
        <v>0.84215101724299823</v>
      </c>
      <c r="C611" s="2">
        <f t="shared" ca="1" si="91"/>
        <v>280</v>
      </c>
      <c r="D611" s="2">
        <f t="shared" ca="1" si="92"/>
        <v>520</v>
      </c>
      <c r="E611" s="2">
        <f t="shared" ca="1" si="95"/>
        <v>546</v>
      </c>
      <c r="F611" s="2">
        <f t="shared" ca="1" si="95"/>
        <v>572</v>
      </c>
      <c r="G611" s="2">
        <f t="shared" ca="1" si="95"/>
        <v>598</v>
      </c>
      <c r="H611" s="2">
        <f t="shared" ca="1" si="95"/>
        <v>624</v>
      </c>
      <c r="I611" s="2">
        <f t="shared" ca="1" si="95"/>
        <v>650</v>
      </c>
      <c r="J611" s="2">
        <f t="shared" ca="1" si="95"/>
        <v>676</v>
      </c>
      <c r="K611" s="2">
        <f t="shared" ca="1" si="95"/>
        <v>702</v>
      </c>
      <c r="L611" s="2">
        <f t="shared" ca="1" si="95"/>
        <v>728</v>
      </c>
      <c r="M611" s="2">
        <f t="shared" ca="1" si="95"/>
        <v>654</v>
      </c>
      <c r="N611" s="2">
        <f t="shared" ca="1" si="95"/>
        <v>580</v>
      </c>
    </row>
    <row r="612" spans="1:14" x14ac:dyDescent="0.3">
      <c r="A612" s="2">
        <v>595</v>
      </c>
      <c r="B612" s="2">
        <f t="shared" ca="1" si="93"/>
        <v>0.79528106179731051</v>
      </c>
      <c r="C612" s="2">
        <f t="shared" ca="1" si="91"/>
        <v>280</v>
      </c>
      <c r="D612" s="2">
        <f t="shared" ca="1" si="92"/>
        <v>520</v>
      </c>
      <c r="E612" s="2">
        <f t="shared" ca="1" si="95"/>
        <v>546</v>
      </c>
      <c r="F612" s="2">
        <f t="shared" ca="1" si="95"/>
        <v>572</v>
      </c>
      <c r="G612" s="2">
        <f t="shared" ca="1" si="95"/>
        <v>598</v>
      </c>
      <c r="H612" s="2">
        <f t="shared" ca="1" si="95"/>
        <v>624</v>
      </c>
      <c r="I612" s="2">
        <f t="shared" ca="1" si="95"/>
        <v>650</v>
      </c>
      <c r="J612" s="2">
        <f t="shared" ca="1" si="95"/>
        <v>676</v>
      </c>
      <c r="K612" s="2">
        <f t="shared" ca="1" si="95"/>
        <v>702</v>
      </c>
      <c r="L612" s="2">
        <f t="shared" ca="1" si="95"/>
        <v>728</v>
      </c>
      <c r="M612" s="2">
        <f t="shared" ca="1" si="95"/>
        <v>654</v>
      </c>
      <c r="N612" s="2">
        <f t="shared" ca="1" si="95"/>
        <v>580</v>
      </c>
    </row>
    <row r="613" spans="1:14" x14ac:dyDescent="0.3">
      <c r="A613" s="2">
        <v>596</v>
      </c>
      <c r="B613" s="2">
        <f t="shared" ca="1" si="93"/>
        <v>0.71543941032321545</v>
      </c>
      <c r="C613" s="2">
        <f t="shared" ca="1" si="91"/>
        <v>260</v>
      </c>
      <c r="D613" s="2">
        <f t="shared" ca="1" si="92"/>
        <v>520</v>
      </c>
      <c r="E613" s="2">
        <f t="shared" ca="1" si="95"/>
        <v>546</v>
      </c>
      <c r="F613" s="2">
        <f t="shared" ca="1" si="95"/>
        <v>572</v>
      </c>
      <c r="G613" s="2">
        <f t="shared" ca="1" si="95"/>
        <v>598</v>
      </c>
      <c r="H613" s="2">
        <f t="shared" ca="1" si="95"/>
        <v>624</v>
      </c>
      <c r="I613" s="2">
        <f t="shared" ca="1" si="95"/>
        <v>650</v>
      </c>
      <c r="J613" s="2">
        <f t="shared" ca="1" si="95"/>
        <v>676</v>
      </c>
      <c r="K613" s="2">
        <f t="shared" ca="1" si="95"/>
        <v>602</v>
      </c>
      <c r="L613" s="2">
        <f t="shared" ca="1" si="95"/>
        <v>528</v>
      </c>
      <c r="M613" s="2">
        <f t="shared" ca="1" si="95"/>
        <v>454</v>
      </c>
      <c r="N613" s="2">
        <f t="shared" ca="1" si="95"/>
        <v>380</v>
      </c>
    </row>
    <row r="614" spans="1:14" x14ac:dyDescent="0.3">
      <c r="A614" s="2">
        <v>597</v>
      </c>
      <c r="B614" s="2">
        <f t="shared" ca="1" si="93"/>
        <v>0.52925077531131715</v>
      </c>
      <c r="C614" s="2">
        <f t="shared" ca="1" si="91"/>
        <v>240</v>
      </c>
      <c r="D614" s="2">
        <f t="shared" ca="1" si="92"/>
        <v>520</v>
      </c>
      <c r="E614" s="2">
        <f t="shared" ca="1" si="95"/>
        <v>546</v>
      </c>
      <c r="F614" s="2">
        <f t="shared" ca="1" si="95"/>
        <v>572</v>
      </c>
      <c r="G614" s="2">
        <f t="shared" ca="1" si="95"/>
        <v>598</v>
      </c>
      <c r="H614" s="2">
        <f t="shared" ca="1" si="95"/>
        <v>624</v>
      </c>
      <c r="I614" s="2">
        <f t="shared" ca="1" si="95"/>
        <v>550</v>
      </c>
      <c r="J614" s="2">
        <f t="shared" ca="1" si="95"/>
        <v>476</v>
      </c>
      <c r="K614" s="2">
        <f t="shared" ca="1" si="95"/>
        <v>402</v>
      </c>
      <c r="L614" s="2">
        <f t="shared" ca="1" si="95"/>
        <v>328</v>
      </c>
      <c r="M614" s="2">
        <f t="shared" ca="1" si="95"/>
        <v>254</v>
      </c>
      <c r="N614" s="2">
        <f t="shared" ca="1" si="95"/>
        <v>180</v>
      </c>
    </row>
    <row r="615" spans="1:14" x14ac:dyDescent="0.3">
      <c r="A615" s="2">
        <v>598</v>
      </c>
      <c r="B615" s="2">
        <f t="shared" ca="1" si="93"/>
        <v>0.4237614375974984</v>
      </c>
      <c r="C615" s="2">
        <f t="shared" ca="1" si="91"/>
        <v>240</v>
      </c>
      <c r="D615" s="2">
        <f t="shared" ca="1" si="92"/>
        <v>520</v>
      </c>
      <c r="E615" s="2">
        <f t="shared" ca="1" si="95"/>
        <v>546</v>
      </c>
      <c r="F615" s="2">
        <f t="shared" ca="1" si="95"/>
        <v>572</v>
      </c>
      <c r="G615" s="2">
        <f t="shared" ca="1" si="95"/>
        <v>598</v>
      </c>
      <c r="H615" s="2">
        <f t="shared" ca="1" si="95"/>
        <v>624</v>
      </c>
      <c r="I615" s="2">
        <f t="shared" ca="1" si="95"/>
        <v>550</v>
      </c>
      <c r="J615" s="2">
        <f t="shared" ca="1" si="95"/>
        <v>476</v>
      </c>
      <c r="K615" s="2">
        <f t="shared" ca="1" si="95"/>
        <v>402</v>
      </c>
      <c r="L615" s="2">
        <f t="shared" ca="1" si="95"/>
        <v>328</v>
      </c>
      <c r="M615" s="2">
        <f t="shared" ca="1" si="95"/>
        <v>254</v>
      </c>
      <c r="N615" s="2">
        <f t="shared" ca="1" si="95"/>
        <v>180</v>
      </c>
    </row>
    <row r="616" spans="1:14" x14ac:dyDescent="0.3">
      <c r="A616" s="2">
        <v>599</v>
      </c>
      <c r="B616" s="2">
        <f t="shared" ca="1" si="93"/>
        <v>0.76877379048452466</v>
      </c>
      <c r="C616" s="2">
        <f t="shared" ca="1" si="91"/>
        <v>280</v>
      </c>
      <c r="D616" s="2">
        <f t="shared" ca="1" si="92"/>
        <v>520</v>
      </c>
      <c r="E616" s="2">
        <f t="shared" ca="1" si="95"/>
        <v>546</v>
      </c>
      <c r="F616" s="2">
        <f t="shared" ca="1" si="95"/>
        <v>572</v>
      </c>
      <c r="G616" s="2">
        <f t="shared" ca="1" si="95"/>
        <v>598</v>
      </c>
      <c r="H616" s="2">
        <f t="shared" ca="1" si="95"/>
        <v>624</v>
      </c>
      <c r="I616" s="2">
        <f t="shared" ca="1" si="95"/>
        <v>650</v>
      </c>
      <c r="J616" s="2">
        <f t="shared" ca="1" si="95"/>
        <v>676</v>
      </c>
      <c r="K616" s="2">
        <f t="shared" ca="1" si="95"/>
        <v>702</v>
      </c>
      <c r="L616" s="2">
        <f t="shared" ca="1" si="95"/>
        <v>728</v>
      </c>
      <c r="M616" s="2">
        <f t="shared" ca="1" si="95"/>
        <v>654</v>
      </c>
      <c r="N616" s="2">
        <f t="shared" ca="1" si="95"/>
        <v>580</v>
      </c>
    </row>
    <row r="617" spans="1:14" x14ac:dyDescent="0.3">
      <c r="A617" s="2">
        <v>600</v>
      </c>
      <c r="B617" s="2">
        <f t="shared" ca="1" si="93"/>
        <v>0.98782251851606184</v>
      </c>
      <c r="C617" s="2">
        <f t="shared" ca="1" si="91"/>
        <v>300</v>
      </c>
      <c r="D617" s="2">
        <f t="shared" ca="1" si="92"/>
        <v>520</v>
      </c>
      <c r="E617" s="2">
        <f t="shared" ca="1" si="95"/>
        <v>546</v>
      </c>
      <c r="F617" s="2">
        <f t="shared" ca="1" si="95"/>
        <v>572</v>
      </c>
      <c r="G617" s="2">
        <f t="shared" ca="1" si="95"/>
        <v>598</v>
      </c>
      <c r="H617" s="2">
        <f t="shared" ca="1" si="95"/>
        <v>624</v>
      </c>
      <c r="I617" s="2">
        <f t="shared" ca="1" si="95"/>
        <v>650</v>
      </c>
      <c r="J617" s="2">
        <f t="shared" ca="1" si="95"/>
        <v>676</v>
      </c>
      <c r="K617" s="2">
        <f t="shared" ca="1" si="95"/>
        <v>702</v>
      </c>
      <c r="L617" s="2">
        <f t="shared" ca="1" si="95"/>
        <v>728</v>
      </c>
      <c r="M617" s="2">
        <f t="shared" ca="1" si="95"/>
        <v>754</v>
      </c>
      <c r="N617" s="2">
        <f t="shared" ca="1" si="95"/>
        <v>780</v>
      </c>
    </row>
    <row r="618" spans="1:14" x14ac:dyDescent="0.3">
      <c r="A618" s="2">
        <v>601</v>
      </c>
      <c r="B618" s="2">
        <f t="shared" ca="1" si="93"/>
        <v>8.9013300113441995E-2</v>
      </c>
      <c r="C618" s="2">
        <f t="shared" ca="1" si="91"/>
        <v>200</v>
      </c>
      <c r="D618" s="2">
        <f t="shared" ca="1" si="92"/>
        <v>520</v>
      </c>
      <c r="E618" s="2">
        <f t="shared" ca="1" si="95"/>
        <v>446</v>
      </c>
      <c r="F618" s="2">
        <f t="shared" ca="1" si="95"/>
        <v>372</v>
      </c>
      <c r="G618" s="2">
        <f t="shared" ca="1" si="95"/>
        <v>298</v>
      </c>
      <c r="H618" s="2">
        <f t="shared" ca="1" si="95"/>
        <v>224</v>
      </c>
      <c r="I618" s="2">
        <f t="shared" ca="1" si="95"/>
        <v>150</v>
      </c>
      <c r="J618" s="2">
        <f t="shared" ca="1" si="95"/>
        <v>76</v>
      </c>
      <c r="K618" s="2">
        <f t="shared" ca="1" si="95"/>
        <v>2</v>
      </c>
      <c r="L618" s="2">
        <f t="shared" ca="1" si="95"/>
        <v>-72</v>
      </c>
      <c r="M618" s="2">
        <f t="shared" ca="1" si="95"/>
        <v>-146</v>
      </c>
      <c r="N618" s="2">
        <f t="shared" ca="1" si="95"/>
        <v>-220</v>
      </c>
    </row>
    <row r="619" spans="1:14" x14ac:dyDescent="0.3">
      <c r="A619" s="2">
        <v>602</v>
      </c>
      <c r="B619" s="2">
        <f t="shared" ca="1" si="93"/>
        <v>0.66717843459197479</v>
      </c>
      <c r="C619" s="2">
        <f t="shared" ca="1" si="91"/>
        <v>260</v>
      </c>
      <c r="D619" s="2">
        <f t="shared" ca="1" si="92"/>
        <v>520</v>
      </c>
      <c r="E619" s="2">
        <f t="shared" ref="E619:N628" ca="1" si="96">$B$4*MIN(E$17,$C619)-$B$3*E$17+$B$5*MAX(E$17-$C619,0)</f>
        <v>546</v>
      </c>
      <c r="F619" s="2">
        <f t="shared" ca="1" si="96"/>
        <v>572</v>
      </c>
      <c r="G619" s="2">
        <f t="shared" ca="1" si="96"/>
        <v>598</v>
      </c>
      <c r="H619" s="2">
        <f t="shared" ca="1" si="96"/>
        <v>624</v>
      </c>
      <c r="I619" s="2">
        <f t="shared" ca="1" si="96"/>
        <v>650</v>
      </c>
      <c r="J619" s="2">
        <f t="shared" ca="1" si="96"/>
        <v>676</v>
      </c>
      <c r="K619" s="2">
        <f t="shared" ca="1" si="96"/>
        <v>602</v>
      </c>
      <c r="L619" s="2">
        <f t="shared" ca="1" si="96"/>
        <v>528</v>
      </c>
      <c r="M619" s="2">
        <f t="shared" ca="1" si="96"/>
        <v>454</v>
      </c>
      <c r="N619" s="2">
        <f t="shared" ca="1" si="96"/>
        <v>380</v>
      </c>
    </row>
    <row r="620" spans="1:14" x14ac:dyDescent="0.3">
      <c r="A620" s="2">
        <v>603</v>
      </c>
      <c r="B620" s="2">
        <f t="shared" ca="1" si="93"/>
        <v>0.14090270018762707</v>
      </c>
      <c r="C620" s="2">
        <f t="shared" ca="1" si="91"/>
        <v>200</v>
      </c>
      <c r="D620" s="2">
        <f t="shared" ca="1" si="92"/>
        <v>520</v>
      </c>
      <c r="E620" s="2">
        <f t="shared" ca="1" si="96"/>
        <v>446</v>
      </c>
      <c r="F620" s="2">
        <f t="shared" ca="1" si="96"/>
        <v>372</v>
      </c>
      <c r="G620" s="2">
        <f t="shared" ca="1" si="96"/>
        <v>298</v>
      </c>
      <c r="H620" s="2">
        <f t="shared" ca="1" si="96"/>
        <v>224</v>
      </c>
      <c r="I620" s="2">
        <f t="shared" ca="1" si="96"/>
        <v>150</v>
      </c>
      <c r="J620" s="2">
        <f t="shared" ca="1" si="96"/>
        <v>76</v>
      </c>
      <c r="K620" s="2">
        <f t="shared" ca="1" si="96"/>
        <v>2</v>
      </c>
      <c r="L620" s="2">
        <f t="shared" ca="1" si="96"/>
        <v>-72</v>
      </c>
      <c r="M620" s="2">
        <f t="shared" ca="1" si="96"/>
        <v>-146</v>
      </c>
      <c r="N620" s="2">
        <f t="shared" ca="1" si="96"/>
        <v>-220</v>
      </c>
    </row>
    <row r="621" spans="1:14" x14ac:dyDescent="0.3">
      <c r="A621" s="2">
        <v>604</v>
      </c>
      <c r="B621" s="2">
        <f t="shared" ca="1" si="93"/>
        <v>2.044566933041847E-2</v>
      </c>
      <c r="C621" s="2">
        <f t="shared" ca="1" si="91"/>
        <v>200</v>
      </c>
      <c r="D621" s="2">
        <f t="shared" ca="1" si="92"/>
        <v>520</v>
      </c>
      <c r="E621" s="2">
        <f t="shared" ca="1" si="96"/>
        <v>446</v>
      </c>
      <c r="F621" s="2">
        <f t="shared" ca="1" si="96"/>
        <v>372</v>
      </c>
      <c r="G621" s="2">
        <f t="shared" ca="1" si="96"/>
        <v>298</v>
      </c>
      <c r="H621" s="2">
        <f t="shared" ca="1" si="96"/>
        <v>224</v>
      </c>
      <c r="I621" s="2">
        <f t="shared" ca="1" si="96"/>
        <v>150</v>
      </c>
      <c r="J621" s="2">
        <f t="shared" ca="1" si="96"/>
        <v>76</v>
      </c>
      <c r="K621" s="2">
        <f t="shared" ca="1" si="96"/>
        <v>2</v>
      </c>
      <c r="L621" s="2">
        <f t="shared" ca="1" si="96"/>
        <v>-72</v>
      </c>
      <c r="M621" s="2">
        <f t="shared" ca="1" si="96"/>
        <v>-146</v>
      </c>
      <c r="N621" s="2">
        <f t="shared" ca="1" si="96"/>
        <v>-220</v>
      </c>
    </row>
    <row r="622" spans="1:14" x14ac:dyDescent="0.3">
      <c r="A622" s="2">
        <v>605</v>
      </c>
      <c r="B622" s="2">
        <f t="shared" ca="1" si="93"/>
        <v>0.19623842621461451</v>
      </c>
      <c r="C622" s="2">
        <f t="shared" ca="1" si="91"/>
        <v>220</v>
      </c>
      <c r="D622" s="2">
        <f t="shared" ca="1" si="92"/>
        <v>520</v>
      </c>
      <c r="E622" s="2">
        <f t="shared" ca="1" si="96"/>
        <v>546</v>
      </c>
      <c r="F622" s="2">
        <f t="shared" ca="1" si="96"/>
        <v>572</v>
      </c>
      <c r="G622" s="2">
        <f t="shared" ca="1" si="96"/>
        <v>498</v>
      </c>
      <c r="H622" s="2">
        <f t="shared" ca="1" si="96"/>
        <v>424</v>
      </c>
      <c r="I622" s="2">
        <f t="shared" ca="1" si="96"/>
        <v>350</v>
      </c>
      <c r="J622" s="2">
        <f t="shared" ca="1" si="96"/>
        <v>276</v>
      </c>
      <c r="K622" s="2">
        <f t="shared" ca="1" si="96"/>
        <v>202</v>
      </c>
      <c r="L622" s="2">
        <f t="shared" ca="1" si="96"/>
        <v>128</v>
      </c>
      <c r="M622" s="2">
        <f t="shared" ca="1" si="96"/>
        <v>54</v>
      </c>
      <c r="N622" s="2">
        <f t="shared" ca="1" si="96"/>
        <v>-20</v>
      </c>
    </row>
    <row r="623" spans="1:14" x14ac:dyDescent="0.3">
      <c r="A623" s="2">
        <v>606</v>
      </c>
      <c r="B623" s="2">
        <f t="shared" ca="1" si="93"/>
        <v>0.63694702644145029</v>
      </c>
      <c r="C623" s="2">
        <f t="shared" ca="1" si="91"/>
        <v>260</v>
      </c>
      <c r="D623" s="2">
        <f t="shared" ca="1" si="92"/>
        <v>520</v>
      </c>
      <c r="E623" s="2">
        <f t="shared" ca="1" si="96"/>
        <v>546</v>
      </c>
      <c r="F623" s="2">
        <f t="shared" ca="1" si="96"/>
        <v>572</v>
      </c>
      <c r="G623" s="2">
        <f t="shared" ca="1" si="96"/>
        <v>598</v>
      </c>
      <c r="H623" s="2">
        <f t="shared" ca="1" si="96"/>
        <v>624</v>
      </c>
      <c r="I623" s="2">
        <f t="shared" ca="1" si="96"/>
        <v>650</v>
      </c>
      <c r="J623" s="2">
        <f t="shared" ca="1" si="96"/>
        <v>676</v>
      </c>
      <c r="K623" s="2">
        <f t="shared" ca="1" si="96"/>
        <v>602</v>
      </c>
      <c r="L623" s="2">
        <f t="shared" ca="1" si="96"/>
        <v>528</v>
      </c>
      <c r="M623" s="2">
        <f t="shared" ca="1" si="96"/>
        <v>454</v>
      </c>
      <c r="N623" s="2">
        <f t="shared" ca="1" si="96"/>
        <v>380</v>
      </c>
    </row>
    <row r="624" spans="1:14" x14ac:dyDescent="0.3">
      <c r="A624" s="2">
        <v>607</v>
      </c>
      <c r="B624" s="2">
        <f t="shared" ca="1" si="93"/>
        <v>0.84707879696568633</v>
      </c>
      <c r="C624" s="2">
        <f t="shared" ca="1" si="91"/>
        <v>280</v>
      </c>
      <c r="D624" s="2">
        <f t="shared" ca="1" si="92"/>
        <v>520</v>
      </c>
      <c r="E624" s="2">
        <f t="shared" ca="1" si="96"/>
        <v>546</v>
      </c>
      <c r="F624" s="2">
        <f t="shared" ca="1" si="96"/>
        <v>572</v>
      </c>
      <c r="G624" s="2">
        <f t="shared" ca="1" si="96"/>
        <v>598</v>
      </c>
      <c r="H624" s="2">
        <f t="shared" ca="1" si="96"/>
        <v>624</v>
      </c>
      <c r="I624" s="2">
        <f t="shared" ca="1" si="96"/>
        <v>650</v>
      </c>
      <c r="J624" s="2">
        <f t="shared" ca="1" si="96"/>
        <v>676</v>
      </c>
      <c r="K624" s="2">
        <f t="shared" ca="1" si="96"/>
        <v>702</v>
      </c>
      <c r="L624" s="2">
        <f t="shared" ca="1" si="96"/>
        <v>728</v>
      </c>
      <c r="M624" s="2">
        <f t="shared" ca="1" si="96"/>
        <v>654</v>
      </c>
      <c r="N624" s="2">
        <f t="shared" ca="1" si="96"/>
        <v>580</v>
      </c>
    </row>
    <row r="625" spans="1:14" x14ac:dyDescent="0.3">
      <c r="A625" s="2">
        <v>608</v>
      </c>
      <c r="B625" s="2">
        <f t="shared" ca="1" si="93"/>
        <v>0.54631387410329979</v>
      </c>
      <c r="C625" s="2">
        <f t="shared" ca="1" si="91"/>
        <v>240</v>
      </c>
      <c r="D625" s="2">
        <f t="shared" ca="1" si="92"/>
        <v>520</v>
      </c>
      <c r="E625" s="2">
        <f t="shared" ca="1" si="96"/>
        <v>546</v>
      </c>
      <c r="F625" s="2">
        <f t="shared" ca="1" si="96"/>
        <v>572</v>
      </c>
      <c r="G625" s="2">
        <f t="shared" ca="1" si="96"/>
        <v>598</v>
      </c>
      <c r="H625" s="2">
        <f t="shared" ca="1" si="96"/>
        <v>624</v>
      </c>
      <c r="I625" s="2">
        <f t="shared" ca="1" si="96"/>
        <v>550</v>
      </c>
      <c r="J625" s="2">
        <f t="shared" ca="1" si="96"/>
        <v>476</v>
      </c>
      <c r="K625" s="2">
        <f t="shared" ca="1" si="96"/>
        <v>402</v>
      </c>
      <c r="L625" s="2">
        <f t="shared" ca="1" si="96"/>
        <v>328</v>
      </c>
      <c r="M625" s="2">
        <f t="shared" ca="1" si="96"/>
        <v>254</v>
      </c>
      <c r="N625" s="2">
        <f t="shared" ca="1" si="96"/>
        <v>180</v>
      </c>
    </row>
    <row r="626" spans="1:14" x14ac:dyDescent="0.3">
      <c r="A626" s="2">
        <v>609</v>
      </c>
      <c r="B626" s="2">
        <f t="shared" ca="1" si="93"/>
        <v>0.81373528550586183</v>
      </c>
      <c r="C626" s="2">
        <f t="shared" ca="1" si="91"/>
        <v>280</v>
      </c>
      <c r="D626" s="2">
        <f t="shared" ca="1" si="92"/>
        <v>520</v>
      </c>
      <c r="E626" s="2">
        <f t="shared" ca="1" si="96"/>
        <v>546</v>
      </c>
      <c r="F626" s="2">
        <f t="shared" ca="1" si="96"/>
        <v>572</v>
      </c>
      <c r="G626" s="2">
        <f t="shared" ca="1" si="96"/>
        <v>598</v>
      </c>
      <c r="H626" s="2">
        <f t="shared" ca="1" si="96"/>
        <v>624</v>
      </c>
      <c r="I626" s="2">
        <f t="shared" ca="1" si="96"/>
        <v>650</v>
      </c>
      <c r="J626" s="2">
        <f t="shared" ca="1" si="96"/>
        <v>676</v>
      </c>
      <c r="K626" s="2">
        <f t="shared" ca="1" si="96"/>
        <v>702</v>
      </c>
      <c r="L626" s="2">
        <f t="shared" ca="1" si="96"/>
        <v>728</v>
      </c>
      <c r="M626" s="2">
        <f t="shared" ca="1" si="96"/>
        <v>654</v>
      </c>
      <c r="N626" s="2">
        <f t="shared" ca="1" si="96"/>
        <v>580</v>
      </c>
    </row>
    <row r="627" spans="1:14" x14ac:dyDescent="0.3">
      <c r="A627" s="2">
        <v>610</v>
      </c>
      <c r="B627" s="2">
        <f t="shared" ca="1" si="93"/>
        <v>0.51633797155054584</v>
      </c>
      <c r="C627" s="2">
        <f t="shared" ca="1" si="91"/>
        <v>240</v>
      </c>
      <c r="D627" s="2">
        <f t="shared" ca="1" si="92"/>
        <v>520</v>
      </c>
      <c r="E627" s="2">
        <f t="shared" ca="1" si="96"/>
        <v>546</v>
      </c>
      <c r="F627" s="2">
        <f t="shared" ca="1" si="96"/>
        <v>572</v>
      </c>
      <c r="G627" s="2">
        <f t="shared" ca="1" si="96"/>
        <v>598</v>
      </c>
      <c r="H627" s="2">
        <f t="shared" ca="1" si="96"/>
        <v>624</v>
      </c>
      <c r="I627" s="2">
        <f t="shared" ca="1" si="96"/>
        <v>550</v>
      </c>
      <c r="J627" s="2">
        <f t="shared" ca="1" si="96"/>
        <v>476</v>
      </c>
      <c r="K627" s="2">
        <f t="shared" ca="1" si="96"/>
        <v>402</v>
      </c>
      <c r="L627" s="2">
        <f t="shared" ca="1" si="96"/>
        <v>328</v>
      </c>
      <c r="M627" s="2">
        <f t="shared" ca="1" si="96"/>
        <v>254</v>
      </c>
      <c r="N627" s="2">
        <f t="shared" ca="1" si="96"/>
        <v>180</v>
      </c>
    </row>
    <row r="628" spans="1:14" x14ac:dyDescent="0.3">
      <c r="A628" s="2">
        <v>611</v>
      </c>
      <c r="B628" s="2">
        <f t="shared" ca="1" si="93"/>
        <v>0.24409897758887855</v>
      </c>
      <c r="C628" s="2">
        <f t="shared" ca="1" si="91"/>
        <v>220</v>
      </c>
      <c r="D628" s="2">
        <f t="shared" ca="1" si="92"/>
        <v>520</v>
      </c>
      <c r="E628" s="2">
        <f t="shared" ca="1" si="96"/>
        <v>546</v>
      </c>
      <c r="F628" s="2">
        <f t="shared" ca="1" si="96"/>
        <v>572</v>
      </c>
      <c r="G628" s="2">
        <f t="shared" ca="1" si="96"/>
        <v>498</v>
      </c>
      <c r="H628" s="2">
        <f t="shared" ca="1" si="96"/>
        <v>424</v>
      </c>
      <c r="I628" s="2">
        <f t="shared" ca="1" si="96"/>
        <v>350</v>
      </c>
      <c r="J628" s="2">
        <f t="shared" ca="1" si="96"/>
        <v>276</v>
      </c>
      <c r="K628" s="2">
        <f t="shared" ca="1" si="96"/>
        <v>202</v>
      </c>
      <c r="L628" s="2">
        <f t="shared" ca="1" si="96"/>
        <v>128</v>
      </c>
      <c r="M628" s="2">
        <f t="shared" ca="1" si="96"/>
        <v>54</v>
      </c>
      <c r="N628" s="2">
        <f t="shared" ca="1" si="96"/>
        <v>-20</v>
      </c>
    </row>
    <row r="629" spans="1:14" x14ac:dyDescent="0.3">
      <c r="A629" s="2">
        <v>612</v>
      </c>
      <c r="B629" s="2">
        <f t="shared" ca="1" si="93"/>
        <v>0.92829638104027734</v>
      </c>
      <c r="C629" s="2">
        <f t="shared" ca="1" si="91"/>
        <v>300</v>
      </c>
      <c r="D629" s="2">
        <f t="shared" ca="1" si="92"/>
        <v>520</v>
      </c>
      <c r="E629" s="2">
        <f t="shared" ref="E629:N638" ca="1" si="97">$B$4*MIN(E$17,$C629)-$B$3*E$17+$B$5*MAX(E$17-$C629,0)</f>
        <v>546</v>
      </c>
      <c r="F629" s="2">
        <f t="shared" ca="1" si="97"/>
        <v>572</v>
      </c>
      <c r="G629" s="2">
        <f t="shared" ca="1" si="97"/>
        <v>598</v>
      </c>
      <c r="H629" s="2">
        <f t="shared" ca="1" si="97"/>
        <v>624</v>
      </c>
      <c r="I629" s="2">
        <f t="shared" ca="1" si="97"/>
        <v>650</v>
      </c>
      <c r="J629" s="2">
        <f t="shared" ca="1" si="97"/>
        <v>676</v>
      </c>
      <c r="K629" s="2">
        <f t="shared" ca="1" si="97"/>
        <v>702</v>
      </c>
      <c r="L629" s="2">
        <f t="shared" ca="1" si="97"/>
        <v>728</v>
      </c>
      <c r="M629" s="2">
        <f t="shared" ca="1" si="97"/>
        <v>754</v>
      </c>
      <c r="N629" s="2">
        <f t="shared" ca="1" si="97"/>
        <v>780</v>
      </c>
    </row>
    <row r="630" spans="1:14" x14ac:dyDescent="0.3">
      <c r="A630" s="2">
        <v>613</v>
      </c>
      <c r="B630" s="2">
        <f t="shared" ca="1" si="93"/>
        <v>0.411985562718997</v>
      </c>
      <c r="C630" s="2">
        <f t="shared" ca="1" si="91"/>
        <v>240</v>
      </c>
      <c r="D630" s="2">
        <f t="shared" ca="1" si="92"/>
        <v>520</v>
      </c>
      <c r="E630" s="2">
        <f t="shared" ca="1" si="97"/>
        <v>546</v>
      </c>
      <c r="F630" s="2">
        <f t="shared" ca="1" si="97"/>
        <v>572</v>
      </c>
      <c r="G630" s="2">
        <f t="shared" ca="1" si="97"/>
        <v>598</v>
      </c>
      <c r="H630" s="2">
        <f t="shared" ca="1" si="97"/>
        <v>624</v>
      </c>
      <c r="I630" s="2">
        <f t="shared" ca="1" si="97"/>
        <v>550</v>
      </c>
      <c r="J630" s="2">
        <f t="shared" ca="1" si="97"/>
        <v>476</v>
      </c>
      <c r="K630" s="2">
        <f t="shared" ca="1" si="97"/>
        <v>402</v>
      </c>
      <c r="L630" s="2">
        <f t="shared" ca="1" si="97"/>
        <v>328</v>
      </c>
      <c r="M630" s="2">
        <f t="shared" ca="1" si="97"/>
        <v>254</v>
      </c>
      <c r="N630" s="2">
        <f t="shared" ca="1" si="97"/>
        <v>180</v>
      </c>
    </row>
    <row r="631" spans="1:14" x14ac:dyDescent="0.3">
      <c r="A631" s="2">
        <v>614</v>
      </c>
      <c r="B631" s="2">
        <f t="shared" ca="1" si="93"/>
        <v>0.24017538558339824</v>
      </c>
      <c r="C631" s="2">
        <f t="shared" ca="1" si="91"/>
        <v>220</v>
      </c>
      <c r="D631" s="2">
        <f t="shared" ca="1" si="92"/>
        <v>520</v>
      </c>
      <c r="E631" s="2">
        <f t="shared" ca="1" si="97"/>
        <v>546</v>
      </c>
      <c r="F631" s="2">
        <f t="shared" ca="1" si="97"/>
        <v>572</v>
      </c>
      <c r="G631" s="2">
        <f t="shared" ca="1" si="97"/>
        <v>498</v>
      </c>
      <c r="H631" s="2">
        <f t="shared" ca="1" si="97"/>
        <v>424</v>
      </c>
      <c r="I631" s="2">
        <f t="shared" ca="1" si="97"/>
        <v>350</v>
      </c>
      <c r="J631" s="2">
        <f t="shared" ca="1" si="97"/>
        <v>276</v>
      </c>
      <c r="K631" s="2">
        <f t="shared" ca="1" si="97"/>
        <v>202</v>
      </c>
      <c r="L631" s="2">
        <f t="shared" ca="1" si="97"/>
        <v>128</v>
      </c>
      <c r="M631" s="2">
        <f t="shared" ca="1" si="97"/>
        <v>54</v>
      </c>
      <c r="N631" s="2">
        <f t="shared" ca="1" si="97"/>
        <v>-20</v>
      </c>
    </row>
    <row r="632" spans="1:14" x14ac:dyDescent="0.3">
      <c r="A632" s="2">
        <v>615</v>
      </c>
      <c r="B632" s="2">
        <f t="shared" ca="1" si="93"/>
        <v>0.3693426284290966</v>
      </c>
      <c r="C632" s="2">
        <f t="shared" ca="1" si="91"/>
        <v>240</v>
      </c>
      <c r="D632" s="2">
        <f t="shared" ca="1" si="92"/>
        <v>520</v>
      </c>
      <c r="E632" s="2">
        <f t="shared" ca="1" si="97"/>
        <v>546</v>
      </c>
      <c r="F632" s="2">
        <f t="shared" ca="1" si="97"/>
        <v>572</v>
      </c>
      <c r="G632" s="2">
        <f t="shared" ca="1" si="97"/>
        <v>598</v>
      </c>
      <c r="H632" s="2">
        <f t="shared" ca="1" si="97"/>
        <v>624</v>
      </c>
      <c r="I632" s="2">
        <f t="shared" ca="1" si="97"/>
        <v>550</v>
      </c>
      <c r="J632" s="2">
        <f t="shared" ca="1" si="97"/>
        <v>476</v>
      </c>
      <c r="K632" s="2">
        <f t="shared" ca="1" si="97"/>
        <v>402</v>
      </c>
      <c r="L632" s="2">
        <f t="shared" ca="1" si="97"/>
        <v>328</v>
      </c>
      <c r="M632" s="2">
        <f t="shared" ca="1" si="97"/>
        <v>254</v>
      </c>
      <c r="N632" s="2">
        <f t="shared" ca="1" si="97"/>
        <v>180</v>
      </c>
    </row>
    <row r="633" spans="1:14" x14ac:dyDescent="0.3">
      <c r="A633" s="2">
        <v>616</v>
      </c>
      <c r="B633" s="2">
        <f t="shared" ca="1" si="93"/>
        <v>0.47204573331874267</v>
      </c>
      <c r="C633" s="2">
        <f t="shared" ca="1" si="91"/>
        <v>240</v>
      </c>
      <c r="D633" s="2">
        <f t="shared" ca="1" si="92"/>
        <v>520</v>
      </c>
      <c r="E633" s="2">
        <f t="shared" ca="1" si="97"/>
        <v>546</v>
      </c>
      <c r="F633" s="2">
        <f t="shared" ca="1" si="97"/>
        <v>572</v>
      </c>
      <c r="G633" s="2">
        <f t="shared" ca="1" si="97"/>
        <v>598</v>
      </c>
      <c r="H633" s="2">
        <f t="shared" ca="1" si="97"/>
        <v>624</v>
      </c>
      <c r="I633" s="2">
        <f t="shared" ca="1" si="97"/>
        <v>550</v>
      </c>
      <c r="J633" s="2">
        <f t="shared" ca="1" si="97"/>
        <v>476</v>
      </c>
      <c r="K633" s="2">
        <f t="shared" ca="1" si="97"/>
        <v>402</v>
      </c>
      <c r="L633" s="2">
        <f t="shared" ca="1" si="97"/>
        <v>328</v>
      </c>
      <c r="M633" s="2">
        <f t="shared" ca="1" si="97"/>
        <v>254</v>
      </c>
      <c r="N633" s="2">
        <f t="shared" ca="1" si="97"/>
        <v>180</v>
      </c>
    </row>
    <row r="634" spans="1:14" x14ac:dyDescent="0.3">
      <c r="A634" s="2">
        <v>617</v>
      </c>
      <c r="B634" s="2">
        <f t="shared" ca="1" si="93"/>
        <v>0.90079186255000299</v>
      </c>
      <c r="C634" s="2">
        <f t="shared" ca="1" si="91"/>
        <v>300</v>
      </c>
      <c r="D634" s="2">
        <f t="shared" ca="1" si="92"/>
        <v>520</v>
      </c>
      <c r="E634" s="2">
        <f t="shared" ca="1" si="97"/>
        <v>546</v>
      </c>
      <c r="F634" s="2">
        <f t="shared" ca="1" si="97"/>
        <v>572</v>
      </c>
      <c r="G634" s="2">
        <f t="shared" ca="1" si="97"/>
        <v>598</v>
      </c>
      <c r="H634" s="2">
        <f t="shared" ca="1" si="97"/>
        <v>624</v>
      </c>
      <c r="I634" s="2">
        <f t="shared" ca="1" si="97"/>
        <v>650</v>
      </c>
      <c r="J634" s="2">
        <f t="shared" ca="1" si="97"/>
        <v>676</v>
      </c>
      <c r="K634" s="2">
        <f t="shared" ca="1" si="97"/>
        <v>702</v>
      </c>
      <c r="L634" s="2">
        <f t="shared" ca="1" si="97"/>
        <v>728</v>
      </c>
      <c r="M634" s="2">
        <f t="shared" ca="1" si="97"/>
        <v>754</v>
      </c>
      <c r="N634" s="2">
        <f t="shared" ca="1" si="97"/>
        <v>780</v>
      </c>
    </row>
    <row r="635" spans="1:14" x14ac:dyDescent="0.3">
      <c r="A635" s="2">
        <v>618</v>
      </c>
      <c r="B635" s="2">
        <f t="shared" ca="1" si="93"/>
        <v>0.44497015000374118</v>
      </c>
      <c r="C635" s="2">
        <f t="shared" ca="1" si="91"/>
        <v>240</v>
      </c>
      <c r="D635" s="2">
        <f t="shared" ca="1" si="92"/>
        <v>520</v>
      </c>
      <c r="E635" s="2">
        <f t="shared" ca="1" si="97"/>
        <v>546</v>
      </c>
      <c r="F635" s="2">
        <f t="shared" ca="1" si="97"/>
        <v>572</v>
      </c>
      <c r="G635" s="2">
        <f t="shared" ca="1" si="97"/>
        <v>598</v>
      </c>
      <c r="H635" s="2">
        <f t="shared" ca="1" si="97"/>
        <v>624</v>
      </c>
      <c r="I635" s="2">
        <f t="shared" ca="1" si="97"/>
        <v>550</v>
      </c>
      <c r="J635" s="2">
        <f t="shared" ca="1" si="97"/>
        <v>476</v>
      </c>
      <c r="K635" s="2">
        <f t="shared" ca="1" si="97"/>
        <v>402</v>
      </c>
      <c r="L635" s="2">
        <f t="shared" ca="1" si="97"/>
        <v>328</v>
      </c>
      <c r="M635" s="2">
        <f t="shared" ca="1" si="97"/>
        <v>254</v>
      </c>
      <c r="N635" s="2">
        <f t="shared" ca="1" si="97"/>
        <v>180</v>
      </c>
    </row>
    <row r="636" spans="1:14" x14ac:dyDescent="0.3">
      <c r="A636" s="2">
        <v>619</v>
      </c>
      <c r="B636" s="2">
        <f t="shared" ca="1" si="93"/>
        <v>0.80194125620483969</v>
      </c>
      <c r="C636" s="2">
        <f t="shared" ca="1" si="91"/>
        <v>280</v>
      </c>
      <c r="D636" s="2">
        <f t="shared" ca="1" si="92"/>
        <v>520</v>
      </c>
      <c r="E636" s="2">
        <f t="shared" ca="1" si="97"/>
        <v>546</v>
      </c>
      <c r="F636" s="2">
        <f t="shared" ca="1" si="97"/>
        <v>572</v>
      </c>
      <c r="G636" s="2">
        <f t="shared" ca="1" si="97"/>
        <v>598</v>
      </c>
      <c r="H636" s="2">
        <f t="shared" ca="1" si="97"/>
        <v>624</v>
      </c>
      <c r="I636" s="2">
        <f t="shared" ca="1" si="97"/>
        <v>650</v>
      </c>
      <c r="J636" s="2">
        <f t="shared" ca="1" si="97"/>
        <v>676</v>
      </c>
      <c r="K636" s="2">
        <f t="shared" ca="1" si="97"/>
        <v>702</v>
      </c>
      <c r="L636" s="2">
        <f t="shared" ca="1" si="97"/>
        <v>728</v>
      </c>
      <c r="M636" s="2">
        <f t="shared" ca="1" si="97"/>
        <v>654</v>
      </c>
      <c r="N636" s="2">
        <f t="shared" ca="1" si="97"/>
        <v>580</v>
      </c>
    </row>
    <row r="637" spans="1:14" x14ac:dyDescent="0.3">
      <c r="A637" s="2">
        <v>620</v>
      </c>
      <c r="B637" s="2">
        <f t="shared" ca="1" si="93"/>
        <v>0.19508875726609709</v>
      </c>
      <c r="C637" s="2">
        <f t="shared" ca="1" si="91"/>
        <v>220</v>
      </c>
      <c r="D637" s="2">
        <f t="shared" ca="1" si="92"/>
        <v>520</v>
      </c>
      <c r="E637" s="2">
        <f t="shared" ca="1" si="97"/>
        <v>546</v>
      </c>
      <c r="F637" s="2">
        <f t="shared" ca="1" si="97"/>
        <v>572</v>
      </c>
      <c r="G637" s="2">
        <f t="shared" ca="1" si="97"/>
        <v>498</v>
      </c>
      <c r="H637" s="2">
        <f t="shared" ca="1" si="97"/>
        <v>424</v>
      </c>
      <c r="I637" s="2">
        <f t="shared" ca="1" si="97"/>
        <v>350</v>
      </c>
      <c r="J637" s="2">
        <f t="shared" ca="1" si="97"/>
        <v>276</v>
      </c>
      <c r="K637" s="2">
        <f t="shared" ca="1" si="97"/>
        <v>202</v>
      </c>
      <c r="L637" s="2">
        <f t="shared" ca="1" si="97"/>
        <v>128</v>
      </c>
      <c r="M637" s="2">
        <f t="shared" ca="1" si="97"/>
        <v>54</v>
      </c>
      <c r="N637" s="2">
        <f t="shared" ca="1" si="97"/>
        <v>-20</v>
      </c>
    </row>
    <row r="638" spans="1:14" x14ac:dyDescent="0.3">
      <c r="A638" s="2">
        <v>621</v>
      </c>
      <c r="B638" s="2">
        <f t="shared" ca="1" si="93"/>
        <v>0.76283798217071896</v>
      </c>
      <c r="C638" s="2">
        <f t="shared" ca="1" si="91"/>
        <v>280</v>
      </c>
      <c r="D638" s="2">
        <f t="shared" ca="1" si="92"/>
        <v>520</v>
      </c>
      <c r="E638" s="2">
        <f t="shared" ca="1" si="97"/>
        <v>546</v>
      </c>
      <c r="F638" s="2">
        <f t="shared" ca="1" si="97"/>
        <v>572</v>
      </c>
      <c r="G638" s="2">
        <f t="shared" ca="1" si="97"/>
        <v>598</v>
      </c>
      <c r="H638" s="2">
        <f t="shared" ca="1" si="97"/>
        <v>624</v>
      </c>
      <c r="I638" s="2">
        <f t="shared" ca="1" si="97"/>
        <v>650</v>
      </c>
      <c r="J638" s="2">
        <f t="shared" ca="1" si="97"/>
        <v>676</v>
      </c>
      <c r="K638" s="2">
        <f t="shared" ca="1" si="97"/>
        <v>702</v>
      </c>
      <c r="L638" s="2">
        <f t="shared" ca="1" si="97"/>
        <v>728</v>
      </c>
      <c r="M638" s="2">
        <f t="shared" ca="1" si="97"/>
        <v>654</v>
      </c>
      <c r="N638" s="2">
        <f t="shared" ca="1" si="97"/>
        <v>580</v>
      </c>
    </row>
    <row r="639" spans="1:14" x14ac:dyDescent="0.3">
      <c r="A639" s="2">
        <v>622</v>
      </c>
      <c r="B639" s="2">
        <f t="shared" ca="1" si="93"/>
        <v>3.9549128091713959E-2</v>
      </c>
      <c r="C639" s="2">
        <f t="shared" ca="1" si="91"/>
        <v>200</v>
      </c>
      <c r="D639" s="2">
        <f t="shared" ca="1" si="92"/>
        <v>520</v>
      </c>
      <c r="E639" s="2">
        <f t="shared" ref="E639:N648" ca="1" si="98">$B$4*MIN(E$17,$C639)-$B$3*E$17+$B$5*MAX(E$17-$C639,0)</f>
        <v>446</v>
      </c>
      <c r="F639" s="2">
        <f t="shared" ca="1" si="98"/>
        <v>372</v>
      </c>
      <c r="G639" s="2">
        <f t="shared" ca="1" si="98"/>
        <v>298</v>
      </c>
      <c r="H639" s="2">
        <f t="shared" ca="1" si="98"/>
        <v>224</v>
      </c>
      <c r="I639" s="2">
        <f t="shared" ca="1" si="98"/>
        <v>150</v>
      </c>
      <c r="J639" s="2">
        <f t="shared" ca="1" si="98"/>
        <v>76</v>
      </c>
      <c r="K639" s="2">
        <f t="shared" ca="1" si="98"/>
        <v>2</v>
      </c>
      <c r="L639" s="2">
        <f t="shared" ca="1" si="98"/>
        <v>-72</v>
      </c>
      <c r="M639" s="2">
        <f t="shared" ca="1" si="98"/>
        <v>-146</v>
      </c>
      <c r="N639" s="2">
        <f t="shared" ca="1" si="98"/>
        <v>-220</v>
      </c>
    </row>
    <row r="640" spans="1:14" x14ac:dyDescent="0.3">
      <c r="A640" s="2">
        <v>623</v>
      </c>
      <c r="B640" s="2">
        <f t="shared" ca="1" si="93"/>
        <v>0.7666968284819935</v>
      </c>
      <c r="C640" s="2">
        <f t="shared" ca="1" si="91"/>
        <v>280</v>
      </c>
      <c r="D640" s="2">
        <f t="shared" ca="1" si="92"/>
        <v>520</v>
      </c>
      <c r="E640" s="2">
        <f t="shared" ca="1" si="98"/>
        <v>546</v>
      </c>
      <c r="F640" s="2">
        <f t="shared" ca="1" si="98"/>
        <v>572</v>
      </c>
      <c r="G640" s="2">
        <f t="shared" ca="1" si="98"/>
        <v>598</v>
      </c>
      <c r="H640" s="2">
        <f t="shared" ca="1" si="98"/>
        <v>624</v>
      </c>
      <c r="I640" s="2">
        <f t="shared" ca="1" si="98"/>
        <v>650</v>
      </c>
      <c r="J640" s="2">
        <f t="shared" ca="1" si="98"/>
        <v>676</v>
      </c>
      <c r="K640" s="2">
        <f t="shared" ca="1" si="98"/>
        <v>702</v>
      </c>
      <c r="L640" s="2">
        <f t="shared" ca="1" si="98"/>
        <v>728</v>
      </c>
      <c r="M640" s="2">
        <f t="shared" ca="1" si="98"/>
        <v>654</v>
      </c>
      <c r="N640" s="2">
        <f t="shared" ca="1" si="98"/>
        <v>580</v>
      </c>
    </row>
    <row r="641" spans="1:14" x14ac:dyDescent="0.3">
      <c r="A641" s="2">
        <v>624</v>
      </c>
      <c r="B641" s="2">
        <f t="shared" ca="1" si="93"/>
        <v>0.80483504927868088</v>
      </c>
      <c r="C641" s="2">
        <f t="shared" ca="1" si="91"/>
        <v>280</v>
      </c>
      <c r="D641" s="2">
        <f t="shared" ca="1" si="92"/>
        <v>520</v>
      </c>
      <c r="E641" s="2">
        <f t="shared" ca="1" si="98"/>
        <v>546</v>
      </c>
      <c r="F641" s="2">
        <f t="shared" ca="1" si="98"/>
        <v>572</v>
      </c>
      <c r="G641" s="2">
        <f t="shared" ca="1" si="98"/>
        <v>598</v>
      </c>
      <c r="H641" s="2">
        <f t="shared" ca="1" si="98"/>
        <v>624</v>
      </c>
      <c r="I641" s="2">
        <f t="shared" ca="1" si="98"/>
        <v>650</v>
      </c>
      <c r="J641" s="2">
        <f t="shared" ca="1" si="98"/>
        <v>676</v>
      </c>
      <c r="K641" s="2">
        <f t="shared" ca="1" si="98"/>
        <v>702</v>
      </c>
      <c r="L641" s="2">
        <f t="shared" ca="1" si="98"/>
        <v>728</v>
      </c>
      <c r="M641" s="2">
        <f t="shared" ca="1" si="98"/>
        <v>654</v>
      </c>
      <c r="N641" s="2">
        <f t="shared" ca="1" si="98"/>
        <v>580</v>
      </c>
    </row>
    <row r="642" spans="1:14" x14ac:dyDescent="0.3">
      <c r="A642" s="2">
        <v>625</v>
      </c>
      <c r="B642" s="2">
        <f t="shared" ca="1" si="93"/>
        <v>0.23247229295624006</v>
      </c>
      <c r="C642" s="2">
        <f t="shared" ca="1" si="91"/>
        <v>220</v>
      </c>
      <c r="D642" s="2">
        <f t="shared" ca="1" si="92"/>
        <v>520</v>
      </c>
      <c r="E642" s="2">
        <f t="shared" ca="1" si="98"/>
        <v>546</v>
      </c>
      <c r="F642" s="2">
        <f t="shared" ca="1" si="98"/>
        <v>572</v>
      </c>
      <c r="G642" s="2">
        <f t="shared" ca="1" si="98"/>
        <v>498</v>
      </c>
      <c r="H642" s="2">
        <f t="shared" ca="1" si="98"/>
        <v>424</v>
      </c>
      <c r="I642" s="2">
        <f t="shared" ca="1" si="98"/>
        <v>350</v>
      </c>
      <c r="J642" s="2">
        <f t="shared" ca="1" si="98"/>
        <v>276</v>
      </c>
      <c r="K642" s="2">
        <f t="shared" ca="1" si="98"/>
        <v>202</v>
      </c>
      <c r="L642" s="2">
        <f t="shared" ca="1" si="98"/>
        <v>128</v>
      </c>
      <c r="M642" s="2">
        <f t="shared" ca="1" si="98"/>
        <v>54</v>
      </c>
      <c r="N642" s="2">
        <f t="shared" ca="1" si="98"/>
        <v>-20</v>
      </c>
    </row>
    <row r="643" spans="1:14" x14ac:dyDescent="0.3">
      <c r="A643" s="2">
        <v>626</v>
      </c>
      <c r="B643" s="2">
        <f t="shared" ca="1" si="93"/>
        <v>0.70617230763470662</v>
      </c>
      <c r="C643" s="2">
        <f t="shared" ca="1" si="91"/>
        <v>260</v>
      </c>
      <c r="D643" s="2">
        <f t="shared" ca="1" si="92"/>
        <v>520</v>
      </c>
      <c r="E643" s="2">
        <f t="shared" ca="1" si="98"/>
        <v>546</v>
      </c>
      <c r="F643" s="2">
        <f t="shared" ca="1" si="98"/>
        <v>572</v>
      </c>
      <c r="G643" s="2">
        <f t="shared" ca="1" si="98"/>
        <v>598</v>
      </c>
      <c r="H643" s="2">
        <f t="shared" ca="1" si="98"/>
        <v>624</v>
      </c>
      <c r="I643" s="2">
        <f t="shared" ca="1" si="98"/>
        <v>650</v>
      </c>
      <c r="J643" s="2">
        <f t="shared" ca="1" si="98"/>
        <v>676</v>
      </c>
      <c r="K643" s="2">
        <f t="shared" ca="1" si="98"/>
        <v>602</v>
      </c>
      <c r="L643" s="2">
        <f t="shared" ca="1" si="98"/>
        <v>528</v>
      </c>
      <c r="M643" s="2">
        <f t="shared" ca="1" si="98"/>
        <v>454</v>
      </c>
      <c r="N643" s="2">
        <f t="shared" ca="1" si="98"/>
        <v>380</v>
      </c>
    </row>
    <row r="644" spans="1:14" x14ac:dyDescent="0.3">
      <c r="A644" s="2">
        <v>627</v>
      </c>
      <c r="B644" s="2">
        <f t="shared" ca="1" si="93"/>
        <v>0.67714937217772087</v>
      </c>
      <c r="C644" s="2">
        <f t="shared" ca="1" si="91"/>
        <v>260</v>
      </c>
      <c r="D644" s="2">
        <f t="shared" ca="1" si="92"/>
        <v>520</v>
      </c>
      <c r="E644" s="2">
        <f t="shared" ca="1" si="98"/>
        <v>546</v>
      </c>
      <c r="F644" s="2">
        <f t="shared" ca="1" si="98"/>
        <v>572</v>
      </c>
      <c r="G644" s="2">
        <f t="shared" ca="1" si="98"/>
        <v>598</v>
      </c>
      <c r="H644" s="2">
        <f t="shared" ca="1" si="98"/>
        <v>624</v>
      </c>
      <c r="I644" s="2">
        <f t="shared" ca="1" si="98"/>
        <v>650</v>
      </c>
      <c r="J644" s="2">
        <f t="shared" ca="1" si="98"/>
        <v>676</v>
      </c>
      <c r="K644" s="2">
        <f t="shared" ca="1" si="98"/>
        <v>602</v>
      </c>
      <c r="L644" s="2">
        <f t="shared" ca="1" si="98"/>
        <v>528</v>
      </c>
      <c r="M644" s="2">
        <f t="shared" ca="1" si="98"/>
        <v>454</v>
      </c>
      <c r="N644" s="2">
        <f t="shared" ca="1" si="98"/>
        <v>380</v>
      </c>
    </row>
    <row r="645" spans="1:14" x14ac:dyDescent="0.3">
      <c r="A645" s="2">
        <v>628</v>
      </c>
      <c r="B645" s="2">
        <f t="shared" ca="1" si="93"/>
        <v>0.92248710157113301</v>
      </c>
      <c r="C645" s="2">
        <f t="shared" ca="1" si="91"/>
        <v>300</v>
      </c>
      <c r="D645" s="2">
        <f t="shared" ca="1" si="92"/>
        <v>520</v>
      </c>
      <c r="E645" s="2">
        <f t="shared" ca="1" si="98"/>
        <v>546</v>
      </c>
      <c r="F645" s="2">
        <f t="shared" ca="1" si="98"/>
        <v>572</v>
      </c>
      <c r="G645" s="2">
        <f t="shared" ca="1" si="98"/>
        <v>598</v>
      </c>
      <c r="H645" s="2">
        <f t="shared" ca="1" si="98"/>
        <v>624</v>
      </c>
      <c r="I645" s="2">
        <f t="shared" ca="1" si="98"/>
        <v>650</v>
      </c>
      <c r="J645" s="2">
        <f t="shared" ca="1" si="98"/>
        <v>676</v>
      </c>
      <c r="K645" s="2">
        <f t="shared" ca="1" si="98"/>
        <v>702</v>
      </c>
      <c r="L645" s="2">
        <f t="shared" ca="1" si="98"/>
        <v>728</v>
      </c>
      <c r="M645" s="2">
        <f t="shared" ca="1" si="98"/>
        <v>754</v>
      </c>
      <c r="N645" s="2">
        <f t="shared" ca="1" si="98"/>
        <v>780</v>
      </c>
    </row>
    <row r="646" spans="1:14" x14ac:dyDescent="0.3">
      <c r="A646" s="2">
        <v>629</v>
      </c>
      <c r="B646" s="2">
        <f t="shared" ca="1" si="93"/>
        <v>0.82906506253632362</v>
      </c>
      <c r="C646" s="2">
        <f t="shared" ca="1" si="91"/>
        <v>280</v>
      </c>
      <c r="D646" s="2">
        <f t="shared" ca="1" si="92"/>
        <v>520</v>
      </c>
      <c r="E646" s="2">
        <f t="shared" ca="1" si="98"/>
        <v>546</v>
      </c>
      <c r="F646" s="2">
        <f t="shared" ca="1" si="98"/>
        <v>572</v>
      </c>
      <c r="G646" s="2">
        <f t="shared" ca="1" si="98"/>
        <v>598</v>
      </c>
      <c r="H646" s="2">
        <f t="shared" ca="1" si="98"/>
        <v>624</v>
      </c>
      <c r="I646" s="2">
        <f t="shared" ca="1" si="98"/>
        <v>650</v>
      </c>
      <c r="J646" s="2">
        <f t="shared" ca="1" si="98"/>
        <v>676</v>
      </c>
      <c r="K646" s="2">
        <f t="shared" ca="1" si="98"/>
        <v>702</v>
      </c>
      <c r="L646" s="2">
        <f t="shared" ca="1" si="98"/>
        <v>728</v>
      </c>
      <c r="M646" s="2">
        <f t="shared" ca="1" si="98"/>
        <v>654</v>
      </c>
      <c r="N646" s="2">
        <f t="shared" ca="1" si="98"/>
        <v>580</v>
      </c>
    </row>
    <row r="647" spans="1:14" x14ac:dyDescent="0.3">
      <c r="A647" s="2">
        <v>630</v>
      </c>
      <c r="B647" s="2">
        <f t="shared" ca="1" si="93"/>
        <v>0.75144172895125061</v>
      </c>
      <c r="C647" s="2">
        <f t="shared" ca="1" si="91"/>
        <v>260</v>
      </c>
      <c r="D647" s="2">
        <f t="shared" ca="1" si="92"/>
        <v>520</v>
      </c>
      <c r="E647" s="2">
        <f t="shared" ca="1" si="98"/>
        <v>546</v>
      </c>
      <c r="F647" s="2">
        <f t="shared" ca="1" si="98"/>
        <v>572</v>
      </c>
      <c r="G647" s="2">
        <f t="shared" ca="1" si="98"/>
        <v>598</v>
      </c>
      <c r="H647" s="2">
        <f t="shared" ca="1" si="98"/>
        <v>624</v>
      </c>
      <c r="I647" s="2">
        <f t="shared" ca="1" si="98"/>
        <v>650</v>
      </c>
      <c r="J647" s="2">
        <f t="shared" ca="1" si="98"/>
        <v>676</v>
      </c>
      <c r="K647" s="2">
        <f t="shared" ca="1" si="98"/>
        <v>602</v>
      </c>
      <c r="L647" s="2">
        <f t="shared" ca="1" si="98"/>
        <v>528</v>
      </c>
      <c r="M647" s="2">
        <f t="shared" ca="1" si="98"/>
        <v>454</v>
      </c>
      <c r="N647" s="2">
        <f t="shared" ca="1" si="98"/>
        <v>380</v>
      </c>
    </row>
    <row r="648" spans="1:14" x14ac:dyDescent="0.3">
      <c r="A648" s="2">
        <v>631</v>
      </c>
      <c r="B648" s="2">
        <f t="shared" ca="1" si="93"/>
        <v>0.18197620188010977</v>
      </c>
      <c r="C648" s="2">
        <f t="shared" ca="1" si="91"/>
        <v>220</v>
      </c>
      <c r="D648" s="2">
        <f t="shared" ca="1" si="92"/>
        <v>520</v>
      </c>
      <c r="E648" s="2">
        <f t="shared" ca="1" si="98"/>
        <v>546</v>
      </c>
      <c r="F648" s="2">
        <f t="shared" ca="1" si="98"/>
        <v>572</v>
      </c>
      <c r="G648" s="2">
        <f t="shared" ca="1" si="98"/>
        <v>498</v>
      </c>
      <c r="H648" s="2">
        <f t="shared" ca="1" si="98"/>
        <v>424</v>
      </c>
      <c r="I648" s="2">
        <f t="shared" ca="1" si="98"/>
        <v>350</v>
      </c>
      <c r="J648" s="2">
        <f t="shared" ca="1" si="98"/>
        <v>276</v>
      </c>
      <c r="K648" s="2">
        <f t="shared" ca="1" si="98"/>
        <v>202</v>
      </c>
      <c r="L648" s="2">
        <f t="shared" ca="1" si="98"/>
        <v>128</v>
      </c>
      <c r="M648" s="2">
        <f t="shared" ca="1" si="98"/>
        <v>54</v>
      </c>
      <c r="N648" s="2">
        <f t="shared" ca="1" si="98"/>
        <v>-20</v>
      </c>
    </row>
    <row r="649" spans="1:14" x14ac:dyDescent="0.3">
      <c r="A649" s="2">
        <v>632</v>
      </c>
      <c r="B649" s="2">
        <f t="shared" ca="1" si="93"/>
        <v>0.96390792072667575</v>
      </c>
      <c r="C649" s="2">
        <f t="shared" ca="1" si="91"/>
        <v>300</v>
      </c>
      <c r="D649" s="2">
        <f t="shared" ca="1" si="92"/>
        <v>520</v>
      </c>
      <c r="E649" s="2">
        <f t="shared" ref="E649:N658" ca="1" si="99">$B$4*MIN(E$17,$C649)-$B$3*E$17+$B$5*MAX(E$17-$C649,0)</f>
        <v>546</v>
      </c>
      <c r="F649" s="2">
        <f t="shared" ca="1" si="99"/>
        <v>572</v>
      </c>
      <c r="G649" s="2">
        <f t="shared" ca="1" si="99"/>
        <v>598</v>
      </c>
      <c r="H649" s="2">
        <f t="shared" ca="1" si="99"/>
        <v>624</v>
      </c>
      <c r="I649" s="2">
        <f t="shared" ca="1" si="99"/>
        <v>650</v>
      </c>
      <c r="J649" s="2">
        <f t="shared" ca="1" si="99"/>
        <v>676</v>
      </c>
      <c r="K649" s="2">
        <f t="shared" ca="1" si="99"/>
        <v>702</v>
      </c>
      <c r="L649" s="2">
        <f t="shared" ca="1" si="99"/>
        <v>728</v>
      </c>
      <c r="M649" s="2">
        <f t="shared" ca="1" si="99"/>
        <v>754</v>
      </c>
      <c r="N649" s="2">
        <f t="shared" ca="1" si="99"/>
        <v>780</v>
      </c>
    </row>
    <row r="650" spans="1:14" x14ac:dyDescent="0.3">
      <c r="A650" s="2">
        <v>633</v>
      </c>
      <c r="B650" s="2">
        <f t="shared" ca="1" si="93"/>
        <v>0.21520835905567925</v>
      </c>
      <c r="C650" s="2">
        <f t="shared" ca="1" si="91"/>
        <v>220</v>
      </c>
      <c r="D650" s="2">
        <f t="shared" ca="1" si="92"/>
        <v>520</v>
      </c>
      <c r="E650" s="2">
        <f t="shared" ca="1" si="99"/>
        <v>546</v>
      </c>
      <c r="F650" s="2">
        <f t="shared" ca="1" si="99"/>
        <v>572</v>
      </c>
      <c r="G650" s="2">
        <f t="shared" ca="1" si="99"/>
        <v>498</v>
      </c>
      <c r="H650" s="2">
        <f t="shared" ca="1" si="99"/>
        <v>424</v>
      </c>
      <c r="I650" s="2">
        <f t="shared" ca="1" si="99"/>
        <v>350</v>
      </c>
      <c r="J650" s="2">
        <f t="shared" ca="1" si="99"/>
        <v>276</v>
      </c>
      <c r="K650" s="2">
        <f t="shared" ca="1" si="99"/>
        <v>202</v>
      </c>
      <c r="L650" s="2">
        <f t="shared" ca="1" si="99"/>
        <v>128</v>
      </c>
      <c r="M650" s="2">
        <f t="shared" ca="1" si="99"/>
        <v>54</v>
      </c>
      <c r="N650" s="2">
        <f t="shared" ca="1" si="99"/>
        <v>-20</v>
      </c>
    </row>
    <row r="651" spans="1:14" x14ac:dyDescent="0.3">
      <c r="A651" s="2">
        <v>634</v>
      </c>
      <c r="B651" s="2">
        <f t="shared" ca="1" si="93"/>
        <v>0.20463339304701411</v>
      </c>
      <c r="C651" s="2">
        <f t="shared" ca="1" si="91"/>
        <v>220</v>
      </c>
      <c r="D651" s="2">
        <f t="shared" ca="1" si="92"/>
        <v>520</v>
      </c>
      <c r="E651" s="2">
        <f t="shared" ca="1" si="99"/>
        <v>546</v>
      </c>
      <c r="F651" s="2">
        <f t="shared" ca="1" si="99"/>
        <v>572</v>
      </c>
      <c r="G651" s="2">
        <f t="shared" ca="1" si="99"/>
        <v>498</v>
      </c>
      <c r="H651" s="2">
        <f t="shared" ca="1" si="99"/>
        <v>424</v>
      </c>
      <c r="I651" s="2">
        <f t="shared" ca="1" si="99"/>
        <v>350</v>
      </c>
      <c r="J651" s="2">
        <f t="shared" ca="1" si="99"/>
        <v>276</v>
      </c>
      <c r="K651" s="2">
        <f t="shared" ca="1" si="99"/>
        <v>202</v>
      </c>
      <c r="L651" s="2">
        <f t="shared" ca="1" si="99"/>
        <v>128</v>
      </c>
      <c r="M651" s="2">
        <f t="shared" ca="1" si="99"/>
        <v>54</v>
      </c>
      <c r="N651" s="2">
        <f t="shared" ca="1" si="99"/>
        <v>-20</v>
      </c>
    </row>
    <row r="652" spans="1:14" x14ac:dyDescent="0.3">
      <c r="A652" s="2">
        <v>635</v>
      </c>
      <c r="B652" s="2">
        <f t="shared" ca="1" si="93"/>
        <v>0.62005783510988577</v>
      </c>
      <c r="C652" s="2">
        <f t="shared" ca="1" si="91"/>
        <v>260</v>
      </c>
      <c r="D652" s="2">
        <f t="shared" ca="1" si="92"/>
        <v>520</v>
      </c>
      <c r="E652" s="2">
        <f t="shared" ca="1" si="99"/>
        <v>546</v>
      </c>
      <c r="F652" s="2">
        <f t="shared" ca="1" si="99"/>
        <v>572</v>
      </c>
      <c r="G652" s="2">
        <f t="shared" ca="1" si="99"/>
        <v>598</v>
      </c>
      <c r="H652" s="2">
        <f t="shared" ca="1" si="99"/>
        <v>624</v>
      </c>
      <c r="I652" s="2">
        <f t="shared" ca="1" si="99"/>
        <v>650</v>
      </c>
      <c r="J652" s="2">
        <f t="shared" ca="1" si="99"/>
        <v>676</v>
      </c>
      <c r="K652" s="2">
        <f t="shared" ca="1" si="99"/>
        <v>602</v>
      </c>
      <c r="L652" s="2">
        <f t="shared" ca="1" si="99"/>
        <v>528</v>
      </c>
      <c r="M652" s="2">
        <f t="shared" ca="1" si="99"/>
        <v>454</v>
      </c>
      <c r="N652" s="2">
        <f t="shared" ca="1" si="99"/>
        <v>380</v>
      </c>
    </row>
    <row r="653" spans="1:14" x14ac:dyDescent="0.3">
      <c r="A653" s="2">
        <v>636</v>
      </c>
      <c r="B653" s="2">
        <f t="shared" ca="1" si="93"/>
        <v>0.47472666607998393</v>
      </c>
      <c r="C653" s="2">
        <f t="shared" ca="1" si="91"/>
        <v>240</v>
      </c>
      <c r="D653" s="2">
        <f t="shared" ca="1" si="92"/>
        <v>520</v>
      </c>
      <c r="E653" s="2">
        <f t="shared" ca="1" si="99"/>
        <v>546</v>
      </c>
      <c r="F653" s="2">
        <f t="shared" ca="1" si="99"/>
        <v>572</v>
      </c>
      <c r="G653" s="2">
        <f t="shared" ca="1" si="99"/>
        <v>598</v>
      </c>
      <c r="H653" s="2">
        <f t="shared" ca="1" si="99"/>
        <v>624</v>
      </c>
      <c r="I653" s="2">
        <f t="shared" ca="1" si="99"/>
        <v>550</v>
      </c>
      <c r="J653" s="2">
        <f t="shared" ca="1" si="99"/>
        <v>476</v>
      </c>
      <c r="K653" s="2">
        <f t="shared" ca="1" si="99"/>
        <v>402</v>
      </c>
      <c r="L653" s="2">
        <f t="shared" ca="1" si="99"/>
        <v>328</v>
      </c>
      <c r="M653" s="2">
        <f t="shared" ca="1" si="99"/>
        <v>254</v>
      </c>
      <c r="N653" s="2">
        <f t="shared" ca="1" si="99"/>
        <v>180</v>
      </c>
    </row>
    <row r="654" spans="1:14" x14ac:dyDescent="0.3">
      <c r="A654" s="2">
        <v>637</v>
      </c>
      <c r="B654" s="2">
        <f t="shared" ca="1" si="93"/>
        <v>0.27282398387720996</v>
      </c>
      <c r="C654" s="2">
        <f t="shared" ca="1" si="91"/>
        <v>220</v>
      </c>
      <c r="D654" s="2">
        <f t="shared" ca="1" si="92"/>
        <v>520</v>
      </c>
      <c r="E654" s="2">
        <f t="shared" ca="1" si="99"/>
        <v>546</v>
      </c>
      <c r="F654" s="2">
        <f t="shared" ca="1" si="99"/>
        <v>572</v>
      </c>
      <c r="G654" s="2">
        <f t="shared" ca="1" si="99"/>
        <v>498</v>
      </c>
      <c r="H654" s="2">
        <f t="shared" ca="1" si="99"/>
        <v>424</v>
      </c>
      <c r="I654" s="2">
        <f t="shared" ca="1" si="99"/>
        <v>350</v>
      </c>
      <c r="J654" s="2">
        <f t="shared" ca="1" si="99"/>
        <v>276</v>
      </c>
      <c r="K654" s="2">
        <f t="shared" ca="1" si="99"/>
        <v>202</v>
      </c>
      <c r="L654" s="2">
        <f t="shared" ca="1" si="99"/>
        <v>128</v>
      </c>
      <c r="M654" s="2">
        <f t="shared" ca="1" si="99"/>
        <v>54</v>
      </c>
      <c r="N654" s="2">
        <f t="shared" ca="1" si="99"/>
        <v>-20</v>
      </c>
    </row>
    <row r="655" spans="1:14" x14ac:dyDescent="0.3">
      <c r="A655" s="2">
        <v>638</v>
      </c>
      <c r="B655" s="2">
        <f t="shared" ca="1" si="93"/>
        <v>0.85522399166263441</v>
      </c>
      <c r="C655" s="2">
        <f t="shared" ca="1" si="91"/>
        <v>280</v>
      </c>
      <c r="D655" s="2">
        <f t="shared" ca="1" si="92"/>
        <v>520</v>
      </c>
      <c r="E655" s="2">
        <f t="shared" ca="1" si="99"/>
        <v>546</v>
      </c>
      <c r="F655" s="2">
        <f t="shared" ca="1" si="99"/>
        <v>572</v>
      </c>
      <c r="G655" s="2">
        <f t="shared" ca="1" si="99"/>
        <v>598</v>
      </c>
      <c r="H655" s="2">
        <f t="shared" ca="1" si="99"/>
        <v>624</v>
      </c>
      <c r="I655" s="2">
        <f t="shared" ca="1" si="99"/>
        <v>650</v>
      </c>
      <c r="J655" s="2">
        <f t="shared" ca="1" si="99"/>
        <v>676</v>
      </c>
      <c r="K655" s="2">
        <f t="shared" ca="1" si="99"/>
        <v>702</v>
      </c>
      <c r="L655" s="2">
        <f t="shared" ca="1" si="99"/>
        <v>728</v>
      </c>
      <c r="M655" s="2">
        <f t="shared" ca="1" si="99"/>
        <v>654</v>
      </c>
      <c r="N655" s="2">
        <f t="shared" ca="1" si="99"/>
        <v>580</v>
      </c>
    </row>
    <row r="656" spans="1:14" x14ac:dyDescent="0.3">
      <c r="A656" s="2">
        <v>639</v>
      </c>
      <c r="B656" s="2">
        <f t="shared" ca="1" si="93"/>
        <v>0.23829021604371414</v>
      </c>
      <c r="C656" s="2">
        <f t="shared" ca="1" si="91"/>
        <v>220</v>
      </c>
      <c r="D656" s="2">
        <f t="shared" ca="1" si="92"/>
        <v>520</v>
      </c>
      <c r="E656" s="2">
        <f t="shared" ca="1" si="99"/>
        <v>546</v>
      </c>
      <c r="F656" s="2">
        <f t="shared" ca="1" si="99"/>
        <v>572</v>
      </c>
      <c r="G656" s="2">
        <f t="shared" ca="1" si="99"/>
        <v>498</v>
      </c>
      <c r="H656" s="2">
        <f t="shared" ca="1" si="99"/>
        <v>424</v>
      </c>
      <c r="I656" s="2">
        <f t="shared" ca="1" si="99"/>
        <v>350</v>
      </c>
      <c r="J656" s="2">
        <f t="shared" ca="1" si="99"/>
        <v>276</v>
      </c>
      <c r="K656" s="2">
        <f t="shared" ca="1" si="99"/>
        <v>202</v>
      </c>
      <c r="L656" s="2">
        <f t="shared" ca="1" si="99"/>
        <v>128</v>
      </c>
      <c r="M656" s="2">
        <f t="shared" ca="1" si="99"/>
        <v>54</v>
      </c>
      <c r="N656" s="2">
        <f t="shared" ca="1" si="99"/>
        <v>-20</v>
      </c>
    </row>
    <row r="657" spans="1:14" x14ac:dyDescent="0.3">
      <c r="A657" s="2">
        <v>640</v>
      </c>
      <c r="B657" s="2">
        <f t="shared" ca="1" si="93"/>
        <v>0.58333550446231119</v>
      </c>
      <c r="C657" s="2">
        <f t="shared" ca="1" si="91"/>
        <v>260</v>
      </c>
      <c r="D657" s="2">
        <f t="shared" ca="1" si="92"/>
        <v>520</v>
      </c>
      <c r="E657" s="2">
        <f t="shared" ca="1" si="99"/>
        <v>546</v>
      </c>
      <c r="F657" s="2">
        <f t="shared" ca="1" si="99"/>
        <v>572</v>
      </c>
      <c r="G657" s="2">
        <f t="shared" ca="1" si="99"/>
        <v>598</v>
      </c>
      <c r="H657" s="2">
        <f t="shared" ca="1" si="99"/>
        <v>624</v>
      </c>
      <c r="I657" s="2">
        <f t="shared" ca="1" si="99"/>
        <v>650</v>
      </c>
      <c r="J657" s="2">
        <f t="shared" ca="1" si="99"/>
        <v>676</v>
      </c>
      <c r="K657" s="2">
        <f t="shared" ca="1" si="99"/>
        <v>602</v>
      </c>
      <c r="L657" s="2">
        <f t="shared" ca="1" si="99"/>
        <v>528</v>
      </c>
      <c r="M657" s="2">
        <f t="shared" ca="1" si="99"/>
        <v>454</v>
      </c>
      <c r="N657" s="2">
        <f t="shared" ca="1" si="99"/>
        <v>380</v>
      </c>
    </row>
    <row r="658" spans="1:14" x14ac:dyDescent="0.3">
      <c r="A658" s="2">
        <v>641</v>
      </c>
      <c r="B658" s="2">
        <f t="shared" ca="1" si="93"/>
        <v>0.30896231983222622</v>
      </c>
      <c r="C658" s="2">
        <f t="shared" ref="C658:C721" ca="1" si="100">VLOOKUP(B658,$F$4:$H$9,3)</f>
        <v>220</v>
      </c>
      <c r="D658" s="2">
        <f t="shared" ca="1" si="92"/>
        <v>520</v>
      </c>
      <c r="E658" s="2">
        <f t="shared" ca="1" si="99"/>
        <v>546</v>
      </c>
      <c r="F658" s="2">
        <f t="shared" ca="1" si="99"/>
        <v>572</v>
      </c>
      <c r="G658" s="2">
        <f t="shared" ca="1" si="99"/>
        <v>498</v>
      </c>
      <c r="H658" s="2">
        <f t="shared" ca="1" si="99"/>
        <v>424</v>
      </c>
      <c r="I658" s="2">
        <f t="shared" ca="1" si="99"/>
        <v>350</v>
      </c>
      <c r="J658" s="2">
        <f t="shared" ca="1" si="99"/>
        <v>276</v>
      </c>
      <c r="K658" s="2">
        <f t="shared" ca="1" si="99"/>
        <v>202</v>
      </c>
      <c r="L658" s="2">
        <f t="shared" ca="1" si="99"/>
        <v>128</v>
      </c>
      <c r="M658" s="2">
        <f t="shared" ca="1" si="99"/>
        <v>54</v>
      </c>
      <c r="N658" s="2">
        <f t="shared" ca="1" si="99"/>
        <v>-20</v>
      </c>
    </row>
    <row r="659" spans="1:14" x14ac:dyDescent="0.3">
      <c r="A659" s="2">
        <v>642</v>
      </c>
      <c r="B659" s="2">
        <f t="shared" ca="1" si="93"/>
        <v>0.26583234736974826</v>
      </c>
      <c r="C659" s="2">
        <f t="shared" ca="1" si="100"/>
        <v>220</v>
      </c>
      <c r="D659" s="2">
        <f t="shared" ref="D659:D722" ca="1" si="101">$B$4*MIN(D$17,$C659)-$B$3*D$17+$B$5*MAX(D$17-$C659,0)</f>
        <v>520</v>
      </c>
      <c r="E659" s="2">
        <f t="shared" ref="E659:N668" ca="1" si="102">$B$4*MIN(E$17,$C659)-$B$3*E$17+$B$5*MAX(E$17-$C659,0)</f>
        <v>546</v>
      </c>
      <c r="F659" s="2">
        <f t="shared" ca="1" si="102"/>
        <v>572</v>
      </c>
      <c r="G659" s="2">
        <f t="shared" ca="1" si="102"/>
        <v>498</v>
      </c>
      <c r="H659" s="2">
        <f t="shared" ca="1" si="102"/>
        <v>424</v>
      </c>
      <c r="I659" s="2">
        <f t="shared" ca="1" si="102"/>
        <v>350</v>
      </c>
      <c r="J659" s="2">
        <f t="shared" ca="1" si="102"/>
        <v>276</v>
      </c>
      <c r="K659" s="2">
        <f t="shared" ca="1" si="102"/>
        <v>202</v>
      </c>
      <c r="L659" s="2">
        <f t="shared" ca="1" si="102"/>
        <v>128</v>
      </c>
      <c r="M659" s="2">
        <f t="shared" ca="1" si="102"/>
        <v>54</v>
      </c>
      <c r="N659" s="2">
        <f t="shared" ca="1" si="102"/>
        <v>-20</v>
      </c>
    </row>
    <row r="660" spans="1:14" x14ac:dyDescent="0.3">
      <c r="A660" s="2">
        <v>643</v>
      </c>
      <c r="B660" s="2">
        <f t="shared" ref="B660:B723" ca="1" si="103">RAND()</f>
        <v>0.1365335463763071</v>
      </c>
      <c r="C660" s="2">
        <f t="shared" ca="1" si="100"/>
        <v>200</v>
      </c>
      <c r="D660" s="2">
        <f t="shared" ca="1" si="101"/>
        <v>520</v>
      </c>
      <c r="E660" s="2">
        <f t="shared" ca="1" si="102"/>
        <v>446</v>
      </c>
      <c r="F660" s="2">
        <f t="shared" ca="1" si="102"/>
        <v>372</v>
      </c>
      <c r="G660" s="2">
        <f t="shared" ca="1" si="102"/>
        <v>298</v>
      </c>
      <c r="H660" s="2">
        <f t="shared" ca="1" si="102"/>
        <v>224</v>
      </c>
      <c r="I660" s="2">
        <f t="shared" ca="1" si="102"/>
        <v>150</v>
      </c>
      <c r="J660" s="2">
        <f t="shared" ca="1" si="102"/>
        <v>76</v>
      </c>
      <c r="K660" s="2">
        <f t="shared" ca="1" si="102"/>
        <v>2</v>
      </c>
      <c r="L660" s="2">
        <f t="shared" ca="1" si="102"/>
        <v>-72</v>
      </c>
      <c r="M660" s="2">
        <f t="shared" ca="1" si="102"/>
        <v>-146</v>
      </c>
      <c r="N660" s="2">
        <f t="shared" ca="1" si="102"/>
        <v>-220</v>
      </c>
    </row>
    <row r="661" spans="1:14" x14ac:dyDescent="0.3">
      <c r="A661" s="2">
        <v>644</v>
      </c>
      <c r="B661" s="2">
        <f t="shared" ca="1" si="103"/>
        <v>0.63109852681307177</v>
      </c>
      <c r="C661" s="2">
        <f t="shared" ca="1" si="100"/>
        <v>260</v>
      </c>
      <c r="D661" s="2">
        <f t="shared" ca="1" si="101"/>
        <v>520</v>
      </c>
      <c r="E661" s="2">
        <f t="shared" ca="1" si="102"/>
        <v>546</v>
      </c>
      <c r="F661" s="2">
        <f t="shared" ca="1" si="102"/>
        <v>572</v>
      </c>
      <c r="G661" s="2">
        <f t="shared" ca="1" si="102"/>
        <v>598</v>
      </c>
      <c r="H661" s="2">
        <f t="shared" ca="1" si="102"/>
        <v>624</v>
      </c>
      <c r="I661" s="2">
        <f t="shared" ca="1" si="102"/>
        <v>650</v>
      </c>
      <c r="J661" s="2">
        <f t="shared" ca="1" si="102"/>
        <v>676</v>
      </c>
      <c r="K661" s="2">
        <f t="shared" ca="1" si="102"/>
        <v>602</v>
      </c>
      <c r="L661" s="2">
        <f t="shared" ca="1" si="102"/>
        <v>528</v>
      </c>
      <c r="M661" s="2">
        <f t="shared" ca="1" si="102"/>
        <v>454</v>
      </c>
      <c r="N661" s="2">
        <f t="shared" ca="1" si="102"/>
        <v>380</v>
      </c>
    </row>
    <row r="662" spans="1:14" x14ac:dyDescent="0.3">
      <c r="A662" s="2">
        <v>645</v>
      </c>
      <c r="B662" s="2">
        <f t="shared" ca="1" si="103"/>
        <v>0.37380842464963593</v>
      </c>
      <c r="C662" s="2">
        <f t="shared" ca="1" si="100"/>
        <v>240</v>
      </c>
      <c r="D662" s="2">
        <f t="shared" ca="1" si="101"/>
        <v>520</v>
      </c>
      <c r="E662" s="2">
        <f t="shared" ca="1" si="102"/>
        <v>546</v>
      </c>
      <c r="F662" s="2">
        <f t="shared" ca="1" si="102"/>
        <v>572</v>
      </c>
      <c r="G662" s="2">
        <f t="shared" ca="1" si="102"/>
        <v>598</v>
      </c>
      <c r="H662" s="2">
        <f t="shared" ca="1" si="102"/>
        <v>624</v>
      </c>
      <c r="I662" s="2">
        <f t="shared" ca="1" si="102"/>
        <v>550</v>
      </c>
      <c r="J662" s="2">
        <f t="shared" ca="1" si="102"/>
        <v>476</v>
      </c>
      <c r="K662" s="2">
        <f t="shared" ca="1" si="102"/>
        <v>402</v>
      </c>
      <c r="L662" s="2">
        <f t="shared" ca="1" si="102"/>
        <v>328</v>
      </c>
      <c r="M662" s="2">
        <f t="shared" ca="1" si="102"/>
        <v>254</v>
      </c>
      <c r="N662" s="2">
        <f t="shared" ca="1" si="102"/>
        <v>180</v>
      </c>
    </row>
    <row r="663" spans="1:14" x14ac:dyDescent="0.3">
      <c r="A663" s="2">
        <v>646</v>
      </c>
      <c r="B663" s="2">
        <f t="shared" ca="1" si="103"/>
        <v>0.61891304946337822</v>
      </c>
      <c r="C663" s="2">
        <f t="shared" ca="1" si="100"/>
        <v>260</v>
      </c>
      <c r="D663" s="2">
        <f t="shared" ca="1" si="101"/>
        <v>520</v>
      </c>
      <c r="E663" s="2">
        <f t="shared" ca="1" si="102"/>
        <v>546</v>
      </c>
      <c r="F663" s="2">
        <f t="shared" ca="1" si="102"/>
        <v>572</v>
      </c>
      <c r="G663" s="2">
        <f t="shared" ca="1" si="102"/>
        <v>598</v>
      </c>
      <c r="H663" s="2">
        <f t="shared" ca="1" si="102"/>
        <v>624</v>
      </c>
      <c r="I663" s="2">
        <f t="shared" ca="1" si="102"/>
        <v>650</v>
      </c>
      <c r="J663" s="2">
        <f t="shared" ca="1" si="102"/>
        <v>676</v>
      </c>
      <c r="K663" s="2">
        <f t="shared" ca="1" si="102"/>
        <v>602</v>
      </c>
      <c r="L663" s="2">
        <f t="shared" ca="1" si="102"/>
        <v>528</v>
      </c>
      <c r="M663" s="2">
        <f t="shared" ca="1" si="102"/>
        <v>454</v>
      </c>
      <c r="N663" s="2">
        <f t="shared" ca="1" si="102"/>
        <v>380</v>
      </c>
    </row>
    <row r="664" spans="1:14" x14ac:dyDescent="0.3">
      <c r="A664" s="2">
        <v>647</v>
      </c>
      <c r="B664" s="2">
        <f t="shared" ca="1" si="103"/>
        <v>0.21721479657223841</v>
      </c>
      <c r="C664" s="2">
        <f t="shared" ca="1" si="100"/>
        <v>220</v>
      </c>
      <c r="D664" s="2">
        <f t="shared" ca="1" si="101"/>
        <v>520</v>
      </c>
      <c r="E664" s="2">
        <f t="shared" ca="1" si="102"/>
        <v>546</v>
      </c>
      <c r="F664" s="2">
        <f t="shared" ca="1" si="102"/>
        <v>572</v>
      </c>
      <c r="G664" s="2">
        <f t="shared" ca="1" si="102"/>
        <v>498</v>
      </c>
      <c r="H664" s="2">
        <f t="shared" ca="1" si="102"/>
        <v>424</v>
      </c>
      <c r="I664" s="2">
        <f t="shared" ca="1" si="102"/>
        <v>350</v>
      </c>
      <c r="J664" s="2">
        <f t="shared" ca="1" si="102"/>
        <v>276</v>
      </c>
      <c r="K664" s="2">
        <f t="shared" ca="1" si="102"/>
        <v>202</v>
      </c>
      <c r="L664" s="2">
        <f t="shared" ca="1" si="102"/>
        <v>128</v>
      </c>
      <c r="M664" s="2">
        <f t="shared" ca="1" si="102"/>
        <v>54</v>
      </c>
      <c r="N664" s="2">
        <f t="shared" ca="1" si="102"/>
        <v>-20</v>
      </c>
    </row>
    <row r="665" spans="1:14" x14ac:dyDescent="0.3">
      <c r="A665" s="2">
        <v>648</v>
      </c>
      <c r="B665" s="2">
        <f t="shared" ca="1" si="103"/>
        <v>0.85158177022448567</v>
      </c>
      <c r="C665" s="2">
        <f t="shared" ca="1" si="100"/>
        <v>280</v>
      </c>
      <c r="D665" s="2">
        <f t="shared" ca="1" si="101"/>
        <v>520</v>
      </c>
      <c r="E665" s="2">
        <f t="shared" ca="1" si="102"/>
        <v>546</v>
      </c>
      <c r="F665" s="2">
        <f t="shared" ca="1" si="102"/>
        <v>572</v>
      </c>
      <c r="G665" s="2">
        <f t="shared" ca="1" si="102"/>
        <v>598</v>
      </c>
      <c r="H665" s="2">
        <f t="shared" ca="1" si="102"/>
        <v>624</v>
      </c>
      <c r="I665" s="2">
        <f t="shared" ca="1" si="102"/>
        <v>650</v>
      </c>
      <c r="J665" s="2">
        <f t="shared" ca="1" si="102"/>
        <v>676</v>
      </c>
      <c r="K665" s="2">
        <f t="shared" ca="1" si="102"/>
        <v>702</v>
      </c>
      <c r="L665" s="2">
        <f t="shared" ca="1" si="102"/>
        <v>728</v>
      </c>
      <c r="M665" s="2">
        <f t="shared" ca="1" si="102"/>
        <v>654</v>
      </c>
      <c r="N665" s="2">
        <f t="shared" ca="1" si="102"/>
        <v>580</v>
      </c>
    </row>
    <row r="666" spans="1:14" x14ac:dyDescent="0.3">
      <c r="A666" s="2">
        <v>649</v>
      </c>
      <c r="B666" s="2">
        <f t="shared" ca="1" si="103"/>
        <v>0.75760421813061563</v>
      </c>
      <c r="C666" s="2">
        <f t="shared" ca="1" si="100"/>
        <v>260</v>
      </c>
      <c r="D666" s="2">
        <f t="shared" ca="1" si="101"/>
        <v>520</v>
      </c>
      <c r="E666" s="2">
        <f t="shared" ca="1" si="102"/>
        <v>546</v>
      </c>
      <c r="F666" s="2">
        <f t="shared" ca="1" si="102"/>
        <v>572</v>
      </c>
      <c r="G666" s="2">
        <f t="shared" ca="1" si="102"/>
        <v>598</v>
      </c>
      <c r="H666" s="2">
        <f t="shared" ca="1" si="102"/>
        <v>624</v>
      </c>
      <c r="I666" s="2">
        <f t="shared" ca="1" si="102"/>
        <v>650</v>
      </c>
      <c r="J666" s="2">
        <f t="shared" ca="1" si="102"/>
        <v>676</v>
      </c>
      <c r="K666" s="2">
        <f t="shared" ca="1" si="102"/>
        <v>602</v>
      </c>
      <c r="L666" s="2">
        <f t="shared" ca="1" si="102"/>
        <v>528</v>
      </c>
      <c r="M666" s="2">
        <f t="shared" ca="1" si="102"/>
        <v>454</v>
      </c>
      <c r="N666" s="2">
        <f t="shared" ca="1" si="102"/>
        <v>380</v>
      </c>
    </row>
    <row r="667" spans="1:14" x14ac:dyDescent="0.3">
      <c r="A667" s="2">
        <v>650</v>
      </c>
      <c r="B667" s="2">
        <f t="shared" ca="1" si="103"/>
        <v>0.21568498218101984</v>
      </c>
      <c r="C667" s="2">
        <f t="shared" ca="1" si="100"/>
        <v>220</v>
      </c>
      <c r="D667" s="2">
        <f t="shared" ca="1" si="101"/>
        <v>520</v>
      </c>
      <c r="E667" s="2">
        <f t="shared" ca="1" si="102"/>
        <v>546</v>
      </c>
      <c r="F667" s="2">
        <f t="shared" ca="1" si="102"/>
        <v>572</v>
      </c>
      <c r="G667" s="2">
        <f t="shared" ca="1" si="102"/>
        <v>498</v>
      </c>
      <c r="H667" s="2">
        <f t="shared" ca="1" si="102"/>
        <v>424</v>
      </c>
      <c r="I667" s="2">
        <f t="shared" ca="1" si="102"/>
        <v>350</v>
      </c>
      <c r="J667" s="2">
        <f t="shared" ca="1" si="102"/>
        <v>276</v>
      </c>
      <c r="K667" s="2">
        <f t="shared" ca="1" si="102"/>
        <v>202</v>
      </c>
      <c r="L667" s="2">
        <f t="shared" ca="1" si="102"/>
        <v>128</v>
      </c>
      <c r="M667" s="2">
        <f t="shared" ca="1" si="102"/>
        <v>54</v>
      </c>
      <c r="N667" s="2">
        <f t="shared" ca="1" si="102"/>
        <v>-20</v>
      </c>
    </row>
    <row r="668" spans="1:14" x14ac:dyDescent="0.3">
      <c r="A668" s="2">
        <v>651</v>
      </c>
      <c r="B668" s="2">
        <f t="shared" ca="1" si="103"/>
        <v>0.11948036951313956</v>
      </c>
      <c r="C668" s="2">
        <f t="shared" ca="1" si="100"/>
        <v>200</v>
      </c>
      <c r="D668" s="2">
        <f t="shared" ca="1" si="101"/>
        <v>520</v>
      </c>
      <c r="E668" s="2">
        <f t="shared" ca="1" si="102"/>
        <v>446</v>
      </c>
      <c r="F668" s="2">
        <f t="shared" ca="1" si="102"/>
        <v>372</v>
      </c>
      <c r="G668" s="2">
        <f t="shared" ca="1" si="102"/>
        <v>298</v>
      </c>
      <c r="H668" s="2">
        <f t="shared" ca="1" si="102"/>
        <v>224</v>
      </c>
      <c r="I668" s="2">
        <f t="shared" ca="1" si="102"/>
        <v>150</v>
      </c>
      <c r="J668" s="2">
        <f t="shared" ca="1" si="102"/>
        <v>76</v>
      </c>
      <c r="K668" s="2">
        <f t="shared" ca="1" si="102"/>
        <v>2</v>
      </c>
      <c r="L668" s="2">
        <f t="shared" ca="1" si="102"/>
        <v>-72</v>
      </c>
      <c r="M668" s="2">
        <f t="shared" ca="1" si="102"/>
        <v>-146</v>
      </c>
      <c r="N668" s="2">
        <f t="shared" ca="1" si="102"/>
        <v>-220</v>
      </c>
    </row>
    <row r="669" spans="1:14" x14ac:dyDescent="0.3">
      <c r="A669" s="2">
        <v>652</v>
      </c>
      <c r="B669" s="2">
        <f t="shared" ca="1" si="103"/>
        <v>0.8893915297593098</v>
      </c>
      <c r="C669" s="2">
        <f t="shared" ca="1" si="100"/>
        <v>280</v>
      </c>
      <c r="D669" s="2">
        <f t="shared" ca="1" si="101"/>
        <v>520</v>
      </c>
      <c r="E669" s="2">
        <f t="shared" ref="E669:N678" ca="1" si="104">$B$4*MIN(E$17,$C669)-$B$3*E$17+$B$5*MAX(E$17-$C669,0)</f>
        <v>546</v>
      </c>
      <c r="F669" s="2">
        <f t="shared" ca="1" si="104"/>
        <v>572</v>
      </c>
      <c r="G669" s="2">
        <f t="shared" ca="1" si="104"/>
        <v>598</v>
      </c>
      <c r="H669" s="2">
        <f t="shared" ca="1" si="104"/>
        <v>624</v>
      </c>
      <c r="I669" s="2">
        <f t="shared" ca="1" si="104"/>
        <v>650</v>
      </c>
      <c r="J669" s="2">
        <f t="shared" ca="1" si="104"/>
        <v>676</v>
      </c>
      <c r="K669" s="2">
        <f t="shared" ca="1" si="104"/>
        <v>702</v>
      </c>
      <c r="L669" s="2">
        <f t="shared" ca="1" si="104"/>
        <v>728</v>
      </c>
      <c r="M669" s="2">
        <f t="shared" ca="1" si="104"/>
        <v>654</v>
      </c>
      <c r="N669" s="2">
        <f t="shared" ca="1" si="104"/>
        <v>580</v>
      </c>
    </row>
    <row r="670" spans="1:14" x14ac:dyDescent="0.3">
      <c r="A670" s="2">
        <v>653</v>
      </c>
      <c r="B670" s="2">
        <f t="shared" ca="1" si="103"/>
        <v>0.24608300582058762</v>
      </c>
      <c r="C670" s="2">
        <f t="shared" ca="1" si="100"/>
        <v>220</v>
      </c>
      <c r="D670" s="2">
        <f t="shared" ca="1" si="101"/>
        <v>520</v>
      </c>
      <c r="E670" s="2">
        <f t="shared" ca="1" si="104"/>
        <v>546</v>
      </c>
      <c r="F670" s="2">
        <f t="shared" ca="1" si="104"/>
        <v>572</v>
      </c>
      <c r="G670" s="2">
        <f t="shared" ca="1" si="104"/>
        <v>498</v>
      </c>
      <c r="H670" s="2">
        <f t="shared" ca="1" si="104"/>
        <v>424</v>
      </c>
      <c r="I670" s="2">
        <f t="shared" ca="1" si="104"/>
        <v>350</v>
      </c>
      <c r="J670" s="2">
        <f t="shared" ca="1" si="104"/>
        <v>276</v>
      </c>
      <c r="K670" s="2">
        <f t="shared" ca="1" si="104"/>
        <v>202</v>
      </c>
      <c r="L670" s="2">
        <f t="shared" ca="1" si="104"/>
        <v>128</v>
      </c>
      <c r="M670" s="2">
        <f t="shared" ca="1" si="104"/>
        <v>54</v>
      </c>
      <c r="N670" s="2">
        <f t="shared" ca="1" si="104"/>
        <v>-20</v>
      </c>
    </row>
    <row r="671" spans="1:14" x14ac:dyDescent="0.3">
      <c r="A671" s="2">
        <v>654</v>
      </c>
      <c r="B671" s="2">
        <f t="shared" ca="1" si="103"/>
        <v>8.7531330150764641E-2</v>
      </c>
      <c r="C671" s="2">
        <f t="shared" ca="1" si="100"/>
        <v>200</v>
      </c>
      <c r="D671" s="2">
        <f t="shared" ca="1" si="101"/>
        <v>520</v>
      </c>
      <c r="E671" s="2">
        <f t="shared" ca="1" si="104"/>
        <v>446</v>
      </c>
      <c r="F671" s="2">
        <f t="shared" ca="1" si="104"/>
        <v>372</v>
      </c>
      <c r="G671" s="2">
        <f t="shared" ca="1" si="104"/>
        <v>298</v>
      </c>
      <c r="H671" s="2">
        <f t="shared" ca="1" si="104"/>
        <v>224</v>
      </c>
      <c r="I671" s="2">
        <f t="shared" ca="1" si="104"/>
        <v>150</v>
      </c>
      <c r="J671" s="2">
        <f t="shared" ca="1" si="104"/>
        <v>76</v>
      </c>
      <c r="K671" s="2">
        <f t="shared" ca="1" si="104"/>
        <v>2</v>
      </c>
      <c r="L671" s="2">
        <f t="shared" ca="1" si="104"/>
        <v>-72</v>
      </c>
      <c r="M671" s="2">
        <f t="shared" ca="1" si="104"/>
        <v>-146</v>
      </c>
      <c r="N671" s="2">
        <f t="shared" ca="1" si="104"/>
        <v>-220</v>
      </c>
    </row>
    <row r="672" spans="1:14" x14ac:dyDescent="0.3">
      <c r="A672" s="2">
        <v>655</v>
      </c>
      <c r="B672" s="2">
        <f t="shared" ca="1" si="103"/>
        <v>0.15874639883862551</v>
      </c>
      <c r="C672" s="2">
        <f t="shared" ca="1" si="100"/>
        <v>220</v>
      </c>
      <c r="D672" s="2">
        <f t="shared" ca="1" si="101"/>
        <v>520</v>
      </c>
      <c r="E672" s="2">
        <f t="shared" ca="1" si="104"/>
        <v>546</v>
      </c>
      <c r="F672" s="2">
        <f t="shared" ca="1" si="104"/>
        <v>572</v>
      </c>
      <c r="G672" s="2">
        <f t="shared" ca="1" si="104"/>
        <v>498</v>
      </c>
      <c r="H672" s="2">
        <f t="shared" ca="1" si="104"/>
        <v>424</v>
      </c>
      <c r="I672" s="2">
        <f t="shared" ca="1" si="104"/>
        <v>350</v>
      </c>
      <c r="J672" s="2">
        <f t="shared" ca="1" si="104"/>
        <v>276</v>
      </c>
      <c r="K672" s="2">
        <f t="shared" ca="1" si="104"/>
        <v>202</v>
      </c>
      <c r="L672" s="2">
        <f t="shared" ca="1" si="104"/>
        <v>128</v>
      </c>
      <c r="M672" s="2">
        <f t="shared" ca="1" si="104"/>
        <v>54</v>
      </c>
      <c r="N672" s="2">
        <f t="shared" ca="1" si="104"/>
        <v>-20</v>
      </c>
    </row>
    <row r="673" spans="1:14" x14ac:dyDescent="0.3">
      <c r="A673" s="2">
        <v>656</v>
      </c>
      <c r="B673" s="2">
        <f t="shared" ca="1" si="103"/>
        <v>0.38682735701651594</v>
      </c>
      <c r="C673" s="2">
        <f t="shared" ca="1" si="100"/>
        <v>240</v>
      </c>
      <c r="D673" s="2">
        <f t="shared" ca="1" si="101"/>
        <v>520</v>
      </c>
      <c r="E673" s="2">
        <f t="shared" ca="1" si="104"/>
        <v>546</v>
      </c>
      <c r="F673" s="2">
        <f t="shared" ca="1" si="104"/>
        <v>572</v>
      </c>
      <c r="G673" s="2">
        <f t="shared" ca="1" si="104"/>
        <v>598</v>
      </c>
      <c r="H673" s="2">
        <f t="shared" ca="1" si="104"/>
        <v>624</v>
      </c>
      <c r="I673" s="2">
        <f t="shared" ca="1" si="104"/>
        <v>550</v>
      </c>
      <c r="J673" s="2">
        <f t="shared" ca="1" si="104"/>
        <v>476</v>
      </c>
      <c r="K673" s="2">
        <f t="shared" ca="1" si="104"/>
        <v>402</v>
      </c>
      <c r="L673" s="2">
        <f t="shared" ca="1" si="104"/>
        <v>328</v>
      </c>
      <c r="M673" s="2">
        <f t="shared" ca="1" si="104"/>
        <v>254</v>
      </c>
      <c r="N673" s="2">
        <f t="shared" ca="1" si="104"/>
        <v>180</v>
      </c>
    </row>
    <row r="674" spans="1:14" x14ac:dyDescent="0.3">
      <c r="A674" s="2">
        <v>657</v>
      </c>
      <c r="B674" s="2">
        <f t="shared" ca="1" si="103"/>
        <v>0.80065396220920471</v>
      </c>
      <c r="C674" s="2">
        <f t="shared" ca="1" si="100"/>
        <v>280</v>
      </c>
      <c r="D674" s="2">
        <f t="shared" ca="1" si="101"/>
        <v>520</v>
      </c>
      <c r="E674" s="2">
        <f t="shared" ca="1" si="104"/>
        <v>546</v>
      </c>
      <c r="F674" s="2">
        <f t="shared" ca="1" si="104"/>
        <v>572</v>
      </c>
      <c r="G674" s="2">
        <f t="shared" ca="1" si="104"/>
        <v>598</v>
      </c>
      <c r="H674" s="2">
        <f t="shared" ca="1" si="104"/>
        <v>624</v>
      </c>
      <c r="I674" s="2">
        <f t="shared" ca="1" si="104"/>
        <v>650</v>
      </c>
      <c r="J674" s="2">
        <f t="shared" ca="1" si="104"/>
        <v>676</v>
      </c>
      <c r="K674" s="2">
        <f t="shared" ca="1" si="104"/>
        <v>702</v>
      </c>
      <c r="L674" s="2">
        <f t="shared" ca="1" si="104"/>
        <v>728</v>
      </c>
      <c r="M674" s="2">
        <f t="shared" ca="1" si="104"/>
        <v>654</v>
      </c>
      <c r="N674" s="2">
        <f t="shared" ca="1" si="104"/>
        <v>580</v>
      </c>
    </row>
    <row r="675" spans="1:14" x14ac:dyDescent="0.3">
      <c r="A675" s="2">
        <v>658</v>
      </c>
      <c r="B675" s="2">
        <f t="shared" ca="1" si="103"/>
        <v>0.65012739569354672</v>
      </c>
      <c r="C675" s="2">
        <f t="shared" ca="1" si="100"/>
        <v>260</v>
      </c>
      <c r="D675" s="2">
        <f t="shared" ca="1" si="101"/>
        <v>520</v>
      </c>
      <c r="E675" s="2">
        <f t="shared" ca="1" si="104"/>
        <v>546</v>
      </c>
      <c r="F675" s="2">
        <f t="shared" ca="1" si="104"/>
        <v>572</v>
      </c>
      <c r="G675" s="2">
        <f t="shared" ca="1" si="104"/>
        <v>598</v>
      </c>
      <c r="H675" s="2">
        <f t="shared" ca="1" si="104"/>
        <v>624</v>
      </c>
      <c r="I675" s="2">
        <f t="shared" ca="1" si="104"/>
        <v>650</v>
      </c>
      <c r="J675" s="2">
        <f t="shared" ca="1" si="104"/>
        <v>676</v>
      </c>
      <c r="K675" s="2">
        <f t="shared" ca="1" si="104"/>
        <v>602</v>
      </c>
      <c r="L675" s="2">
        <f t="shared" ca="1" si="104"/>
        <v>528</v>
      </c>
      <c r="M675" s="2">
        <f t="shared" ca="1" si="104"/>
        <v>454</v>
      </c>
      <c r="N675" s="2">
        <f t="shared" ca="1" si="104"/>
        <v>380</v>
      </c>
    </row>
    <row r="676" spans="1:14" x14ac:dyDescent="0.3">
      <c r="A676" s="2">
        <v>659</v>
      </c>
      <c r="B676" s="2">
        <f t="shared" ca="1" si="103"/>
        <v>0.74838438556861331</v>
      </c>
      <c r="C676" s="2">
        <f t="shared" ca="1" si="100"/>
        <v>260</v>
      </c>
      <c r="D676" s="2">
        <f t="shared" ca="1" si="101"/>
        <v>520</v>
      </c>
      <c r="E676" s="2">
        <f t="shared" ca="1" si="104"/>
        <v>546</v>
      </c>
      <c r="F676" s="2">
        <f t="shared" ca="1" si="104"/>
        <v>572</v>
      </c>
      <c r="G676" s="2">
        <f t="shared" ca="1" si="104"/>
        <v>598</v>
      </c>
      <c r="H676" s="2">
        <f t="shared" ca="1" si="104"/>
        <v>624</v>
      </c>
      <c r="I676" s="2">
        <f t="shared" ca="1" si="104"/>
        <v>650</v>
      </c>
      <c r="J676" s="2">
        <f t="shared" ca="1" si="104"/>
        <v>676</v>
      </c>
      <c r="K676" s="2">
        <f t="shared" ca="1" si="104"/>
        <v>602</v>
      </c>
      <c r="L676" s="2">
        <f t="shared" ca="1" si="104"/>
        <v>528</v>
      </c>
      <c r="M676" s="2">
        <f t="shared" ca="1" si="104"/>
        <v>454</v>
      </c>
      <c r="N676" s="2">
        <f t="shared" ca="1" si="104"/>
        <v>380</v>
      </c>
    </row>
    <row r="677" spans="1:14" x14ac:dyDescent="0.3">
      <c r="A677" s="2">
        <v>660</v>
      </c>
      <c r="B677" s="2">
        <f t="shared" ca="1" si="103"/>
        <v>7.4485083534637342E-2</v>
      </c>
      <c r="C677" s="2">
        <f t="shared" ca="1" si="100"/>
        <v>200</v>
      </c>
      <c r="D677" s="2">
        <f t="shared" ca="1" si="101"/>
        <v>520</v>
      </c>
      <c r="E677" s="2">
        <f t="shared" ca="1" si="104"/>
        <v>446</v>
      </c>
      <c r="F677" s="2">
        <f t="shared" ca="1" si="104"/>
        <v>372</v>
      </c>
      <c r="G677" s="2">
        <f t="shared" ca="1" si="104"/>
        <v>298</v>
      </c>
      <c r="H677" s="2">
        <f t="shared" ca="1" si="104"/>
        <v>224</v>
      </c>
      <c r="I677" s="2">
        <f t="shared" ca="1" si="104"/>
        <v>150</v>
      </c>
      <c r="J677" s="2">
        <f t="shared" ca="1" si="104"/>
        <v>76</v>
      </c>
      <c r="K677" s="2">
        <f t="shared" ca="1" si="104"/>
        <v>2</v>
      </c>
      <c r="L677" s="2">
        <f t="shared" ca="1" si="104"/>
        <v>-72</v>
      </c>
      <c r="M677" s="2">
        <f t="shared" ca="1" si="104"/>
        <v>-146</v>
      </c>
      <c r="N677" s="2">
        <f t="shared" ca="1" si="104"/>
        <v>-220</v>
      </c>
    </row>
    <row r="678" spans="1:14" x14ac:dyDescent="0.3">
      <c r="A678" s="2">
        <v>661</v>
      </c>
      <c r="B678" s="2">
        <f t="shared" ca="1" si="103"/>
        <v>0.9694438144821822</v>
      </c>
      <c r="C678" s="2">
        <f t="shared" ca="1" si="100"/>
        <v>300</v>
      </c>
      <c r="D678" s="2">
        <f t="shared" ca="1" si="101"/>
        <v>520</v>
      </c>
      <c r="E678" s="2">
        <f t="shared" ca="1" si="104"/>
        <v>546</v>
      </c>
      <c r="F678" s="2">
        <f t="shared" ca="1" si="104"/>
        <v>572</v>
      </c>
      <c r="G678" s="2">
        <f t="shared" ca="1" si="104"/>
        <v>598</v>
      </c>
      <c r="H678" s="2">
        <f t="shared" ca="1" si="104"/>
        <v>624</v>
      </c>
      <c r="I678" s="2">
        <f t="shared" ca="1" si="104"/>
        <v>650</v>
      </c>
      <c r="J678" s="2">
        <f t="shared" ca="1" si="104"/>
        <v>676</v>
      </c>
      <c r="K678" s="2">
        <f t="shared" ca="1" si="104"/>
        <v>702</v>
      </c>
      <c r="L678" s="2">
        <f t="shared" ca="1" si="104"/>
        <v>728</v>
      </c>
      <c r="M678" s="2">
        <f t="shared" ca="1" si="104"/>
        <v>754</v>
      </c>
      <c r="N678" s="2">
        <f t="shared" ca="1" si="104"/>
        <v>780</v>
      </c>
    </row>
    <row r="679" spans="1:14" x14ac:dyDescent="0.3">
      <c r="A679" s="2">
        <v>662</v>
      </c>
      <c r="B679" s="2">
        <f t="shared" ca="1" si="103"/>
        <v>0.19707918920245715</v>
      </c>
      <c r="C679" s="2">
        <f t="shared" ca="1" si="100"/>
        <v>220</v>
      </c>
      <c r="D679" s="2">
        <f t="shared" ca="1" si="101"/>
        <v>520</v>
      </c>
      <c r="E679" s="2">
        <f t="shared" ref="E679:N688" ca="1" si="105">$B$4*MIN(E$17,$C679)-$B$3*E$17+$B$5*MAX(E$17-$C679,0)</f>
        <v>546</v>
      </c>
      <c r="F679" s="2">
        <f t="shared" ca="1" si="105"/>
        <v>572</v>
      </c>
      <c r="G679" s="2">
        <f t="shared" ca="1" si="105"/>
        <v>498</v>
      </c>
      <c r="H679" s="2">
        <f t="shared" ca="1" si="105"/>
        <v>424</v>
      </c>
      <c r="I679" s="2">
        <f t="shared" ca="1" si="105"/>
        <v>350</v>
      </c>
      <c r="J679" s="2">
        <f t="shared" ca="1" si="105"/>
        <v>276</v>
      </c>
      <c r="K679" s="2">
        <f t="shared" ca="1" si="105"/>
        <v>202</v>
      </c>
      <c r="L679" s="2">
        <f t="shared" ca="1" si="105"/>
        <v>128</v>
      </c>
      <c r="M679" s="2">
        <f t="shared" ca="1" si="105"/>
        <v>54</v>
      </c>
      <c r="N679" s="2">
        <f t="shared" ca="1" si="105"/>
        <v>-20</v>
      </c>
    </row>
    <row r="680" spans="1:14" x14ac:dyDescent="0.3">
      <c r="A680" s="2">
        <v>663</v>
      </c>
      <c r="B680" s="2">
        <f t="shared" ca="1" si="103"/>
        <v>0.59098766702842864</v>
      </c>
      <c r="C680" s="2">
        <f t="shared" ca="1" si="100"/>
        <v>260</v>
      </c>
      <c r="D680" s="2">
        <f t="shared" ca="1" si="101"/>
        <v>520</v>
      </c>
      <c r="E680" s="2">
        <f t="shared" ca="1" si="105"/>
        <v>546</v>
      </c>
      <c r="F680" s="2">
        <f t="shared" ca="1" si="105"/>
        <v>572</v>
      </c>
      <c r="G680" s="2">
        <f t="shared" ca="1" si="105"/>
        <v>598</v>
      </c>
      <c r="H680" s="2">
        <f t="shared" ca="1" si="105"/>
        <v>624</v>
      </c>
      <c r="I680" s="2">
        <f t="shared" ca="1" si="105"/>
        <v>650</v>
      </c>
      <c r="J680" s="2">
        <f t="shared" ca="1" si="105"/>
        <v>676</v>
      </c>
      <c r="K680" s="2">
        <f t="shared" ca="1" si="105"/>
        <v>602</v>
      </c>
      <c r="L680" s="2">
        <f t="shared" ca="1" si="105"/>
        <v>528</v>
      </c>
      <c r="M680" s="2">
        <f t="shared" ca="1" si="105"/>
        <v>454</v>
      </c>
      <c r="N680" s="2">
        <f t="shared" ca="1" si="105"/>
        <v>380</v>
      </c>
    </row>
    <row r="681" spans="1:14" x14ac:dyDescent="0.3">
      <c r="A681" s="2">
        <v>664</v>
      </c>
      <c r="B681" s="2">
        <f t="shared" ca="1" si="103"/>
        <v>0.70653583341334147</v>
      </c>
      <c r="C681" s="2">
        <f t="shared" ca="1" si="100"/>
        <v>260</v>
      </c>
      <c r="D681" s="2">
        <f t="shared" ca="1" si="101"/>
        <v>520</v>
      </c>
      <c r="E681" s="2">
        <f t="shared" ca="1" si="105"/>
        <v>546</v>
      </c>
      <c r="F681" s="2">
        <f t="shared" ca="1" si="105"/>
        <v>572</v>
      </c>
      <c r="G681" s="2">
        <f t="shared" ca="1" si="105"/>
        <v>598</v>
      </c>
      <c r="H681" s="2">
        <f t="shared" ca="1" si="105"/>
        <v>624</v>
      </c>
      <c r="I681" s="2">
        <f t="shared" ca="1" si="105"/>
        <v>650</v>
      </c>
      <c r="J681" s="2">
        <f t="shared" ca="1" si="105"/>
        <v>676</v>
      </c>
      <c r="K681" s="2">
        <f t="shared" ca="1" si="105"/>
        <v>602</v>
      </c>
      <c r="L681" s="2">
        <f t="shared" ca="1" si="105"/>
        <v>528</v>
      </c>
      <c r="M681" s="2">
        <f t="shared" ca="1" si="105"/>
        <v>454</v>
      </c>
      <c r="N681" s="2">
        <f t="shared" ca="1" si="105"/>
        <v>380</v>
      </c>
    </row>
    <row r="682" spans="1:14" x14ac:dyDescent="0.3">
      <c r="A682" s="2">
        <v>665</v>
      </c>
      <c r="B682" s="2">
        <f t="shared" ca="1" si="103"/>
        <v>0.67021723918766629</v>
      </c>
      <c r="C682" s="2">
        <f t="shared" ca="1" si="100"/>
        <v>260</v>
      </c>
      <c r="D682" s="2">
        <f t="shared" ca="1" si="101"/>
        <v>520</v>
      </c>
      <c r="E682" s="2">
        <f t="shared" ca="1" si="105"/>
        <v>546</v>
      </c>
      <c r="F682" s="2">
        <f t="shared" ca="1" si="105"/>
        <v>572</v>
      </c>
      <c r="G682" s="2">
        <f t="shared" ca="1" si="105"/>
        <v>598</v>
      </c>
      <c r="H682" s="2">
        <f t="shared" ca="1" si="105"/>
        <v>624</v>
      </c>
      <c r="I682" s="2">
        <f t="shared" ca="1" si="105"/>
        <v>650</v>
      </c>
      <c r="J682" s="2">
        <f t="shared" ca="1" si="105"/>
        <v>676</v>
      </c>
      <c r="K682" s="2">
        <f t="shared" ca="1" si="105"/>
        <v>602</v>
      </c>
      <c r="L682" s="2">
        <f t="shared" ca="1" si="105"/>
        <v>528</v>
      </c>
      <c r="M682" s="2">
        <f t="shared" ca="1" si="105"/>
        <v>454</v>
      </c>
      <c r="N682" s="2">
        <f t="shared" ca="1" si="105"/>
        <v>380</v>
      </c>
    </row>
    <row r="683" spans="1:14" x14ac:dyDescent="0.3">
      <c r="A683" s="2">
        <v>666</v>
      </c>
      <c r="B683" s="2">
        <f t="shared" ca="1" si="103"/>
        <v>0.27339314460302933</v>
      </c>
      <c r="C683" s="2">
        <f t="shared" ca="1" si="100"/>
        <v>220</v>
      </c>
      <c r="D683" s="2">
        <f t="shared" ca="1" si="101"/>
        <v>520</v>
      </c>
      <c r="E683" s="2">
        <f t="shared" ca="1" si="105"/>
        <v>546</v>
      </c>
      <c r="F683" s="2">
        <f t="shared" ca="1" si="105"/>
        <v>572</v>
      </c>
      <c r="G683" s="2">
        <f t="shared" ca="1" si="105"/>
        <v>498</v>
      </c>
      <c r="H683" s="2">
        <f t="shared" ca="1" si="105"/>
        <v>424</v>
      </c>
      <c r="I683" s="2">
        <f t="shared" ca="1" si="105"/>
        <v>350</v>
      </c>
      <c r="J683" s="2">
        <f t="shared" ca="1" si="105"/>
        <v>276</v>
      </c>
      <c r="K683" s="2">
        <f t="shared" ca="1" si="105"/>
        <v>202</v>
      </c>
      <c r="L683" s="2">
        <f t="shared" ca="1" si="105"/>
        <v>128</v>
      </c>
      <c r="M683" s="2">
        <f t="shared" ca="1" si="105"/>
        <v>54</v>
      </c>
      <c r="N683" s="2">
        <f t="shared" ca="1" si="105"/>
        <v>-20</v>
      </c>
    </row>
    <row r="684" spans="1:14" x14ac:dyDescent="0.3">
      <c r="A684" s="2">
        <v>667</v>
      </c>
      <c r="B684" s="2">
        <f t="shared" ca="1" si="103"/>
        <v>0.81322598410265801</v>
      </c>
      <c r="C684" s="2">
        <f t="shared" ca="1" si="100"/>
        <v>280</v>
      </c>
      <c r="D684" s="2">
        <f t="shared" ca="1" si="101"/>
        <v>520</v>
      </c>
      <c r="E684" s="2">
        <f t="shared" ca="1" si="105"/>
        <v>546</v>
      </c>
      <c r="F684" s="2">
        <f t="shared" ca="1" si="105"/>
        <v>572</v>
      </c>
      <c r="G684" s="2">
        <f t="shared" ca="1" si="105"/>
        <v>598</v>
      </c>
      <c r="H684" s="2">
        <f t="shared" ca="1" si="105"/>
        <v>624</v>
      </c>
      <c r="I684" s="2">
        <f t="shared" ca="1" si="105"/>
        <v>650</v>
      </c>
      <c r="J684" s="2">
        <f t="shared" ca="1" si="105"/>
        <v>676</v>
      </c>
      <c r="K684" s="2">
        <f t="shared" ca="1" si="105"/>
        <v>702</v>
      </c>
      <c r="L684" s="2">
        <f t="shared" ca="1" si="105"/>
        <v>728</v>
      </c>
      <c r="M684" s="2">
        <f t="shared" ca="1" si="105"/>
        <v>654</v>
      </c>
      <c r="N684" s="2">
        <f t="shared" ca="1" si="105"/>
        <v>580</v>
      </c>
    </row>
    <row r="685" spans="1:14" x14ac:dyDescent="0.3">
      <c r="A685" s="2">
        <v>668</v>
      </c>
      <c r="B685" s="2">
        <f t="shared" ca="1" si="103"/>
        <v>3.6482902054213451E-4</v>
      </c>
      <c r="C685" s="2">
        <f t="shared" ca="1" si="100"/>
        <v>200</v>
      </c>
      <c r="D685" s="2">
        <f t="shared" ca="1" si="101"/>
        <v>520</v>
      </c>
      <c r="E685" s="2">
        <f t="shared" ca="1" si="105"/>
        <v>446</v>
      </c>
      <c r="F685" s="2">
        <f t="shared" ca="1" si="105"/>
        <v>372</v>
      </c>
      <c r="G685" s="2">
        <f t="shared" ca="1" si="105"/>
        <v>298</v>
      </c>
      <c r="H685" s="2">
        <f t="shared" ca="1" si="105"/>
        <v>224</v>
      </c>
      <c r="I685" s="2">
        <f t="shared" ca="1" si="105"/>
        <v>150</v>
      </c>
      <c r="J685" s="2">
        <f t="shared" ca="1" si="105"/>
        <v>76</v>
      </c>
      <c r="K685" s="2">
        <f t="shared" ca="1" si="105"/>
        <v>2</v>
      </c>
      <c r="L685" s="2">
        <f t="shared" ca="1" si="105"/>
        <v>-72</v>
      </c>
      <c r="M685" s="2">
        <f t="shared" ca="1" si="105"/>
        <v>-146</v>
      </c>
      <c r="N685" s="2">
        <f t="shared" ca="1" si="105"/>
        <v>-220</v>
      </c>
    </row>
    <row r="686" spans="1:14" x14ac:dyDescent="0.3">
      <c r="A686" s="2">
        <v>669</v>
      </c>
      <c r="B686" s="2">
        <f t="shared" ca="1" si="103"/>
        <v>0.29241395676620074</v>
      </c>
      <c r="C686" s="2">
        <f t="shared" ca="1" si="100"/>
        <v>220</v>
      </c>
      <c r="D686" s="2">
        <f t="shared" ca="1" si="101"/>
        <v>520</v>
      </c>
      <c r="E686" s="2">
        <f t="shared" ca="1" si="105"/>
        <v>546</v>
      </c>
      <c r="F686" s="2">
        <f t="shared" ca="1" si="105"/>
        <v>572</v>
      </c>
      <c r="G686" s="2">
        <f t="shared" ca="1" si="105"/>
        <v>498</v>
      </c>
      <c r="H686" s="2">
        <f t="shared" ca="1" si="105"/>
        <v>424</v>
      </c>
      <c r="I686" s="2">
        <f t="shared" ca="1" si="105"/>
        <v>350</v>
      </c>
      <c r="J686" s="2">
        <f t="shared" ca="1" si="105"/>
        <v>276</v>
      </c>
      <c r="K686" s="2">
        <f t="shared" ca="1" si="105"/>
        <v>202</v>
      </c>
      <c r="L686" s="2">
        <f t="shared" ca="1" si="105"/>
        <v>128</v>
      </c>
      <c r="M686" s="2">
        <f t="shared" ca="1" si="105"/>
        <v>54</v>
      </c>
      <c r="N686" s="2">
        <f t="shared" ca="1" si="105"/>
        <v>-20</v>
      </c>
    </row>
    <row r="687" spans="1:14" x14ac:dyDescent="0.3">
      <c r="A687" s="2">
        <v>670</v>
      </c>
      <c r="B687" s="2">
        <f t="shared" ca="1" si="103"/>
        <v>0.72586805162945955</v>
      </c>
      <c r="C687" s="2">
        <f t="shared" ca="1" si="100"/>
        <v>260</v>
      </c>
      <c r="D687" s="2">
        <f t="shared" ca="1" si="101"/>
        <v>520</v>
      </c>
      <c r="E687" s="2">
        <f t="shared" ca="1" si="105"/>
        <v>546</v>
      </c>
      <c r="F687" s="2">
        <f t="shared" ca="1" si="105"/>
        <v>572</v>
      </c>
      <c r="G687" s="2">
        <f t="shared" ca="1" si="105"/>
        <v>598</v>
      </c>
      <c r="H687" s="2">
        <f t="shared" ca="1" si="105"/>
        <v>624</v>
      </c>
      <c r="I687" s="2">
        <f t="shared" ca="1" si="105"/>
        <v>650</v>
      </c>
      <c r="J687" s="2">
        <f t="shared" ca="1" si="105"/>
        <v>676</v>
      </c>
      <c r="K687" s="2">
        <f t="shared" ca="1" si="105"/>
        <v>602</v>
      </c>
      <c r="L687" s="2">
        <f t="shared" ca="1" si="105"/>
        <v>528</v>
      </c>
      <c r="M687" s="2">
        <f t="shared" ca="1" si="105"/>
        <v>454</v>
      </c>
      <c r="N687" s="2">
        <f t="shared" ca="1" si="105"/>
        <v>380</v>
      </c>
    </row>
    <row r="688" spans="1:14" x14ac:dyDescent="0.3">
      <c r="A688" s="2">
        <v>671</v>
      </c>
      <c r="B688" s="2">
        <f t="shared" ca="1" si="103"/>
        <v>0.95627407126501252</v>
      </c>
      <c r="C688" s="2">
        <f t="shared" ca="1" si="100"/>
        <v>300</v>
      </c>
      <c r="D688" s="2">
        <f t="shared" ca="1" si="101"/>
        <v>520</v>
      </c>
      <c r="E688" s="2">
        <f t="shared" ca="1" si="105"/>
        <v>546</v>
      </c>
      <c r="F688" s="2">
        <f t="shared" ca="1" si="105"/>
        <v>572</v>
      </c>
      <c r="G688" s="2">
        <f t="shared" ca="1" si="105"/>
        <v>598</v>
      </c>
      <c r="H688" s="2">
        <f t="shared" ca="1" si="105"/>
        <v>624</v>
      </c>
      <c r="I688" s="2">
        <f t="shared" ca="1" si="105"/>
        <v>650</v>
      </c>
      <c r="J688" s="2">
        <f t="shared" ca="1" si="105"/>
        <v>676</v>
      </c>
      <c r="K688" s="2">
        <f t="shared" ca="1" si="105"/>
        <v>702</v>
      </c>
      <c r="L688" s="2">
        <f t="shared" ca="1" si="105"/>
        <v>728</v>
      </c>
      <c r="M688" s="2">
        <f t="shared" ca="1" si="105"/>
        <v>754</v>
      </c>
      <c r="N688" s="2">
        <f t="shared" ca="1" si="105"/>
        <v>780</v>
      </c>
    </row>
    <row r="689" spans="1:14" x14ac:dyDescent="0.3">
      <c r="A689" s="2">
        <v>672</v>
      </c>
      <c r="B689" s="2">
        <f t="shared" ca="1" si="103"/>
        <v>0.46509577911348221</v>
      </c>
      <c r="C689" s="2">
        <f t="shared" ca="1" si="100"/>
        <v>240</v>
      </c>
      <c r="D689" s="2">
        <f t="shared" ca="1" si="101"/>
        <v>520</v>
      </c>
      <c r="E689" s="2">
        <f t="shared" ref="E689:N698" ca="1" si="106">$B$4*MIN(E$17,$C689)-$B$3*E$17+$B$5*MAX(E$17-$C689,0)</f>
        <v>546</v>
      </c>
      <c r="F689" s="2">
        <f t="shared" ca="1" si="106"/>
        <v>572</v>
      </c>
      <c r="G689" s="2">
        <f t="shared" ca="1" si="106"/>
        <v>598</v>
      </c>
      <c r="H689" s="2">
        <f t="shared" ca="1" si="106"/>
        <v>624</v>
      </c>
      <c r="I689" s="2">
        <f t="shared" ca="1" si="106"/>
        <v>550</v>
      </c>
      <c r="J689" s="2">
        <f t="shared" ca="1" si="106"/>
        <v>476</v>
      </c>
      <c r="K689" s="2">
        <f t="shared" ca="1" si="106"/>
        <v>402</v>
      </c>
      <c r="L689" s="2">
        <f t="shared" ca="1" si="106"/>
        <v>328</v>
      </c>
      <c r="M689" s="2">
        <f t="shared" ca="1" si="106"/>
        <v>254</v>
      </c>
      <c r="N689" s="2">
        <f t="shared" ca="1" si="106"/>
        <v>180</v>
      </c>
    </row>
    <row r="690" spans="1:14" x14ac:dyDescent="0.3">
      <c r="A690" s="2">
        <v>673</v>
      </c>
      <c r="B690" s="2">
        <f t="shared" ca="1" si="103"/>
        <v>0.9561154426211288</v>
      </c>
      <c r="C690" s="2">
        <f t="shared" ca="1" si="100"/>
        <v>300</v>
      </c>
      <c r="D690" s="2">
        <f t="shared" ca="1" si="101"/>
        <v>520</v>
      </c>
      <c r="E690" s="2">
        <f t="shared" ca="1" si="106"/>
        <v>546</v>
      </c>
      <c r="F690" s="2">
        <f t="shared" ca="1" si="106"/>
        <v>572</v>
      </c>
      <c r="G690" s="2">
        <f t="shared" ca="1" si="106"/>
        <v>598</v>
      </c>
      <c r="H690" s="2">
        <f t="shared" ca="1" si="106"/>
        <v>624</v>
      </c>
      <c r="I690" s="2">
        <f t="shared" ca="1" si="106"/>
        <v>650</v>
      </c>
      <c r="J690" s="2">
        <f t="shared" ca="1" si="106"/>
        <v>676</v>
      </c>
      <c r="K690" s="2">
        <f t="shared" ca="1" si="106"/>
        <v>702</v>
      </c>
      <c r="L690" s="2">
        <f t="shared" ca="1" si="106"/>
        <v>728</v>
      </c>
      <c r="M690" s="2">
        <f t="shared" ca="1" si="106"/>
        <v>754</v>
      </c>
      <c r="N690" s="2">
        <f t="shared" ca="1" si="106"/>
        <v>780</v>
      </c>
    </row>
    <row r="691" spans="1:14" x14ac:dyDescent="0.3">
      <c r="A691" s="2">
        <v>674</v>
      </c>
      <c r="B691" s="2">
        <f t="shared" ca="1" si="103"/>
        <v>0.72026406009279975</v>
      </c>
      <c r="C691" s="2">
        <f t="shared" ca="1" si="100"/>
        <v>260</v>
      </c>
      <c r="D691" s="2">
        <f t="shared" ca="1" si="101"/>
        <v>520</v>
      </c>
      <c r="E691" s="2">
        <f t="shared" ca="1" si="106"/>
        <v>546</v>
      </c>
      <c r="F691" s="2">
        <f t="shared" ca="1" si="106"/>
        <v>572</v>
      </c>
      <c r="G691" s="2">
        <f t="shared" ca="1" si="106"/>
        <v>598</v>
      </c>
      <c r="H691" s="2">
        <f t="shared" ca="1" si="106"/>
        <v>624</v>
      </c>
      <c r="I691" s="2">
        <f t="shared" ca="1" si="106"/>
        <v>650</v>
      </c>
      <c r="J691" s="2">
        <f t="shared" ca="1" si="106"/>
        <v>676</v>
      </c>
      <c r="K691" s="2">
        <f t="shared" ca="1" si="106"/>
        <v>602</v>
      </c>
      <c r="L691" s="2">
        <f t="shared" ca="1" si="106"/>
        <v>528</v>
      </c>
      <c r="M691" s="2">
        <f t="shared" ca="1" si="106"/>
        <v>454</v>
      </c>
      <c r="N691" s="2">
        <f t="shared" ca="1" si="106"/>
        <v>380</v>
      </c>
    </row>
    <row r="692" spans="1:14" x14ac:dyDescent="0.3">
      <c r="A692" s="2">
        <v>675</v>
      </c>
      <c r="B692" s="2">
        <f t="shared" ca="1" si="103"/>
        <v>0.18124161634092695</v>
      </c>
      <c r="C692" s="2">
        <f t="shared" ca="1" si="100"/>
        <v>220</v>
      </c>
      <c r="D692" s="2">
        <f t="shared" ca="1" si="101"/>
        <v>520</v>
      </c>
      <c r="E692" s="2">
        <f t="shared" ca="1" si="106"/>
        <v>546</v>
      </c>
      <c r="F692" s="2">
        <f t="shared" ca="1" si="106"/>
        <v>572</v>
      </c>
      <c r="G692" s="2">
        <f t="shared" ca="1" si="106"/>
        <v>498</v>
      </c>
      <c r="H692" s="2">
        <f t="shared" ca="1" si="106"/>
        <v>424</v>
      </c>
      <c r="I692" s="2">
        <f t="shared" ca="1" si="106"/>
        <v>350</v>
      </c>
      <c r="J692" s="2">
        <f t="shared" ca="1" si="106"/>
        <v>276</v>
      </c>
      <c r="K692" s="2">
        <f t="shared" ca="1" si="106"/>
        <v>202</v>
      </c>
      <c r="L692" s="2">
        <f t="shared" ca="1" si="106"/>
        <v>128</v>
      </c>
      <c r="M692" s="2">
        <f t="shared" ca="1" si="106"/>
        <v>54</v>
      </c>
      <c r="N692" s="2">
        <f t="shared" ca="1" si="106"/>
        <v>-20</v>
      </c>
    </row>
    <row r="693" spans="1:14" x14ac:dyDescent="0.3">
      <c r="A693" s="2">
        <v>676</v>
      </c>
      <c r="B693" s="2">
        <f t="shared" ca="1" si="103"/>
        <v>0.96656531455445971</v>
      </c>
      <c r="C693" s="2">
        <f t="shared" ca="1" si="100"/>
        <v>300</v>
      </c>
      <c r="D693" s="2">
        <f t="shared" ca="1" si="101"/>
        <v>520</v>
      </c>
      <c r="E693" s="2">
        <f t="shared" ca="1" si="106"/>
        <v>546</v>
      </c>
      <c r="F693" s="2">
        <f t="shared" ca="1" si="106"/>
        <v>572</v>
      </c>
      <c r="G693" s="2">
        <f t="shared" ca="1" si="106"/>
        <v>598</v>
      </c>
      <c r="H693" s="2">
        <f t="shared" ca="1" si="106"/>
        <v>624</v>
      </c>
      <c r="I693" s="2">
        <f t="shared" ca="1" si="106"/>
        <v>650</v>
      </c>
      <c r="J693" s="2">
        <f t="shared" ca="1" si="106"/>
        <v>676</v>
      </c>
      <c r="K693" s="2">
        <f t="shared" ca="1" si="106"/>
        <v>702</v>
      </c>
      <c r="L693" s="2">
        <f t="shared" ca="1" si="106"/>
        <v>728</v>
      </c>
      <c r="M693" s="2">
        <f t="shared" ca="1" si="106"/>
        <v>754</v>
      </c>
      <c r="N693" s="2">
        <f t="shared" ca="1" si="106"/>
        <v>780</v>
      </c>
    </row>
    <row r="694" spans="1:14" x14ac:dyDescent="0.3">
      <c r="A694" s="2">
        <v>677</v>
      </c>
      <c r="B694" s="2">
        <f t="shared" ca="1" si="103"/>
        <v>0.712226135695741</v>
      </c>
      <c r="C694" s="2">
        <f t="shared" ca="1" si="100"/>
        <v>260</v>
      </c>
      <c r="D694" s="2">
        <f t="shared" ca="1" si="101"/>
        <v>520</v>
      </c>
      <c r="E694" s="2">
        <f t="shared" ca="1" si="106"/>
        <v>546</v>
      </c>
      <c r="F694" s="2">
        <f t="shared" ca="1" si="106"/>
        <v>572</v>
      </c>
      <c r="G694" s="2">
        <f t="shared" ca="1" si="106"/>
        <v>598</v>
      </c>
      <c r="H694" s="2">
        <f t="shared" ca="1" si="106"/>
        <v>624</v>
      </c>
      <c r="I694" s="2">
        <f t="shared" ca="1" si="106"/>
        <v>650</v>
      </c>
      <c r="J694" s="2">
        <f t="shared" ca="1" si="106"/>
        <v>676</v>
      </c>
      <c r="K694" s="2">
        <f t="shared" ca="1" si="106"/>
        <v>602</v>
      </c>
      <c r="L694" s="2">
        <f t="shared" ca="1" si="106"/>
        <v>528</v>
      </c>
      <c r="M694" s="2">
        <f t="shared" ca="1" si="106"/>
        <v>454</v>
      </c>
      <c r="N694" s="2">
        <f t="shared" ca="1" si="106"/>
        <v>380</v>
      </c>
    </row>
    <row r="695" spans="1:14" x14ac:dyDescent="0.3">
      <c r="A695" s="2">
        <v>678</v>
      </c>
      <c r="B695" s="2">
        <f t="shared" ca="1" si="103"/>
        <v>0.85101029332183242</v>
      </c>
      <c r="C695" s="2">
        <f t="shared" ca="1" si="100"/>
        <v>280</v>
      </c>
      <c r="D695" s="2">
        <f t="shared" ca="1" si="101"/>
        <v>520</v>
      </c>
      <c r="E695" s="2">
        <f t="shared" ca="1" si="106"/>
        <v>546</v>
      </c>
      <c r="F695" s="2">
        <f t="shared" ca="1" si="106"/>
        <v>572</v>
      </c>
      <c r="G695" s="2">
        <f t="shared" ca="1" si="106"/>
        <v>598</v>
      </c>
      <c r="H695" s="2">
        <f t="shared" ca="1" si="106"/>
        <v>624</v>
      </c>
      <c r="I695" s="2">
        <f t="shared" ca="1" si="106"/>
        <v>650</v>
      </c>
      <c r="J695" s="2">
        <f t="shared" ca="1" si="106"/>
        <v>676</v>
      </c>
      <c r="K695" s="2">
        <f t="shared" ca="1" si="106"/>
        <v>702</v>
      </c>
      <c r="L695" s="2">
        <f t="shared" ca="1" si="106"/>
        <v>728</v>
      </c>
      <c r="M695" s="2">
        <f t="shared" ca="1" si="106"/>
        <v>654</v>
      </c>
      <c r="N695" s="2">
        <f t="shared" ca="1" si="106"/>
        <v>580</v>
      </c>
    </row>
    <row r="696" spans="1:14" x14ac:dyDescent="0.3">
      <c r="A696" s="2">
        <v>679</v>
      </c>
      <c r="B696" s="2">
        <f t="shared" ca="1" si="103"/>
        <v>0.11949111951289537</v>
      </c>
      <c r="C696" s="2">
        <f t="shared" ca="1" si="100"/>
        <v>200</v>
      </c>
      <c r="D696" s="2">
        <f t="shared" ca="1" si="101"/>
        <v>520</v>
      </c>
      <c r="E696" s="2">
        <f t="shared" ca="1" si="106"/>
        <v>446</v>
      </c>
      <c r="F696" s="2">
        <f t="shared" ca="1" si="106"/>
        <v>372</v>
      </c>
      <c r="G696" s="2">
        <f t="shared" ca="1" si="106"/>
        <v>298</v>
      </c>
      <c r="H696" s="2">
        <f t="shared" ca="1" si="106"/>
        <v>224</v>
      </c>
      <c r="I696" s="2">
        <f t="shared" ca="1" si="106"/>
        <v>150</v>
      </c>
      <c r="J696" s="2">
        <f t="shared" ca="1" si="106"/>
        <v>76</v>
      </c>
      <c r="K696" s="2">
        <f t="shared" ca="1" si="106"/>
        <v>2</v>
      </c>
      <c r="L696" s="2">
        <f t="shared" ca="1" si="106"/>
        <v>-72</v>
      </c>
      <c r="M696" s="2">
        <f t="shared" ca="1" si="106"/>
        <v>-146</v>
      </c>
      <c r="N696" s="2">
        <f t="shared" ca="1" si="106"/>
        <v>-220</v>
      </c>
    </row>
    <row r="697" spans="1:14" x14ac:dyDescent="0.3">
      <c r="A697" s="2">
        <v>680</v>
      </c>
      <c r="B697" s="2">
        <f t="shared" ca="1" si="103"/>
        <v>0.29621425881432395</v>
      </c>
      <c r="C697" s="2">
        <f t="shared" ca="1" si="100"/>
        <v>220</v>
      </c>
      <c r="D697" s="2">
        <f t="shared" ca="1" si="101"/>
        <v>520</v>
      </c>
      <c r="E697" s="2">
        <f t="shared" ca="1" si="106"/>
        <v>546</v>
      </c>
      <c r="F697" s="2">
        <f t="shared" ca="1" si="106"/>
        <v>572</v>
      </c>
      <c r="G697" s="2">
        <f t="shared" ca="1" si="106"/>
        <v>498</v>
      </c>
      <c r="H697" s="2">
        <f t="shared" ca="1" si="106"/>
        <v>424</v>
      </c>
      <c r="I697" s="2">
        <f t="shared" ca="1" si="106"/>
        <v>350</v>
      </c>
      <c r="J697" s="2">
        <f t="shared" ca="1" si="106"/>
        <v>276</v>
      </c>
      <c r="K697" s="2">
        <f t="shared" ca="1" si="106"/>
        <v>202</v>
      </c>
      <c r="L697" s="2">
        <f t="shared" ca="1" si="106"/>
        <v>128</v>
      </c>
      <c r="M697" s="2">
        <f t="shared" ca="1" si="106"/>
        <v>54</v>
      </c>
      <c r="N697" s="2">
        <f t="shared" ca="1" si="106"/>
        <v>-20</v>
      </c>
    </row>
    <row r="698" spans="1:14" x14ac:dyDescent="0.3">
      <c r="A698" s="2">
        <v>681</v>
      </c>
      <c r="B698" s="2">
        <f t="shared" ca="1" si="103"/>
        <v>0.60558401797342987</v>
      </c>
      <c r="C698" s="2">
        <f t="shared" ca="1" si="100"/>
        <v>260</v>
      </c>
      <c r="D698" s="2">
        <f t="shared" ca="1" si="101"/>
        <v>520</v>
      </c>
      <c r="E698" s="2">
        <f t="shared" ca="1" si="106"/>
        <v>546</v>
      </c>
      <c r="F698" s="2">
        <f t="shared" ca="1" si="106"/>
        <v>572</v>
      </c>
      <c r="G698" s="2">
        <f t="shared" ca="1" si="106"/>
        <v>598</v>
      </c>
      <c r="H698" s="2">
        <f t="shared" ca="1" si="106"/>
        <v>624</v>
      </c>
      <c r="I698" s="2">
        <f t="shared" ca="1" si="106"/>
        <v>650</v>
      </c>
      <c r="J698" s="2">
        <f t="shared" ca="1" si="106"/>
        <v>676</v>
      </c>
      <c r="K698" s="2">
        <f t="shared" ca="1" si="106"/>
        <v>602</v>
      </c>
      <c r="L698" s="2">
        <f t="shared" ca="1" si="106"/>
        <v>528</v>
      </c>
      <c r="M698" s="2">
        <f t="shared" ca="1" si="106"/>
        <v>454</v>
      </c>
      <c r="N698" s="2">
        <f t="shared" ca="1" si="106"/>
        <v>380</v>
      </c>
    </row>
    <row r="699" spans="1:14" x14ac:dyDescent="0.3">
      <c r="A699" s="2">
        <v>682</v>
      </c>
      <c r="B699" s="2">
        <f t="shared" ca="1" si="103"/>
        <v>0.61496010689325942</v>
      </c>
      <c r="C699" s="2">
        <f t="shared" ca="1" si="100"/>
        <v>260</v>
      </c>
      <c r="D699" s="2">
        <f t="shared" ca="1" si="101"/>
        <v>520</v>
      </c>
      <c r="E699" s="2">
        <f t="shared" ref="E699:N708" ca="1" si="107">$B$4*MIN(E$17,$C699)-$B$3*E$17+$B$5*MAX(E$17-$C699,0)</f>
        <v>546</v>
      </c>
      <c r="F699" s="2">
        <f t="shared" ca="1" si="107"/>
        <v>572</v>
      </c>
      <c r="G699" s="2">
        <f t="shared" ca="1" si="107"/>
        <v>598</v>
      </c>
      <c r="H699" s="2">
        <f t="shared" ca="1" si="107"/>
        <v>624</v>
      </c>
      <c r="I699" s="2">
        <f t="shared" ca="1" si="107"/>
        <v>650</v>
      </c>
      <c r="J699" s="2">
        <f t="shared" ca="1" si="107"/>
        <v>676</v>
      </c>
      <c r="K699" s="2">
        <f t="shared" ca="1" si="107"/>
        <v>602</v>
      </c>
      <c r="L699" s="2">
        <f t="shared" ca="1" si="107"/>
        <v>528</v>
      </c>
      <c r="M699" s="2">
        <f t="shared" ca="1" si="107"/>
        <v>454</v>
      </c>
      <c r="N699" s="2">
        <f t="shared" ca="1" si="107"/>
        <v>380</v>
      </c>
    </row>
    <row r="700" spans="1:14" x14ac:dyDescent="0.3">
      <c r="A700" s="2">
        <v>683</v>
      </c>
      <c r="B700" s="2">
        <f t="shared" ca="1" si="103"/>
        <v>0.64620844450328463</v>
      </c>
      <c r="C700" s="2">
        <f t="shared" ca="1" si="100"/>
        <v>260</v>
      </c>
      <c r="D700" s="2">
        <f t="shared" ca="1" si="101"/>
        <v>520</v>
      </c>
      <c r="E700" s="2">
        <f t="shared" ca="1" si="107"/>
        <v>546</v>
      </c>
      <c r="F700" s="2">
        <f t="shared" ca="1" si="107"/>
        <v>572</v>
      </c>
      <c r="G700" s="2">
        <f t="shared" ca="1" si="107"/>
        <v>598</v>
      </c>
      <c r="H700" s="2">
        <f t="shared" ca="1" si="107"/>
        <v>624</v>
      </c>
      <c r="I700" s="2">
        <f t="shared" ca="1" si="107"/>
        <v>650</v>
      </c>
      <c r="J700" s="2">
        <f t="shared" ca="1" si="107"/>
        <v>676</v>
      </c>
      <c r="K700" s="2">
        <f t="shared" ca="1" si="107"/>
        <v>602</v>
      </c>
      <c r="L700" s="2">
        <f t="shared" ca="1" si="107"/>
        <v>528</v>
      </c>
      <c r="M700" s="2">
        <f t="shared" ca="1" si="107"/>
        <v>454</v>
      </c>
      <c r="N700" s="2">
        <f t="shared" ca="1" si="107"/>
        <v>380</v>
      </c>
    </row>
    <row r="701" spans="1:14" x14ac:dyDescent="0.3">
      <c r="A701" s="2">
        <v>684</v>
      </c>
      <c r="B701" s="2">
        <f t="shared" ca="1" si="103"/>
        <v>0.56807130193874489</v>
      </c>
      <c r="C701" s="2">
        <f t="shared" ca="1" si="100"/>
        <v>240</v>
      </c>
      <c r="D701" s="2">
        <f t="shared" ca="1" si="101"/>
        <v>520</v>
      </c>
      <c r="E701" s="2">
        <f t="shared" ca="1" si="107"/>
        <v>546</v>
      </c>
      <c r="F701" s="2">
        <f t="shared" ca="1" si="107"/>
        <v>572</v>
      </c>
      <c r="G701" s="2">
        <f t="shared" ca="1" si="107"/>
        <v>598</v>
      </c>
      <c r="H701" s="2">
        <f t="shared" ca="1" si="107"/>
        <v>624</v>
      </c>
      <c r="I701" s="2">
        <f t="shared" ca="1" si="107"/>
        <v>550</v>
      </c>
      <c r="J701" s="2">
        <f t="shared" ca="1" si="107"/>
        <v>476</v>
      </c>
      <c r="K701" s="2">
        <f t="shared" ca="1" si="107"/>
        <v>402</v>
      </c>
      <c r="L701" s="2">
        <f t="shared" ca="1" si="107"/>
        <v>328</v>
      </c>
      <c r="M701" s="2">
        <f t="shared" ca="1" si="107"/>
        <v>254</v>
      </c>
      <c r="N701" s="2">
        <f t="shared" ca="1" si="107"/>
        <v>180</v>
      </c>
    </row>
    <row r="702" spans="1:14" x14ac:dyDescent="0.3">
      <c r="A702" s="2">
        <v>685</v>
      </c>
      <c r="B702" s="2">
        <f t="shared" ca="1" si="103"/>
        <v>0.54651571848890046</v>
      </c>
      <c r="C702" s="2">
        <f t="shared" ca="1" si="100"/>
        <v>240</v>
      </c>
      <c r="D702" s="2">
        <f t="shared" ca="1" si="101"/>
        <v>520</v>
      </c>
      <c r="E702" s="2">
        <f t="shared" ca="1" si="107"/>
        <v>546</v>
      </c>
      <c r="F702" s="2">
        <f t="shared" ca="1" si="107"/>
        <v>572</v>
      </c>
      <c r="G702" s="2">
        <f t="shared" ca="1" si="107"/>
        <v>598</v>
      </c>
      <c r="H702" s="2">
        <f t="shared" ca="1" si="107"/>
        <v>624</v>
      </c>
      <c r="I702" s="2">
        <f t="shared" ca="1" si="107"/>
        <v>550</v>
      </c>
      <c r="J702" s="2">
        <f t="shared" ca="1" si="107"/>
        <v>476</v>
      </c>
      <c r="K702" s="2">
        <f t="shared" ca="1" si="107"/>
        <v>402</v>
      </c>
      <c r="L702" s="2">
        <f t="shared" ca="1" si="107"/>
        <v>328</v>
      </c>
      <c r="M702" s="2">
        <f t="shared" ca="1" si="107"/>
        <v>254</v>
      </c>
      <c r="N702" s="2">
        <f t="shared" ca="1" si="107"/>
        <v>180</v>
      </c>
    </row>
    <row r="703" spans="1:14" x14ac:dyDescent="0.3">
      <c r="A703" s="2">
        <v>686</v>
      </c>
      <c r="B703" s="2">
        <f t="shared" ca="1" si="103"/>
        <v>5.1116267904491308E-2</v>
      </c>
      <c r="C703" s="2">
        <f t="shared" ca="1" si="100"/>
        <v>200</v>
      </c>
      <c r="D703" s="2">
        <f t="shared" ca="1" si="101"/>
        <v>520</v>
      </c>
      <c r="E703" s="2">
        <f t="shared" ca="1" si="107"/>
        <v>446</v>
      </c>
      <c r="F703" s="2">
        <f t="shared" ca="1" si="107"/>
        <v>372</v>
      </c>
      <c r="G703" s="2">
        <f t="shared" ca="1" si="107"/>
        <v>298</v>
      </c>
      <c r="H703" s="2">
        <f t="shared" ca="1" si="107"/>
        <v>224</v>
      </c>
      <c r="I703" s="2">
        <f t="shared" ca="1" si="107"/>
        <v>150</v>
      </c>
      <c r="J703" s="2">
        <f t="shared" ca="1" si="107"/>
        <v>76</v>
      </c>
      <c r="K703" s="2">
        <f t="shared" ca="1" si="107"/>
        <v>2</v>
      </c>
      <c r="L703" s="2">
        <f t="shared" ca="1" si="107"/>
        <v>-72</v>
      </c>
      <c r="M703" s="2">
        <f t="shared" ca="1" si="107"/>
        <v>-146</v>
      </c>
      <c r="N703" s="2">
        <f t="shared" ca="1" si="107"/>
        <v>-220</v>
      </c>
    </row>
    <row r="704" spans="1:14" x14ac:dyDescent="0.3">
      <c r="A704" s="2">
        <v>687</v>
      </c>
      <c r="B704" s="2">
        <f t="shared" ca="1" si="103"/>
        <v>0.64371591329811284</v>
      </c>
      <c r="C704" s="2">
        <f t="shared" ca="1" si="100"/>
        <v>260</v>
      </c>
      <c r="D704" s="2">
        <f t="shared" ca="1" si="101"/>
        <v>520</v>
      </c>
      <c r="E704" s="2">
        <f t="shared" ca="1" si="107"/>
        <v>546</v>
      </c>
      <c r="F704" s="2">
        <f t="shared" ca="1" si="107"/>
        <v>572</v>
      </c>
      <c r="G704" s="2">
        <f t="shared" ca="1" si="107"/>
        <v>598</v>
      </c>
      <c r="H704" s="2">
        <f t="shared" ca="1" si="107"/>
        <v>624</v>
      </c>
      <c r="I704" s="2">
        <f t="shared" ca="1" si="107"/>
        <v>650</v>
      </c>
      <c r="J704" s="2">
        <f t="shared" ca="1" si="107"/>
        <v>676</v>
      </c>
      <c r="K704" s="2">
        <f t="shared" ca="1" si="107"/>
        <v>602</v>
      </c>
      <c r="L704" s="2">
        <f t="shared" ca="1" si="107"/>
        <v>528</v>
      </c>
      <c r="M704" s="2">
        <f t="shared" ca="1" si="107"/>
        <v>454</v>
      </c>
      <c r="N704" s="2">
        <f t="shared" ca="1" si="107"/>
        <v>380</v>
      </c>
    </row>
    <row r="705" spans="1:14" x14ac:dyDescent="0.3">
      <c r="A705" s="2">
        <v>688</v>
      </c>
      <c r="B705" s="2">
        <f t="shared" ca="1" si="103"/>
        <v>0.10105011968991207</v>
      </c>
      <c r="C705" s="2">
        <f t="shared" ca="1" si="100"/>
        <v>200</v>
      </c>
      <c r="D705" s="2">
        <f t="shared" ca="1" si="101"/>
        <v>520</v>
      </c>
      <c r="E705" s="2">
        <f t="shared" ca="1" si="107"/>
        <v>446</v>
      </c>
      <c r="F705" s="2">
        <f t="shared" ca="1" si="107"/>
        <v>372</v>
      </c>
      <c r="G705" s="2">
        <f t="shared" ca="1" si="107"/>
        <v>298</v>
      </c>
      <c r="H705" s="2">
        <f t="shared" ca="1" si="107"/>
        <v>224</v>
      </c>
      <c r="I705" s="2">
        <f t="shared" ca="1" si="107"/>
        <v>150</v>
      </c>
      <c r="J705" s="2">
        <f t="shared" ca="1" si="107"/>
        <v>76</v>
      </c>
      <c r="K705" s="2">
        <f t="shared" ca="1" si="107"/>
        <v>2</v>
      </c>
      <c r="L705" s="2">
        <f t="shared" ca="1" si="107"/>
        <v>-72</v>
      </c>
      <c r="M705" s="2">
        <f t="shared" ca="1" si="107"/>
        <v>-146</v>
      </c>
      <c r="N705" s="2">
        <f t="shared" ca="1" si="107"/>
        <v>-220</v>
      </c>
    </row>
    <row r="706" spans="1:14" x14ac:dyDescent="0.3">
      <c r="A706" s="2">
        <v>689</v>
      </c>
      <c r="B706" s="2">
        <f t="shared" ca="1" si="103"/>
        <v>0.90772522544453926</v>
      </c>
      <c r="C706" s="2">
        <f t="shared" ca="1" si="100"/>
        <v>300</v>
      </c>
      <c r="D706" s="2">
        <f t="shared" ca="1" si="101"/>
        <v>520</v>
      </c>
      <c r="E706" s="2">
        <f t="shared" ca="1" si="107"/>
        <v>546</v>
      </c>
      <c r="F706" s="2">
        <f t="shared" ca="1" si="107"/>
        <v>572</v>
      </c>
      <c r="G706" s="2">
        <f t="shared" ca="1" si="107"/>
        <v>598</v>
      </c>
      <c r="H706" s="2">
        <f t="shared" ca="1" si="107"/>
        <v>624</v>
      </c>
      <c r="I706" s="2">
        <f t="shared" ca="1" si="107"/>
        <v>650</v>
      </c>
      <c r="J706" s="2">
        <f t="shared" ca="1" si="107"/>
        <v>676</v>
      </c>
      <c r="K706" s="2">
        <f t="shared" ca="1" si="107"/>
        <v>702</v>
      </c>
      <c r="L706" s="2">
        <f t="shared" ca="1" si="107"/>
        <v>728</v>
      </c>
      <c r="M706" s="2">
        <f t="shared" ca="1" si="107"/>
        <v>754</v>
      </c>
      <c r="N706" s="2">
        <f t="shared" ca="1" si="107"/>
        <v>780</v>
      </c>
    </row>
    <row r="707" spans="1:14" x14ac:dyDescent="0.3">
      <c r="A707" s="2">
        <v>690</v>
      </c>
      <c r="B707" s="2">
        <f t="shared" ca="1" si="103"/>
        <v>0.20320303334469558</v>
      </c>
      <c r="C707" s="2">
        <f t="shared" ca="1" si="100"/>
        <v>220</v>
      </c>
      <c r="D707" s="2">
        <f t="shared" ca="1" si="101"/>
        <v>520</v>
      </c>
      <c r="E707" s="2">
        <f t="shared" ca="1" si="107"/>
        <v>546</v>
      </c>
      <c r="F707" s="2">
        <f t="shared" ca="1" si="107"/>
        <v>572</v>
      </c>
      <c r="G707" s="2">
        <f t="shared" ca="1" si="107"/>
        <v>498</v>
      </c>
      <c r="H707" s="2">
        <f t="shared" ca="1" si="107"/>
        <v>424</v>
      </c>
      <c r="I707" s="2">
        <f t="shared" ca="1" si="107"/>
        <v>350</v>
      </c>
      <c r="J707" s="2">
        <f t="shared" ca="1" si="107"/>
        <v>276</v>
      </c>
      <c r="K707" s="2">
        <f t="shared" ca="1" si="107"/>
        <v>202</v>
      </c>
      <c r="L707" s="2">
        <f t="shared" ca="1" si="107"/>
        <v>128</v>
      </c>
      <c r="M707" s="2">
        <f t="shared" ca="1" si="107"/>
        <v>54</v>
      </c>
      <c r="N707" s="2">
        <f t="shared" ca="1" si="107"/>
        <v>-20</v>
      </c>
    </row>
    <row r="708" spans="1:14" x14ac:dyDescent="0.3">
      <c r="A708" s="2">
        <v>691</v>
      </c>
      <c r="B708" s="2">
        <f t="shared" ca="1" si="103"/>
        <v>0.87606125545533098</v>
      </c>
      <c r="C708" s="2">
        <f t="shared" ca="1" si="100"/>
        <v>280</v>
      </c>
      <c r="D708" s="2">
        <f t="shared" ca="1" si="101"/>
        <v>520</v>
      </c>
      <c r="E708" s="2">
        <f t="shared" ca="1" si="107"/>
        <v>546</v>
      </c>
      <c r="F708" s="2">
        <f t="shared" ca="1" si="107"/>
        <v>572</v>
      </c>
      <c r="G708" s="2">
        <f t="shared" ca="1" si="107"/>
        <v>598</v>
      </c>
      <c r="H708" s="2">
        <f t="shared" ca="1" si="107"/>
        <v>624</v>
      </c>
      <c r="I708" s="2">
        <f t="shared" ca="1" si="107"/>
        <v>650</v>
      </c>
      <c r="J708" s="2">
        <f t="shared" ca="1" si="107"/>
        <v>676</v>
      </c>
      <c r="K708" s="2">
        <f t="shared" ca="1" si="107"/>
        <v>702</v>
      </c>
      <c r="L708" s="2">
        <f t="shared" ca="1" si="107"/>
        <v>728</v>
      </c>
      <c r="M708" s="2">
        <f t="shared" ca="1" si="107"/>
        <v>654</v>
      </c>
      <c r="N708" s="2">
        <f t="shared" ca="1" si="107"/>
        <v>580</v>
      </c>
    </row>
    <row r="709" spans="1:14" x14ac:dyDescent="0.3">
      <c r="A709" s="2">
        <v>692</v>
      </c>
      <c r="B709" s="2">
        <f t="shared" ca="1" si="103"/>
        <v>0.86860788075055007</v>
      </c>
      <c r="C709" s="2">
        <f t="shared" ca="1" si="100"/>
        <v>280</v>
      </c>
      <c r="D709" s="2">
        <f t="shared" ca="1" si="101"/>
        <v>520</v>
      </c>
      <c r="E709" s="2">
        <f t="shared" ref="E709:N718" ca="1" si="108">$B$4*MIN(E$17,$C709)-$B$3*E$17+$B$5*MAX(E$17-$C709,0)</f>
        <v>546</v>
      </c>
      <c r="F709" s="2">
        <f t="shared" ca="1" si="108"/>
        <v>572</v>
      </c>
      <c r="G709" s="2">
        <f t="shared" ca="1" si="108"/>
        <v>598</v>
      </c>
      <c r="H709" s="2">
        <f t="shared" ca="1" si="108"/>
        <v>624</v>
      </c>
      <c r="I709" s="2">
        <f t="shared" ca="1" si="108"/>
        <v>650</v>
      </c>
      <c r="J709" s="2">
        <f t="shared" ca="1" si="108"/>
        <v>676</v>
      </c>
      <c r="K709" s="2">
        <f t="shared" ca="1" si="108"/>
        <v>702</v>
      </c>
      <c r="L709" s="2">
        <f t="shared" ca="1" si="108"/>
        <v>728</v>
      </c>
      <c r="M709" s="2">
        <f t="shared" ca="1" si="108"/>
        <v>654</v>
      </c>
      <c r="N709" s="2">
        <f t="shared" ca="1" si="108"/>
        <v>580</v>
      </c>
    </row>
    <row r="710" spans="1:14" x14ac:dyDescent="0.3">
      <c r="A710" s="2">
        <v>693</v>
      </c>
      <c r="B710" s="2">
        <f t="shared" ca="1" si="103"/>
        <v>0.18288032056067649</v>
      </c>
      <c r="C710" s="2">
        <f t="shared" ca="1" si="100"/>
        <v>220</v>
      </c>
      <c r="D710" s="2">
        <f t="shared" ca="1" si="101"/>
        <v>520</v>
      </c>
      <c r="E710" s="2">
        <f t="shared" ca="1" si="108"/>
        <v>546</v>
      </c>
      <c r="F710" s="2">
        <f t="shared" ca="1" si="108"/>
        <v>572</v>
      </c>
      <c r="G710" s="2">
        <f t="shared" ca="1" si="108"/>
        <v>498</v>
      </c>
      <c r="H710" s="2">
        <f t="shared" ca="1" si="108"/>
        <v>424</v>
      </c>
      <c r="I710" s="2">
        <f t="shared" ca="1" si="108"/>
        <v>350</v>
      </c>
      <c r="J710" s="2">
        <f t="shared" ca="1" si="108"/>
        <v>276</v>
      </c>
      <c r="K710" s="2">
        <f t="shared" ca="1" si="108"/>
        <v>202</v>
      </c>
      <c r="L710" s="2">
        <f t="shared" ca="1" si="108"/>
        <v>128</v>
      </c>
      <c r="M710" s="2">
        <f t="shared" ca="1" si="108"/>
        <v>54</v>
      </c>
      <c r="N710" s="2">
        <f t="shared" ca="1" si="108"/>
        <v>-20</v>
      </c>
    </row>
    <row r="711" spans="1:14" x14ac:dyDescent="0.3">
      <c r="A711" s="2">
        <v>694</v>
      </c>
      <c r="B711" s="2">
        <f t="shared" ca="1" si="103"/>
        <v>9.5481194770566047E-2</v>
      </c>
      <c r="C711" s="2">
        <f t="shared" ca="1" si="100"/>
        <v>200</v>
      </c>
      <c r="D711" s="2">
        <f t="shared" ca="1" si="101"/>
        <v>520</v>
      </c>
      <c r="E711" s="2">
        <f t="shared" ca="1" si="108"/>
        <v>446</v>
      </c>
      <c r="F711" s="2">
        <f t="shared" ca="1" si="108"/>
        <v>372</v>
      </c>
      <c r="G711" s="2">
        <f t="shared" ca="1" si="108"/>
        <v>298</v>
      </c>
      <c r="H711" s="2">
        <f t="shared" ca="1" si="108"/>
        <v>224</v>
      </c>
      <c r="I711" s="2">
        <f t="shared" ca="1" si="108"/>
        <v>150</v>
      </c>
      <c r="J711" s="2">
        <f t="shared" ca="1" si="108"/>
        <v>76</v>
      </c>
      <c r="K711" s="2">
        <f t="shared" ca="1" si="108"/>
        <v>2</v>
      </c>
      <c r="L711" s="2">
        <f t="shared" ca="1" si="108"/>
        <v>-72</v>
      </c>
      <c r="M711" s="2">
        <f t="shared" ca="1" si="108"/>
        <v>-146</v>
      </c>
      <c r="N711" s="2">
        <f t="shared" ca="1" si="108"/>
        <v>-220</v>
      </c>
    </row>
    <row r="712" spans="1:14" x14ac:dyDescent="0.3">
      <c r="A712" s="2">
        <v>695</v>
      </c>
      <c r="B712" s="2">
        <f t="shared" ca="1" si="103"/>
        <v>0.29798094258781016</v>
      </c>
      <c r="C712" s="2">
        <f t="shared" ca="1" si="100"/>
        <v>220</v>
      </c>
      <c r="D712" s="2">
        <f t="shared" ca="1" si="101"/>
        <v>520</v>
      </c>
      <c r="E712" s="2">
        <f t="shared" ca="1" si="108"/>
        <v>546</v>
      </c>
      <c r="F712" s="2">
        <f t="shared" ca="1" si="108"/>
        <v>572</v>
      </c>
      <c r="G712" s="2">
        <f t="shared" ca="1" si="108"/>
        <v>498</v>
      </c>
      <c r="H712" s="2">
        <f t="shared" ca="1" si="108"/>
        <v>424</v>
      </c>
      <c r="I712" s="2">
        <f t="shared" ca="1" si="108"/>
        <v>350</v>
      </c>
      <c r="J712" s="2">
        <f t="shared" ca="1" si="108"/>
        <v>276</v>
      </c>
      <c r="K712" s="2">
        <f t="shared" ca="1" si="108"/>
        <v>202</v>
      </c>
      <c r="L712" s="2">
        <f t="shared" ca="1" si="108"/>
        <v>128</v>
      </c>
      <c r="M712" s="2">
        <f t="shared" ca="1" si="108"/>
        <v>54</v>
      </c>
      <c r="N712" s="2">
        <f t="shared" ca="1" si="108"/>
        <v>-20</v>
      </c>
    </row>
    <row r="713" spans="1:14" x14ac:dyDescent="0.3">
      <c r="A713" s="2">
        <v>696</v>
      </c>
      <c r="B713" s="2">
        <f t="shared" ca="1" si="103"/>
        <v>0.42713352006181737</v>
      </c>
      <c r="C713" s="2">
        <f t="shared" ca="1" si="100"/>
        <v>240</v>
      </c>
      <c r="D713" s="2">
        <f t="shared" ca="1" si="101"/>
        <v>520</v>
      </c>
      <c r="E713" s="2">
        <f t="shared" ca="1" si="108"/>
        <v>546</v>
      </c>
      <c r="F713" s="2">
        <f t="shared" ca="1" si="108"/>
        <v>572</v>
      </c>
      <c r="G713" s="2">
        <f t="shared" ca="1" si="108"/>
        <v>598</v>
      </c>
      <c r="H713" s="2">
        <f t="shared" ca="1" si="108"/>
        <v>624</v>
      </c>
      <c r="I713" s="2">
        <f t="shared" ca="1" si="108"/>
        <v>550</v>
      </c>
      <c r="J713" s="2">
        <f t="shared" ca="1" si="108"/>
        <v>476</v>
      </c>
      <c r="K713" s="2">
        <f t="shared" ca="1" si="108"/>
        <v>402</v>
      </c>
      <c r="L713" s="2">
        <f t="shared" ca="1" si="108"/>
        <v>328</v>
      </c>
      <c r="M713" s="2">
        <f t="shared" ca="1" si="108"/>
        <v>254</v>
      </c>
      <c r="N713" s="2">
        <f t="shared" ca="1" si="108"/>
        <v>180</v>
      </c>
    </row>
    <row r="714" spans="1:14" x14ac:dyDescent="0.3">
      <c r="A714" s="2">
        <v>697</v>
      </c>
      <c r="B714" s="2">
        <f t="shared" ca="1" si="103"/>
        <v>0.35305386449993348</v>
      </c>
      <c r="C714" s="2">
        <f t="shared" ca="1" si="100"/>
        <v>240</v>
      </c>
      <c r="D714" s="2">
        <f t="shared" ca="1" si="101"/>
        <v>520</v>
      </c>
      <c r="E714" s="2">
        <f t="shared" ca="1" si="108"/>
        <v>546</v>
      </c>
      <c r="F714" s="2">
        <f t="shared" ca="1" si="108"/>
        <v>572</v>
      </c>
      <c r="G714" s="2">
        <f t="shared" ca="1" si="108"/>
        <v>598</v>
      </c>
      <c r="H714" s="2">
        <f t="shared" ca="1" si="108"/>
        <v>624</v>
      </c>
      <c r="I714" s="2">
        <f t="shared" ca="1" si="108"/>
        <v>550</v>
      </c>
      <c r="J714" s="2">
        <f t="shared" ca="1" si="108"/>
        <v>476</v>
      </c>
      <c r="K714" s="2">
        <f t="shared" ca="1" si="108"/>
        <v>402</v>
      </c>
      <c r="L714" s="2">
        <f t="shared" ca="1" si="108"/>
        <v>328</v>
      </c>
      <c r="M714" s="2">
        <f t="shared" ca="1" si="108"/>
        <v>254</v>
      </c>
      <c r="N714" s="2">
        <f t="shared" ca="1" si="108"/>
        <v>180</v>
      </c>
    </row>
    <row r="715" spans="1:14" x14ac:dyDescent="0.3">
      <c r="A715" s="2">
        <v>698</v>
      </c>
      <c r="B715" s="2">
        <f t="shared" ca="1" si="103"/>
        <v>0.42397564976471436</v>
      </c>
      <c r="C715" s="2">
        <f t="shared" ca="1" si="100"/>
        <v>240</v>
      </c>
      <c r="D715" s="2">
        <f t="shared" ca="1" si="101"/>
        <v>520</v>
      </c>
      <c r="E715" s="2">
        <f t="shared" ca="1" si="108"/>
        <v>546</v>
      </c>
      <c r="F715" s="2">
        <f t="shared" ca="1" si="108"/>
        <v>572</v>
      </c>
      <c r="G715" s="2">
        <f t="shared" ca="1" si="108"/>
        <v>598</v>
      </c>
      <c r="H715" s="2">
        <f t="shared" ca="1" si="108"/>
        <v>624</v>
      </c>
      <c r="I715" s="2">
        <f t="shared" ca="1" si="108"/>
        <v>550</v>
      </c>
      <c r="J715" s="2">
        <f t="shared" ca="1" si="108"/>
        <v>476</v>
      </c>
      <c r="K715" s="2">
        <f t="shared" ca="1" si="108"/>
        <v>402</v>
      </c>
      <c r="L715" s="2">
        <f t="shared" ca="1" si="108"/>
        <v>328</v>
      </c>
      <c r="M715" s="2">
        <f t="shared" ca="1" si="108"/>
        <v>254</v>
      </c>
      <c r="N715" s="2">
        <f t="shared" ca="1" si="108"/>
        <v>180</v>
      </c>
    </row>
    <row r="716" spans="1:14" x14ac:dyDescent="0.3">
      <c r="A716" s="2">
        <v>699</v>
      </c>
      <c r="B716" s="2">
        <f t="shared" ca="1" si="103"/>
        <v>0.64663817623005759</v>
      </c>
      <c r="C716" s="2">
        <f t="shared" ca="1" si="100"/>
        <v>260</v>
      </c>
      <c r="D716" s="2">
        <f t="shared" ca="1" si="101"/>
        <v>520</v>
      </c>
      <c r="E716" s="2">
        <f t="shared" ca="1" si="108"/>
        <v>546</v>
      </c>
      <c r="F716" s="2">
        <f t="shared" ca="1" si="108"/>
        <v>572</v>
      </c>
      <c r="G716" s="2">
        <f t="shared" ca="1" si="108"/>
        <v>598</v>
      </c>
      <c r="H716" s="2">
        <f t="shared" ca="1" si="108"/>
        <v>624</v>
      </c>
      <c r="I716" s="2">
        <f t="shared" ca="1" si="108"/>
        <v>650</v>
      </c>
      <c r="J716" s="2">
        <f t="shared" ca="1" si="108"/>
        <v>676</v>
      </c>
      <c r="K716" s="2">
        <f t="shared" ca="1" si="108"/>
        <v>602</v>
      </c>
      <c r="L716" s="2">
        <f t="shared" ca="1" si="108"/>
        <v>528</v>
      </c>
      <c r="M716" s="2">
        <f t="shared" ca="1" si="108"/>
        <v>454</v>
      </c>
      <c r="N716" s="2">
        <f t="shared" ca="1" si="108"/>
        <v>380</v>
      </c>
    </row>
    <row r="717" spans="1:14" x14ac:dyDescent="0.3">
      <c r="A717" s="2">
        <v>700</v>
      </c>
      <c r="B717" s="2">
        <f t="shared" ca="1" si="103"/>
        <v>0.59238598430842249</v>
      </c>
      <c r="C717" s="2">
        <f t="shared" ca="1" si="100"/>
        <v>260</v>
      </c>
      <c r="D717" s="2">
        <f t="shared" ca="1" si="101"/>
        <v>520</v>
      </c>
      <c r="E717" s="2">
        <f t="shared" ca="1" si="108"/>
        <v>546</v>
      </c>
      <c r="F717" s="2">
        <f t="shared" ca="1" si="108"/>
        <v>572</v>
      </c>
      <c r="G717" s="2">
        <f t="shared" ca="1" si="108"/>
        <v>598</v>
      </c>
      <c r="H717" s="2">
        <f t="shared" ca="1" si="108"/>
        <v>624</v>
      </c>
      <c r="I717" s="2">
        <f t="shared" ca="1" si="108"/>
        <v>650</v>
      </c>
      <c r="J717" s="2">
        <f t="shared" ca="1" si="108"/>
        <v>676</v>
      </c>
      <c r="K717" s="2">
        <f t="shared" ca="1" si="108"/>
        <v>602</v>
      </c>
      <c r="L717" s="2">
        <f t="shared" ca="1" si="108"/>
        <v>528</v>
      </c>
      <c r="M717" s="2">
        <f t="shared" ca="1" si="108"/>
        <v>454</v>
      </c>
      <c r="N717" s="2">
        <f t="shared" ca="1" si="108"/>
        <v>380</v>
      </c>
    </row>
    <row r="718" spans="1:14" x14ac:dyDescent="0.3">
      <c r="A718" s="2">
        <v>701</v>
      </c>
      <c r="B718" s="2">
        <f t="shared" ca="1" si="103"/>
        <v>0.88123121411321281</v>
      </c>
      <c r="C718" s="2">
        <f t="shared" ca="1" si="100"/>
        <v>280</v>
      </c>
      <c r="D718" s="2">
        <f t="shared" ca="1" si="101"/>
        <v>520</v>
      </c>
      <c r="E718" s="2">
        <f t="shared" ca="1" si="108"/>
        <v>546</v>
      </c>
      <c r="F718" s="2">
        <f t="shared" ca="1" si="108"/>
        <v>572</v>
      </c>
      <c r="G718" s="2">
        <f t="shared" ca="1" si="108"/>
        <v>598</v>
      </c>
      <c r="H718" s="2">
        <f t="shared" ca="1" si="108"/>
        <v>624</v>
      </c>
      <c r="I718" s="2">
        <f t="shared" ca="1" si="108"/>
        <v>650</v>
      </c>
      <c r="J718" s="2">
        <f t="shared" ca="1" si="108"/>
        <v>676</v>
      </c>
      <c r="K718" s="2">
        <f t="shared" ca="1" si="108"/>
        <v>702</v>
      </c>
      <c r="L718" s="2">
        <f t="shared" ca="1" si="108"/>
        <v>728</v>
      </c>
      <c r="M718" s="2">
        <f t="shared" ca="1" si="108"/>
        <v>654</v>
      </c>
      <c r="N718" s="2">
        <f t="shared" ca="1" si="108"/>
        <v>580</v>
      </c>
    </row>
    <row r="719" spans="1:14" x14ac:dyDescent="0.3">
      <c r="A719" s="2">
        <v>702</v>
      </c>
      <c r="B719" s="2">
        <f t="shared" ca="1" si="103"/>
        <v>0.37667365201400438</v>
      </c>
      <c r="C719" s="2">
        <f t="shared" ca="1" si="100"/>
        <v>240</v>
      </c>
      <c r="D719" s="2">
        <f t="shared" ca="1" si="101"/>
        <v>520</v>
      </c>
      <c r="E719" s="2">
        <f t="shared" ref="E719:N728" ca="1" si="109">$B$4*MIN(E$17,$C719)-$B$3*E$17+$B$5*MAX(E$17-$C719,0)</f>
        <v>546</v>
      </c>
      <c r="F719" s="2">
        <f t="shared" ca="1" si="109"/>
        <v>572</v>
      </c>
      <c r="G719" s="2">
        <f t="shared" ca="1" si="109"/>
        <v>598</v>
      </c>
      <c r="H719" s="2">
        <f t="shared" ca="1" si="109"/>
        <v>624</v>
      </c>
      <c r="I719" s="2">
        <f t="shared" ca="1" si="109"/>
        <v>550</v>
      </c>
      <c r="J719" s="2">
        <f t="shared" ca="1" si="109"/>
        <v>476</v>
      </c>
      <c r="K719" s="2">
        <f t="shared" ca="1" si="109"/>
        <v>402</v>
      </c>
      <c r="L719" s="2">
        <f t="shared" ca="1" si="109"/>
        <v>328</v>
      </c>
      <c r="M719" s="2">
        <f t="shared" ca="1" si="109"/>
        <v>254</v>
      </c>
      <c r="N719" s="2">
        <f t="shared" ca="1" si="109"/>
        <v>180</v>
      </c>
    </row>
    <row r="720" spans="1:14" x14ac:dyDescent="0.3">
      <c r="A720" s="2">
        <v>703</v>
      </c>
      <c r="B720" s="2">
        <f t="shared" ca="1" si="103"/>
        <v>0.25282430207576623</v>
      </c>
      <c r="C720" s="2">
        <f t="shared" ca="1" si="100"/>
        <v>220</v>
      </c>
      <c r="D720" s="2">
        <f t="shared" ca="1" si="101"/>
        <v>520</v>
      </c>
      <c r="E720" s="2">
        <f t="shared" ca="1" si="109"/>
        <v>546</v>
      </c>
      <c r="F720" s="2">
        <f t="shared" ca="1" si="109"/>
        <v>572</v>
      </c>
      <c r="G720" s="2">
        <f t="shared" ca="1" si="109"/>
        <v>498</v>
      </c>
      <c r="H720" s="2">
        <f t="shared" ca="1" si="109"/>
        <v>424</v>
      </c>
      <c r="I720" s="2">
        <f t="shared" ca="1" si="109"/>
        <v>350</v>
      </c>
      <c r="J720" s="2">
        <f t="shared" ca="1" si="109"/>
        <v>276</v>
      </c>
      <c r="K720" s="2">
        <f t="shared" ca="1" si="109"/>
        <v>202</v>
      </c>
      <c r="L720" s="2">
        <f t="shared" ca="1" si="109"/>
        <v>128</v>
      </c>
      <c r="M720" s="2">
        <f t="shared" ca="1" si="109"/>
        <v>54</v>
      </c>
      <c r="N720" s="2">
        <f t="shared" ca="1" si="109"/>
        <v>-20</v>
      </c>
    </row>
    <row r="721" spans="1:14" x14ac:dyDescent="0.3">
      <c r="A721" s="2">
        <v>704</v>
      </c>
      <c r="B721" s="2">
        <f t="shared" ca="1" si="103"/>
        <v>0.62799517589496623</v>
      </c>
      <c r="C721" s="2">
        <f t="shared" ca="1" si="100"/>
        <v>260</v>
      </c>
      <c r="D721" s="2">
        <f t="shared" ca="1" si="101"/>
        <v>520</v>
      </c>
      <c r="E721" s="2">
        <f t="shared" ca="1" si="109"/>
        <v>546</v>
      </c>
      <c r="F721" s="2">
        <f t="shared" ca="1" si="109"/>
        <v>572</v>
      </c>
      <c r="G721" s="2">
        <f t="shared" ca="1" si="109"/>
        <v>598</v>
      </c>
      <c r="H721" s="2">
        <f t="shared" ca="1" si="109"/>
        <v>624</v>
      </c>
      <c r="I721" s="2">
        <f t="shared" ca="1" si="109"/>
        <v>650</v>
      </c>
      <c r="J721" s="2">
        <f t="shared" ca="1" si="109"/>
        <v>676</v>
      </c>
      <c r="K721" s="2">
        <f t="shared" ca="1" si="109"/>
        <v>602</v>
      </c>
      <c r="L721" s="2">
        <f t="shared" ca="1" si="109"/>
        <v>528</v>
      </c>
      <c r="M721" s="2">
        <f t="shared" ca="1" si="109"/>
        <v>454</v>
      </c>
      <c r="N721" s="2">
        <f t="shared" ca="1" si="109"/>
        <v>380</v>
      </c>
    </row>
    <row r="722" spans="1:14" x14ac:dyDescent="0.3">
      <c r="A722" s="2">
        <v>705</v>
      </c>
      <c r="B722" s="2">
        <f t="shared" ca="1" si="103"/>
        <v>0.91506374764191456</v>
      </c>
      <c r="C722" s="2">
        <f t="shared" ref="C722:C785" ca="1" si="110">VLOOKUP(B722,$F$4:$H$9,3)</f>
        <v>300</v>
      </c>
      <c r="D722" s="2">
        <f t="shared" ca="1" si="101"/>
        <v>520</v>
      </c>
      <c r="E722" s="2">
        <f t="shared" ca="1" si="109"/>
        <v>546</v>
      </c>
      <c r="F722" s="2">
        <f t="shared" ca="1" si="109"/>
        <v>572</v>
      </c>
      <c r="G722" s="2">
        <f t="shared" ca="1" si="109"/>
        <v>598</v>
      </c>
      <c r="H722" s="2">
        <f t="shared" ca="1" si="109"/>
        <v>624</v>
      </c>
      <c r="I722" s="2">
        <f t="shared" ca="1" si="109"/>
        <v>650</v>
      </c>
      <c r="J722" s="2">
        <f t="shared" ca="1" si="109"/>
        <v>676</v>
      </c>
      <c r="K722" s="2">
        <f t="shared" ca="1" si="109"/>
        <v>702</v>
      </c>
      <c r="L722" s="2">
        <f t="shared" ca="1" si="109"/>
        <v>728</v>
      </c>
      <c r="M722" s="2">
        <f t="shared" ca="1" si="109"/>
        <v>754</v>
      </c>
      <c r="N722" s="2">
        <f t="shared" ca="1" si="109"/>
        <v>780</v>
      </c>
    </row>
    <row r="723" spans="1:14" x14ac:dyDescent="0.3">
      <c r="A723" s="2">
        <v>706</v>
      </c>
      <c r="B723" s="2">
        <f t="shared" ca="1" si="103"/>
        <v>4.4300287041503128E-2</v>
      </c>
      <c r="C723" s="2">
        <f t="shared" ca="1" si="110"/>
        <v>200</v>
      </c>
      <c r="D723" s="2">
        <f t="shared" ref="D723:D786" ca="1" si="111">$B$4*MIN(D$17,$C723)-$B$3*D$17+$B$5*MAX(D$17-$C723,0)</f>
        <v>520</v>
      </c>
      <c r="E723" s="2">
        <f t="shared" ca="1" si="109"/>
        <v>446</v>
      </c>
      <c r="F723" s="2">
        <f t="shared" ca="1" si="109"/>
        <v>372</v>
      </c>
      <c r="G723" s="2">
        <f t="shared" ca="1" si="109"/>
        <v>298</v>
      </c>
      <c r="H723" s="2">
        <f t="shared" ca="1" si="109"/>
        <v>224</v>
      </c>
      <c r="I723" s="2">
        <f t="shared" ca="1" si="109"/>
        <v>150</v>
      </c>
      <c r="J723" s="2">
        <f t="shared" ca="1" si="109"/>
        <v>76</v>
      </c>
      <c r="K723" s="2">
        <f t="shared" ca="1" si="109"/>
        <v>2</v>
      </c>
      <c r="L723" s="2">
        <f t="shared" ca="1" si="109"/>
        <v>-72</v>
      </c>
      <c r="M723" s="2">
        <f t="shared" ca="1" si="109"/>
        <v>-146</v>
      </c>
      <c r="N723" s="2">
        <f t="shared" ca="1" si="109"/>
        <v>-220</v>
      </c>
    </row>
    <row r="724" spans="1:14" x14ac:dyDescent="0.3">
      <c r="A724" s="2">
        <v>707</v>
      </c>
      <c r="B724" s="2">
        <f t="shared" ref="B724:B787" ca="1" si="112">RAND()</f>
        <v>0.97914249315914526</v>
      </c>
      <c r="C724" s="2">
        <f t="shared" ca="1" si="110"/>
        <v>300</v>
      </c>
      <c r="D724" s="2">
        <f t="shared" ca="1" si="111"/>
        <v>520</v>
      </c>
      <c r="E724" s="2">
        <f t="shared" ca="1" si="109"/>
        <v>546</v>
      </c>
      <c r="F724" s="2">
        <f t="shared" ca="1" si="109"/>
        <v>572</v>
      </c>
      <c r="G724" s="2">
        <f t="shared" ca="1" si="109"/>
        <v>598</v>
      </c>
      <c r="H724" s="2">
        <f t="shared" ca="1" si="109"/>
        <v>624</v>
      </c>
      <c r="I724" s="2">
        <f t="shared" ca="1" si="109"/>
        <v>650</v>
      </c>
      <c r="J724" s="2">
        <f t="shared" ca="1" si="109"/>
        <v>676</v>
      </c>
      <c r="K724" s="2">
        <f t="shared" ca="1" si="109"/>
        <v>702</v>
      </c>
      <c r="L724" s="2">
        <f t="shared" ca="1" si="109"/>
        <v>728</v>
      </c>
      <c r="M724" s="2">
        <f t="shared" ca="1" si="109"/>
        <v>754</v>
      </c>
      <c r="N724" s="2">
        <f t="shared" ca="1" si="109"/>
        <v>780</v>
      </c>
    </row>
    <row r="725" spans="1:14" x14ac:dyDescent="0.3">
      <c r="A725" s="2">
        <v>708</v>
      </c>
      <c r="B725" s="2">
        <f t="shared" ca="1" si="112"/>
        <v>0.37705317951054396</v>
      </c>
      <c r="C725" s="2">
        <f t="shared" ca="1" si="110"/>
        <v>240</v>
      </c>
      <c r="D725" s="2">
        <f t="shared" ca="1" si="111"/>
        <v>520</v>
      </c>
      <c r="E725" s="2">
        <f t="shared" ca="1" si="109"/>
        <v>546</v>
      </c>
      <c r="F725" s="2">
        <f t="shared" ca="1" si="109"/>
        <v>572</v>
      </c>
      <c r="G725" s="2">
        <f t="shared" ca="1" si="109"/>
        <v>598</v>
      </c>
      <c r="H725" s="2">
        <f t="shared" ca="1" si="109"/>
        <v>624</v>
      </c>
      <c r="I725" s="2">
        <f t="shared" ca="1" si="109"/>
        <v>550</v>
      </c>
      <c r="J725" s="2">
        <f t="shared" ca="1" si="109"/>
        <v>476</v>
      </c>
      <c r="K725" s="2">
        <f t="shared" ca="1" si="109"/>
        <v>402</v>
      </c>
      <c r="L725" s="2">
        <f t="shared" ca="1" si="109"/>
        <v>328</v>
      </c>
      <c r="M725" s="2">
        <f t="shared" ca="1" si="109"/>
        <v>254</v>
      </c>
      <c r="N725" s="2">
        <f t="shared" ca="1" si="109"/>
        <v>180</v>
      </c>
    </row>
    <row r="726" spans="1:14" x14ac:dyDescent="0.3">
      <c r="A726" s="2">
        <v>709</v>
      </c>
      <c r="B726" s="2">
        <f t="shared" ca="1" si="112"/>
        <v>0.51580376329034572</v>
      </c>
      <c r="C726" s="2">
        <f t="shared" ca="1" si="110"/>
        <v>240</v>
      </c>
      <c r="D726" s="2">
        <f t="shared" ca="1" si="111"/>
        <v>520</v>
      </c>
      <c r="E726" s="2">
        <f t="shared" ca="1" si="109"/>
        <v>546</v>
      </c>
      <c r="F726" s="2">
        <f t="shared" ca="1" si="109"/>
        <v>572</v>
      </c>
      <c r="G726" s="2">
        <f t="shared" ca="1" si="109"/>
        <v>598</v>
      </c>
      <c r="H726" s="2">
        <f t="shared" ca="1" si="109"/>
        <v>624</v>
      </c>
      <c r="I726" s="2">
        <f t="shared" ca="1" si="109"/>
        <v>550</v>
      </c>
      <c r="J726" s="2">
        <f t="shared" ca="1" si="109"/>
        <v>476</v>
      </c>
      <c r="K726" s="2">
        <f t="shared" ca="1" si="109"/>
        <v>402</v>
      </c>
      <c r="L726" s="2">
        <f t="shared" ca="1" si="109"/>
        <v>328</v>
      </c>
      <c r="M726" s="2">
        <f t="shared" ca="1" si="109"/>
        <v>254</v>
      </c>
      <c r="N726" s="2">
        <f t="shared" ca="1" si="109"/>
        <v>180</v>
      </c>
    </row>
    <row r="727" spans="1:14" x14ac:dyDescent="0.3">
      <c r="A727" s="2">
        <v>710</v>
      </c>
      <c r="B727" s="2">
        <f t="shared" ca="1" si="112"/>
        <v>0.95029981745357295</v>
      </c>
      <c r="C727" s="2">
        <f t="shared" ca="1" si="110"/>
        <v>300</v>
      </c>
      <c r="D727" s="2">
        <f t="shared" ca="1" si="111"/>
        <v>520</v>
      </c>
      <c r="E727" s="2">
        <f t="shared" ca="1" si="109"/>
        <v>546</v>
      </c>
      <c r="F727" s="2">
        <f t="shared" ca="1" si="109"/>
        <v>572</v>
      </c>
      <c r="G727" s="2">
        <f t="shared" ca="1" si="109"/>
        <v>598</v>
      </c>
      <c r="H727" s="2">
        <f t="shared" ca="1" si="109"/>
        <v>624</v>
      </c>
      <c r="I727" s="2">
        <f t="shared" ca="1" si="109"/>
        <v>650</v>
      </c>
      <c r="J727" s="2">
        <f t="shared" ca="1" si="109"/>
        <v>676</v>
      </c>
      <c r="K727" s="2">
        <f t="shared" ca="1" si="109"/>
        <v>702</v>
      </c>
      <c r="L727" s="2">
        <f t="shared" ca="1" si="109"/>
        <v>728</v>
      </c>
      <c r="M727" s="2">
        <f t="shared" ca="1" si="109"/>
        <v>754</v>
      </c>
      <c r="N727" s="2">
        <f t="shared" ca="1" si="109"/>
        <v>780</v>
      </c>
    </row>
    <row r="728" spans="1:14" x14ac:dyDescent="0.3">
      <c r="A728" s="2">
        <v>711</v>
      </c>
      <c r="B728" s="2">
        <f t="shared" ca="1" si="112"/>
        <v>0.63108581759913573</v>
      </c>
      <c r="C728" s="2">
        <f t="shared" ca="1" si="110"/>
        <v>260</v>
      </c>
      <c r="D728" s="2">
        <f t="shared" ca="1" si="111"/>
        <v>520</v>
      </c>
      <c r="E728" s="2">
        <f t="shared" ca="1" si="109"/>
        <v>546</v>
      </c>
      <c r="F728" s="2">
        <f t="shared" ca="1" si="109"/>
        <v>572</v>
      </c>
      <c r="G728" s="2">
        <f t="shared" ca="1" si="109"/>
        <v>598</v>
      </c>
      <c r="H728" s="2">
        <f t="shared" ca="1" si="109"/>
        <v>624</v>
      </c>
      <c r="I728" s="2">
        <f t="shared" ca="1" si="109"/>
        <v>650</v>
      </c>
      <c r="J728" s="2">
        <f t="shared" ca="1" si="109"/>
        <v>676</v>
      </c>
      <c r="K728" s="2">
        <f t="shared" ca="1" si="109"/>
        <v>602</v>
      </c>
      <c r="L728" s="2">
        <f t="shared" ca="1" si="109"/>
        <v>528</v>
      </c>
      <c r="M728" s="2">
        <f t="shared" ca="1" si="109"/>
        <v>454</v>
      </c>
      <c r="N728" s="2">
        <f t="shared" ca="1" si="109"/>
        <v>380</v>
      </c>
    </row>
    <row r="729" spans="1:14" x14ac:dyDescent="0.3">
      <c r="A729" s="2">
        <v>712</v>
      </c>
      <c r="B729" s="2">
        <f t="shared" ca="1" si="112"/>
        <v>0.37516451115134297</v>
      </c>
      <c r="C729" s="2">
        <f t="shared" ca="1" si="110"/>
        <v>240</v>
      </c>
      <c r="D729" s="2">
        <f t="shared" ca="1" si="111"/>
        <v>520</v>
      </c>
      <c r="E729" s="2">
        <f t="shared" ref="E729:N738" ca="1" si="113">$B$4*MIN(E$17,$C729)-$B$3*E$17+$B$5*MAX(E$17-$C729,0)</f>
        <v>546</v>
      </c>
      <c r="F729" s="2">
        <f t="shared" ca="1" si="113"/>
        <v>572</v>
      </c>
      <c r="G729" s="2">
        <f t="shared" ca="1" si="113"/>
        <v>598</v>
      </c>
      <c r="H729" s="2">
        <f t="shared" ca="1" si="113"/>
        <v>624</v>
      </c>
      <c r="I729" s="2">
        <f t="shared" ca="1" si="113"/>
        <v>550</v>
      </c>
      <c r="J729" s="2">
        <f t="shared" ca="1" si="113"/>
        <v>476</v>
      </c>
      <c r="K729" s="2">
        <f t="shared" ca="1" si="113"/>
        <v>402</v>
      </c>
      <c r="L729" s="2">
        <f t="shared" ca="1" si="113"/>
        <v>328</v>
      </c>
      <c r="M729" s="2">
        <f t="shared" ca="1" si="113"/>
        <v>254</v>
      </c>
      <c r="N729" s="2">
        <f t="shared" ca="1" si="113"/>
        <v>180</v>
      </c>
    </row>
    <row r="730" spans="1:14" x14ac:dyDescent="0.3">
      <c r="A730" s="2">
        <v>713</v>
      </c>
      <c r="B730" s="2">
        <f t="shared" ca="1" si="112"/>
        <v>1.0246061100594228E-2</v>
      </c>
      <c r="C730" s="2">
        <f t="shared" ca="1" si="110"/>
        <v>200</v>
      </c>
      <c r="D730" s="2">
        <f t="shared" ca="1" si="111"/>
        <v>520</v>
      </c>
      <c r="E730" s="2">
        <f t="shared" ca="1" si="113"/>
        <v>446</v>
      </c>
      <c r="F730" s="2">
        <f t="shared" ca="1" si="113"/>
        <v>372</v>
      </c>
      <c r="G730" s="2">
        <f t="shared" ca="1" si="113"/>
        <v>298</v>
      </c>
      <c r="H730" s="2">
        <f t="shared" ca="1" si="113"/>
        <v>224</v>
      </c>
      <c r="I730" s="2">
        <f t="shared" ca="1" si="113"/>
        <v>150</v>
      </c>
      <c r="J730" s="2">
        <f t="shared" ca="1" si="113"/>
        <v>76</v>
      </c>
      <c r="K730" s="2">
        <f t="shared" ca="1" si="113"/>
        <v>2</v>
      </c>
      <c r="L730" s="2">
        <f t="shared" ca="1" si="113"/>
        <v>-72</v>
      </c>
      <c r="M730" s="2">
        <f t="shared" ca="1" si="113"/>
        <v>-146</v>
      </c>
      <c r="N730" s="2">
        <f t="shared" ca="1" si="113"/>
        <v>-220</v>
      </c>
    </row>
    <row r="731" spans="1:14" x14ac:dyDescent="0.3">
      <c r="A731" s="2">
        <v>714</v>
      </c>
      <c r="B731" s="2">
        <f t="shared" ca="1" si="112"/>
        <v>0.22862338939096472</v>
      </c>
      <c r="C731" s="2">
        <f t="shared" ca="1" si="110"/>
        <v>220</v>
      </c>
      <c r="D731" s="2">
        <f t="shared" ca="1" si="111"/>
        <v>520</v>
      </c>
      <c r="E731" s="2">
        <f t="shared" ca="1" si="113"/>
        <v>546</v>
      </c>
      <c r="F731" s="2">
        <f t="shared" ca="1" si="113"/>
        <v>572</v>
      </c>
      <c r="G731" s="2">
        <f t="shared" ca="1" si="113"/>
        <v>498</v>
      </c>
      <c r="H731" s="2">
        <f t="shared" ca="1" si="113"/>
        <v>424</v>
      </c>
      <c r="I731" s="2">
        <f t="shared" ca="1" si="113"/>
        <v>350</v>
      </c>
      <c r="J731" s="2">
        <f t="shared" ca="1" si="113"/>
        <v>276</v>
      </c>
      <c r="K731" s="2">
        <f t="shared" ca="1" si="113"/>
        <v>202</v>
      </c>
      <c r="L731" s="2">
        <f t="shared" ca="1" si="113"/>
        <v>128</v>
      </c>
      <c r="M731" s="2">
        <f t="shared" ca="1" si="113"/>
        <v>54</v>
      </c>
      <c r="N731" s="2">
        <f t="shared" ca="1" si="113"/>
        <v>-20</v>
      </c>
    </row>
    <row r="732" spans="1:14" x14ac:dyDescent="0.3">
      <c r="A732" s="2">
        <v>715</v>
      </c>
      <c r="B732" s="2">
        <f t="shared" ca="1" si="112"/>
        <v>0.78049839858016834</v>
      </c>
      <c r="C732" s="2">
        <f t="shared" ca="1" si="110"/>
        <v>280</v>
      </c>
      <c r="D732" s="2">
        <f t="shared" ca="1" si="111"/>
        <v>520</v>
      </c>
      <c r="E732" s="2">
        <f t="shared" ca="1" si="113"/>
        <v>546</v>
      </c>
      <c r="F732" s="2">
        <f t="shared" ca="1" si="113"/>
        <v>572</v>
      </c>
      <c r="G732" s="2">
        <f t="shared" ca="1" si="113"/>
        <v>598</v>
      </c>
      <c r="H732" s="2">
        <f t="shared" ca="1" si="113"/>
        <v>624</v>
      </c>
      <c r="I732" s="2">
        <f t="shared" ca="1" si="113"/>
        <v>650</v>
      </c>
      <c r="J732" s="2">
        <f t="shared" ca="1" si="113"/>
        <v>676</v>
      </c>
      <c r="K732" s="2">
        <f t="shared" ca="1" si="113"/>
        <v>702</v>
      </c>
      <c r="L732" s="2">
        <f t="shared" ca="1" si="113"/>
        <v>728</v>
      </c>
      <c r="M732" s="2">
        <f t="shared" ca="1" si="113"/>
        <v>654</v>
      </c>
      <c r="N732" s="2">
        <f t="shared" ca="1" si="113"/>
        <v>580</v>
      </c>
    </row>
    <row r="733" spans="1:14" x14ac:dyDescent="0.3">
      <c r="A733" s="2">
        <v>716</v>
      </c>
      <c r="B733" s="2">
        <f t="shared" ca="1" si="112"/>
        <v>0.42695427219453563</v>
      </c>
      <c r="C733" s="2">
        <f t="shared" ca="1" si="110"/>
        <v>240</v>
      </c>
      <c r="D733" s="2">
        <f t="shared" ca="1" si="111"/>
        <v>520</v>
      </c>
      <c r="E733" s="2">
        <f t="shared" ca="1" si="113"/>
        <v>546</v>
      </c>
      <c r="F733" s="2">
        <f t="shared" ca="1" si="113"/>
        <v>572</v>
      </c>
      <c r="G733" s="2">
        <f t="shared" ca="1" si="113"/>
        <v>598</v>
      </c>
      <c r="H733" s="2">
        <f t="shared" ca="1" si="113"/>
        <v>624</v>
      </c>
      <c r="I733" s="2">
        <f t="shared" ca="1" si="113"/>
        <v>550</v>
      </c>
      <c r="J733" s="2">
        <f t="shared" ca="1" si="113"/>
        <v>476</v>
      </c>
      <c r="K733" s="2">
        <f t="shared" ca="1" si="113"/>
        <v>402</v>
      </c>
      <c r="L733" s="2">
        <f t="shared" ca="1" si="113"/>
        <v>328</v>
      </c>
      <c r="M733" s="2">
        <f t="shared" ca="1" si="113"/>
        <v>254</v>
      </c>
      <c r="N733" s="2">
        <f t="shared" ca="1" si="113"/>
        <v>180</v>
      </c>
    </row>
    <row r="734" spans="1:14" x14ac:dyDescent="0.3">
      <c r="A734" s="2">
        <v>717</v>
      </c>
      <c r="B734" s="2">
        <f t="shared" ca="1" si="112"/>
        <v>0.21873899247566631</v>
      </c>
      <c r="C734" s="2">
        <f t="shared" ca="1" si="110"/>
        <v>220</v>
      </c>
      <c r="D734" s="2">
        <f t="shared" ca="1" si="111"/>
        <v>520</v>
      </c>
      <c r="E734" s="2">
        <f t="shared" ca="1" si="113"/>
        <v>546</v>
      </c>
      <c r="F734" s="2">
        <f t="shared" ca="1" si="113"/>
        <v>572</v>
      </c>
      <c r="G734" s="2">
        <f t="shared" ca="1" si="113"/>
        <v>498</v>
      </c>
      <c r="H734" s="2">
        <f t="shared" ca="1" si="113"/>
        <v>424</v>
      </c>
      <c r="I734" s="2">
        <f t="shared" ca="1" si="113"/>
        <v>350</v>
      </c>
      <c r="J734" s="2">
        <f t="shared" ca="1" si="113"/>
        <v>276</v>
      </c>
      <c r="K734" s="2">
        <f t="shared" ca="1" si="113"/>
        <v>202</v>
      </c>
      <c r="L734" s="2">
        <f t="shared" ca="1" si="113"/>
        <v>128</v>
      </c>
      <c r="M734" s="2">
        <f t="shared" ca="1" si="113"/>
        <v>54</v>
      </c>
      <c r="N734" s="2">
        <f t="shared" ca="1" si="113"/>
        <v>-20</v>
      </c>
    </row>
    <row r="735" spans="1:14" x14ac:dyDescent="0.3">
      <c r="A735" s="2">
        <v>718</v>
      </c>
      <c r="B735" s="2">
        <f t="shared" ca="1" si="112"/>
        <v>0.54510014703406018</v>
      </c>
      <c r="C735" s="2">
        <f t="shared" ca="1" si="110"/>
        <v>240</v>
      </c>
      <c r="D735" s="2">
        <f t="shared" ca="1" si="111"/>
        <v>520</v>
      </c>
      <c r="E735" s="2">
        <f t="shared" ca="1" si="113"/>
        <v>546</v>
      </c>
      <c r="F735" s="2">
        <f t="shared" ca="1" si="113"/>
        <v>572</v>
      </c>
      <c r="G735" s="2">
        <f t="shared" ca="1" si="113"/>
        <v>598</v>
      </c>
      <c r="H735" s="2">
        <f t="shared" ca="1" si="113"/>
        <v>624</v>
      </c>
      <c r="I735" s="2">
        <f t="shared" ca="1" si="113"/>
        <v>550</v>
      </c>
      <c r="J735" s="2">
        <f t="shared" ca="1" si="113"/>
        <v>476</v>
      </c>
      <c r="K735" s="2">
        <f t="shared" ca="1" si="113"/>
        <v>402</v>
      </c>
      <c r="L735" s="2">
        <f t="shared" ca="1" si="113"/>
        <v>328</v>
      </c>
      <c r="M735" s="2">
        <f t="shared" ca="1" si="113"/>
        <v>254</v>
      </c>
      <c r="N735" s="2">
        <f t="shared" ca="1" si="113"/>
        <v>180</v>
      </c>
    </row>
    <row r="736" spans="1:14" x14ac:dyDescent="0.3">
      <c r="A736" s="2">
        <v>719</v>
      </c>
      <c r="B736" s="2">
        <f t="shared" ca="1" si="112"/>
        <v>0.20478394011282541</v>
      </c>
      <c r="C736" s="2">
        <f t="shared" ca="1" si="110"/>
        <v>220</v>
      </c>
      <c r="D736" s="2">
        <f t="shared" ca="1" si="111"/>
        <v>520</v>
      </c>
      <c r="E736" s="2">
        <f t="shared" ca="1" si="113"/>
        <v>546</v>
      </c>
      <c r="F736" s="2">
        <f t="shared" ca="1" si="113"/>
        <v>572</v>
      </c>
      <c r="G736" s="2">
        <f t="shared" ca="1" si="113"/>
        <v>498</v>
      </c>
      <c r="H736" s="2">
        <f t="shared" ca="1" si="113"/>
        <v>424</v>
      </c>
      <c r="I736" s="2">
        <f t="shared" ca="1" si="113"/>
        <v>350</v>
      </c>
      <c r="J736" s="2">
        <f t="shared" ca="1" si="113"/>
        <v>276</v>
      </c>
      <c r="K736" s="2">
        <f t="shared" ca="1" si="113"/>
        <v>202</v>
      </c>
      <c r="L736" s="2">
        <f t="shared" ca="1" si="113"/>
        <v>128</v>
      </c>
      <c r="M736" s="2">
        <f t="shared" ca="1" si="113"/>
        <v>54</v>
      </c>
      <c r="N736" s="2">
        <f t="shared" ca="1" si="113"/>
        <v>-20</v>
      </c>
    </row>
    <row r="737" spans="1:14" x14ac:dyDescent="0.3">
      <c r="A737" s="2">
        <v>720</v>
      </c>
      <c r="B737" s="2">
        <f t="shared" ca="1" si="112"/>
        <v>0.4575719312040164</v>
      </c>
      <c r="C737" s="2">
        <f t="shared" ca="1" si="110"/>
        <v>240</v>
      </c>
      <c r="D737" s="2">
        <f t="shared" ca="1" si="111"/>
        <v>520</v>
      </c>
      <c r="E737" s="2">
        <f t="shared" ca="1" si="113"/>
        <v>546</v>
      </c>
      <c r="F737" s="2">
        <f t="shared" ca="1" si="113"/>
        <v>572</v>
      </c>
      <c r="G737" s="2">
        <f t="shared" ca="1" si="113"/>
        <v>598</v>
      </c>
      <c r="H737" s="2">
        <f t="shared" ca="1" si="113"/>
        <v>624</v>
      </c>
      <c r="I737" s="2">
        <f t="shared" ca="1" si="113"/>
        <v>550</v>
      </c>
      <c r="J737" s="2">
        <f t="shared" ca="1" si="113"/>
        <v>476</v>
      </c>
      <c r="K737" s="2">
        <f t="shared" ca="1" si="113"/>
        <v>402</v>
      </c>
      <c r="L737" s="2">
        <f t="shared" ca="1" si="113"/>
        <v>328</v>
      </c>
      <c r="M737" s="2">
        <f t="shared" ca="1" si="113"/>
        <v>254</v>
      </c>
      <c r="N737" s="2">
        <f t="shared" ca="1" si="113"/>
        <v>180</v>
      </c>
    </row>
    <row r="738" spans="1:14" x14ac:dyDescent="0.3">
      <c r="A738" s="2">
        <v>721</v>
      </c>
      <c r="B738" s="2">
        <f t="shared" ca="1" si="112"/>
        <v>0.13832308035171192</v>
      </c>
      <c r="C738" s="2">
        <f t="shared" ca="1" si="110"/>
        <v>200</v>
      </c>
      <c r="D738" s="2">
        <f t="shared" ca="1" si="111"/>
        <v>520</v>
      </c>
      <c r="E738" s="2">
        <f t="shared" ca="1" si="113"/>
        <v>446</v>
      </c>
      <c r="F738" s="2">
        <f t="shared" ca="1" si="113"/>
        <v>372</v>
      </c>
      <c r="G738" s="2">
        <f t="shared" ca="1" si="113"/>
        <v>298</v>
      </c>
      <c r="H738" s="2">
        <f t="shared" ca="1" si="113"/>
        <v>224</v>
      </c>
      <c r="I738" s="2">
        <f t="shared" ca="1" si="113"/>
        <v>150</v>
      </c>
      <c r="J738" s="2">
        <f t="shared" ca="1" si="113"/>
        <v>76</v>
      </c>
      <c r="K738" s="2">
        <f t="shared" ca="1" si="113"/>
        <v>2</v>
      </c>
      <c r="L738" s="2">
        <f t="shared" ca="1" si="113"/>
        <v>-72</v>
      </c>
      <c r="M738" s="2">
        <f t="shared" ca="1" si="113"/>
        <v>-146</v>
      </c>
      <c r="N738" s="2">
        <f t="shared" ca="1" si="113"/>
        <v>-220</v>
      </c>
    </row>
    <row r="739" spans="1:14" x14ac:dyDescent="0.3">
      <c r="A739" s="2">
        <v>722</v>
      </c>
      <c r="B739" s="2">
        <f t="shared" ca="1" si="112"/>
        <v>0.13187562618889415</v>
      </c>
      <c r="C739" s="2">
        <f t="shared" ca="1" si="110"/>
        <v>200</v>
      </c>
      <c r="D739" s="2">
        <f t="shared" ca="1" si="111"/>
        <v>520</v>
      </c>
      <c r="E739" s="2">
        <f t="shared" ref="E739:N748" ca="1" si="114">$B$4*MIN(E$17,$C739)-$B$3*E$17+$B$5*MAX(E$17-$C739,0)</f>
        <v>446</v>
      </c>
      <c r="F739" s="2">
        <f t="shared" ca="1" si="114"/>
        <v>372</v>
      </c>
      <c r="G739" s="2">
        <f t="shared" ca="1" si="114"/>
        <v>298</v>
      </c>
      <c r="H739" s="2">
        <f t="shared" ca="1" si="114"/>
        <v>224</v>
      </c>
      <c r="I739" s="2">
        <f t="shared" ca="1" si="114"/>
        <v>150</v>
      </c>
      <c r="J739" s="2">
        <f t="shared" ca="1" si="114"/>
        <v>76</v>
      </c>
      <c r="K739" s="2">
        <f t="shared" ca="1" si="114"/>
        <v>2</v>
      </c>
      <c r="L739" s="2">
        <f t="shared" ca="1" si="114"/>
        <v>-72</v>
      </c>
      <c r="M739" s="2">
        <f t="shared" ca="1" si="114"/>
        <v>-146</v>
      </c>
      <c r="N739" s="2">
        <f t="shared" ca="1" si="114"/>
        <v>-220</v>
      </c>
    </row>
    <row r="740" spans="1:14" x14ac:dyDescent="0.3">
      <c r="A740" s="2">
        <v>723</v>
      </c>
      <c r="B740" s="2">
        <f t="shared" ca="1" si="112"/>
        <v>0.59182556544963827</v>
      </c>
      <c r="C740" s="2">
        <f t="shared" ca="1" si="110"/>
        <v>260</v>
      </c>
      <c r="D740" s="2">
        <f t="shared" ca="1" si="111"/>
        <v>520</v>
      </c>
      <c r="E740" s="2">
        <f t="shared" ca="1" si="114"/>
        <v>546</v>
      </c>
      <c r="F740" s="2">
        <f t="shared" ca="1" si="114"/>
        <v>572</v>
      </c>
      <c r="G740" s="2">
        <f t="shared" ca="1" si="114"/>
        <v>598</v>
      </c>
      <c r="H740" s="2">
        <f t="shared" ca="1" si="114"/>
        <v>624</v>
      </c>
      <c r="I740" s="2">
        <f t="shared" ca="1" si="114"/>
        <v>650</v>
      </c>
      <c r="J740" s="2">
        <f t="shared" ca="1" si="114"/>
        <v>676</v>
      </c>
      <c r="K740" s="2">
        <f t="shared" ca="1" si="114"/>
        <v>602</v>
      </c>
      <c r="L740" s="2">
        <f t="shared" ca="1" si="114"/>
        <v>528</v>
      </c>
      <c r="M740" s="2">
        <f t="shared" ca="1" si="114"/>
        <v>454</v>
      </c>
      <c r="N740" s="2">
        <f t="shared" ca="1" si="114"/>
        <v>380</v>
      </c>
    </row>
    <row r="741" spans="1:14" x14ac:dyDescent="0.3">
      <c r="A741" s="2">
        <v>724</v>
      </c>
      <c r="B741" s="2">
        <f t="shared" ca="1" si="112"/>
        <v>0.8511099237956794</v>
      </c>
      <c r="C741" s="2">
        <f t="shared" ca="1" si="110"/>
        <v>280</v>
      </c>
      <c r="D741" s="2">
        <f t="shared" ca="1" si="111"/>
        <v>520</v>
      </c>
      <c r="E741" s="2">
        <f t="shared" ca="1" si="114"/>
        <v>546</v>
      </c>
      <c r="F741" s="2">
        <f t="shared" ca="1" si="114"/>
        <v>572</v>
      </c>
      <c r="G741" s="2">
        <f t="shared" ca="1" si="114"/>
        <v>598</v>
      </c>
      <c r="H741" s="2">
        <f t="shared" ca="1" si="114"/>
        <v>624</v>
      </c>
      <c r="I741" s="2">
        <f t="shared" ca="1" si="114"/>
        <v>650</v>
      </c>
      <c r="J741" s="2">
        <f t="shared" ca="1" si="114"/>
        <v>676</v>
      </c>
      <c r="K741" s="2">
        <f t="shared" ca="1" si="114"/>
        <v>702</v>
      </c>
      <c r="L741" s="2">
        <f t="shared" ca="1" si="114"/>
        <v>728</v>
      </c>
      <c r="M741" s="2">
        <f t="shared" ca="1" si="114"/>
        <v>654</v>
      </c>
      <c r="N741" s="2">
        <f t="shared" ca="1" si="114"/>
        <v>580</v>
      </c>
    </row>
    <row r="742" spans="1:14" x14ac:dyDescent="0.3">
      <c r="A742" s="2">
        <v>725</v>
      </c>
      <c r="B742" s="2">
        <f t="shared" ca="1" si="112"/>
        <v>0.61029079536730513</v>
      </c>
      <c r="C742" s="2">
        <f t="shared" ca="1" si="110"/>
        <v>260</v>
      </c>
      <c r="D742" s="2">
        <f t="shared" ca="1" si="111"/>
        <v>520</v>
      </c>
      <c r="E742" s="2">
        <f t="shared" ca="1" si="114"/>
        <v>546</v>
      </c>
      <c r="F742" s="2">
        <f t="shared" ca="1" si="114"/>
        <v>572</v>
      </c>
      <c r="G742" s="2">
        <f t="shared" ca="1" si="114"/>
        <v>598</v>
      </c>
      <c r="H742" s="2">
        <f t="shared" ca="1" si="114"/>
        <v>624</v>
      </c>
      <c r="I742" s="2">
        <f t="shared" ca="1" si="114"/>
        <v>650</v>
      </c>
      <c r="J742" s="2">
        <f t="shared" ca="1" si="114"/>
        <v>676</v>
      </c>
      <c r="K742" s="2">
        <f t="shared" ca="1" si="114"/>
        <v>602</v>
      </c>
      <c r="L742" s="2">
        <f t="shared" ca="1" si="114"/>
        <v>528</v>
      </c>
      <c r="M742" s="2">
        <f t="shared" ca="1" si="114"/>
        <v>454</v>
      </c>
      <c r="N742" s="2">
        <f t="shared" ca="1" si="114"/>
        <v>380</v>
      </c>
    </row>
    <row r="743" spans="1:14" x14ac:dyDescent="0.3">
      <c r="A743" s="2">
        <v>726</v>
      </c>
      <c r="B743" s="2">
        <f t="shared" ca="1" si="112"/>
        <v>0.41816146300528623</v>
      </c>
      <c r="C743" s="2">
        <f t="shared" ca="1" si="110"/>
        <v>240</v>
      </c>
      <c r="D743" s="2">
        <f t="shared" ca="1" si="111"/>
        <v>520</v>
      </c>
      <c r="E743" s="2">
        <f t="shared" ca="1" si="114"/>
        <v>546</v>
      </c>
      <c r="F743" s="2">
        <f t="shared" ca="1" si="114"/>
        <v>572</v>
      </c>
      <c r="G743" s="2">
        <f t="shared" ca="1" si="114"/>
        <v>598</v>
      </c>
      <c r="H743" s="2">
        <f t="shared" ca="1" si="114"/>
        <v>624</v>
      </c>
      <c r="I743" s="2">
        <f t="shared" ca="1" si="114"/>
        <v>550</v>
      </c>
      <c r="J743" s="2">
        <f t="shared" ca="1" si="114"/>
        <v>476</v>
      </c>
      <c r="K743" s="2">
        <f t="shared" ca="1" si="114"/>
        <v>402</v>
      </c>
      <c r="L743" s="2">
        <f t="shared" ca="1" si="114"/>
        <v>328</v>
      </c>
      <c r="M743" s="2">
        <f t="shared" ca="1" si="114"/>
        <v>254</v>
      </c>
      <c r="N743" s="2">
        <f t="shared" ca="1" si="114"/>
        <v>180</v>
      </c>
    </row>
    <row r="744" spans="1:14" x14ac:dyDescent="0.3">
      <c r="A744" s="2">
        <v>727</v>
      </c>
      <c r="B744" s="2">
        <f t="shared" ca="1" si="112"/>
        <v>0.44459035760826549</v>
      </c>
      <c r="C744" s="2">
        <f t="shared" ca="1" si="110"/>
        <v>240</v>
      </c>
      <c r="D744" s="2">
        <f t="shared" ca="1" si="111"/>
        <v>520</v>
      </c>
      <c r="E744" s="2">
        <f t="shared" ca="1" si="114"/>
        <v>546</v>
      </c>
      <c r="F744" s="2">
        <f t="shared" ca="1" si="114"/>
        <v>572</v>
      </c>
      <c r="G744" s="2">
        <f t="shared" ca="1" si="114"/>
        <v>598</v>
      </c>
      <c r="H744" s="2">
        <f t="shared" ca="1" si="114"/>
        <v>624</v>
      </c>
      <c r="I744" s="2">
        <f t="shared" ca="1" si="114"/>
        <v>550</v>
      </c>
      <c r="J744" s="2">
        <f t="shared" ca="1" si="114"/>
        <v>476</v>
      </c>
      <c r="K744" s="2">
        <f t="shared" ca="1" si="114"/>
        <v>402</v>
      </c>
      <c r="L744" s="2">
        <f t="shared" ca="1" si="114"/>
        <v>328</v>
      </c>
      <c r="M744" s="2">
        <f t="shared" ca="1" si="114"/>
        <v>254</v>
      </c>
      <c r="N744" s="2">
        <f t="shared" ca="1" si="114"/>
        <v>180</v>
      </c>
    </row>
    <row r="745" spans="1:14" x14ac:dyDescent="0.3">
      <c r="A745" s="2">
        <v>728</v>
      </c>
      <c r="B745" s="2">
        <f t="shared" ca="1" si="112"/>
        <v>0.79834665354286938</v>
      </c>
      <c r="C745" s="2">
        <f t="shared" ca="1" si="110"/>
        <v>280</v>
      </c>
      <c r="D745" s="2">
        <f t="shared" ca="1" si="111"/>
        <v>520</v>
      </c>
      <c r="E745" s="2">
        <f t="shared" ca="1" si="114"/>
        <v>546</v>
      </c>
      <c r="F745" s="2">
        <f t="shared" ca="1" si="114"/>
        <v>572</v>
      </c>
      <c r="G745" s="2">
        <f t="shared" ca="1" si="114"/>
        <v>598</v>
      </c>
      <c r="H745" s="2">
        <f t="shared" ca="1" si="114"/>
        <v>624</v>
      </c>
      <c r="I745" s="2">
        <f t="shared" ca="1" si="114"/>
        <v>650</v>
      </c>
      <c r="J745" s="2">
        <f t="shared" ca="1" si="114"/>
        <v>676</v>
      </c>
      <c r="K745" s="2">
        <f t="shared" ca="1" si="114"/>
        <v>702</v>
      </c>
      <c r="L745" s="2">
        <f t="shared" ca="1" si="114"/>
        <v>728</v>
      </c>
      <c r="M745" s="2">
        <f t="shared" ca="1" si="114"/>
        <v>654</v>
      </c>
      <c r="N745" s="2">
        <f t="shared" ca="1" si="114"/>
        <v>580</v>
      </c>
    </row>
    <row r="746" spans="1:14" x14ac:dyDescent="0.3">
      <c r="A746" s="2">
        <v>729</v>
      </c>
      <c r="B746" s="2">
        <f t="shared" ca="1" si="112"/>
        <v>0.10453802448601213</v>
      </c>
      <c r="C746" s="2">
        <f t="shared" ca="1" si="110"/>
        <v>200</v>
      </c>
      <c r="D746" s="2">
        <f t="shared" ca="1" si="111"/>
        <v>520</v>
      </c>
      <c r="E746" s="2">
        <f t="shared" ca="1" si="114"/>
        <v>446</v>
      </c>
      <c r="F746" s="2">
        <f t="shared" ca="1" si="114"/>
        <v>372</v>
      </c>
      <c r="G746" s="2">
        <f t="shared" ca="1" si="114"/>
        <v>298</v>
      </c>
      <c r="H746" s="2">
        <f t="shared" ca="1" si="114"/>
        <v>224</v>
      </c>
      <c r="I746" s="2">
        <f t="shared" ca="1" si="114"/>
        <v>150</v>
      </c>
      <c r="J746" s="2">
        <f t="shared" ca="1" si="114"/>
        <v>76</v>
      </c>
      <c r="K746" s="2">
        <f t="shared" ca="1" si="114"/>
        <v>2</v>
      </c>
      <c r="L746" s="2">
        <f t="shared" ca="1" si="114"/>
        <v>-72</v>
      </c>
      <c r="M746" s="2">
        <f t="shared" ca="1" si="114"/>
        <v>-146</v>
      </c>
      <c r="N746" s="2">
        <f t="shared" ca="1" si="114"/>
        <v>-220</v>
      </c>
    </row>
    <row r="747" spans="1:14" x14ac:dyDescent="0.3">
      <c r="A747" s="2">
        <v>730</v>
      </c>
      <c r="B747" s="2">
        <f t="shared" ca="1" si="112"/>
        <v>0.49435768747230846</v>
      </c>
      <c r="C747" s="2">
        <f t="shared" ca="1" si="110"/>
        <v>240</v>
      </c>
      <c r="D747" s="2">
        <f t="shared" ca="1" si="111"/>
        <v>520</v>
      </c>
      <c r="E747" s="2">
        <f t="shared" ca="1" si="114"/>
        <v>546</v>
      </c>
      <c r="F747" s="2">
        <f t="shared" ca="1" si="114"/>
        <v>572</v>
      </c>
      <c r="G747" s="2">
        <f t="shared" ca="1" si="114"/>
        <v>598</v>
      </c>
      <c r="H747" s="2">
        <f t="shared" ca="1" si="114"/>
        <v>624</v>
      </c>
      <c r="I747" s="2">
        <f t="shared" ca="1" si="114"/>
        <v>550</v>
      </c>
      <c r="J747" s="2">
        <f t="shared" ca="1" si="114"/>
        <v>476</v>
      </c>
      <c r="K747" s="2">
        <f t="shared" ca="1" si="114"/>
        <v>402</v>
      </c>
      <c r="L747" s="2">
        <f t="shared" ca="1" si="114"/>
        <v>328</v>
      </c>
      <c r="M747" s="2">
        <f t="shared" ca="1" si="114"/>
        <v>254</v>
      </c>
      <c r="N747" s="2">
        <f t="shared" ca="1" si="114"/>
        <v>180</v>
      </c>
    </row>
    <row r="748" spans="1:14" x14ac:dyDescent="0.3">
      <c r="A748" s="2">
        <v>731</v>
      </c>
      <c r="B748" s="2">
        <f t="shared" ca="1" si="112"/>
        <v>0.64690412880100545</v>
      </c>
      <c r="C748" s="2">
        <f t="shared" ca="1" si="110"/>
        <v>260</v>
      </c>
      <c r="D748" s="2">
        <f t="shared" ca="1" si="111"/>
        <v>520</v>
      </c>
      <c r="E748" s="2">
        <f t="shared" ca="1" si="114"/>
        <v>546</v>
      </c>
      <c r="F748" s="2">
        <f t="shared" ca="1" si="114"/>
        <v>572</v>
      </c>
      <c r="G748" s="2">
        <f t="shared" ca="1" si="114"/>
        <v>598</v>
      </c>
      <c r="H748" s="2">
        <f t="shared" ca="1" si="114"/>
        <v>624</v>
      </c>
      <c r="I748" s="2">
        <f t="shared" ca="1" si="114"/>
        <v>650</v>
      </c>
      <c r="J748" s="2">
        <f t="shared" ca="1" si="114"/>
        <v>676</v>
      </c>
      <c r="K748" s="2">
        <f t="shared" ca="1" si="114"/>
        <v>602</v>
      </c>
      <c r="L748" s="2">
        <f t="shared" ca="1" si="114"/>
        <v>528</v>
      </c>
      <c r="M748" s="2">
        <f t="shared" ca="1" si="114"/>
        <v>454</v>
      </c>
      <c r="N748" s="2">
        <f t="shared" ca="1" si="114"/>
        <v>380</v>
      </c>
    </row>
    <row r="749" spans="1:14" x14ac:dyDescent="0.3">
      <c r="A749" s="2">
        <v>732</v>
      </c>
      <c r="B749" s="2">
        <f t="shared" ca="1" si="112"/>
        <v>0.26574046600646184</v>
      </c>
      <c r="C749" s="2">
        <f t="shared" ca="1" si="110"/>
        <v>220</v>
      </c>
      <c r="D749" s="2">
        <f t="shared" ca="1" si="111"/>
        <v>520</v>
      </c>
      <c r="E749" s="2">
        <f t="shared" ref="E749:N758" ca="1" si="115">$B$4*MIN(E$17,$C749)-$B$3*E$17+$B$5*MAX(E$17-$C749,0)</f>
        <v>546</v>
      </c>
      <c r="F749" s="2">
        <f t="shared" ca="1" si="115"/>
        <v>572</v>
      </c>
      <c r="G749" s="2">
        <f t="shared" ca="1" si="115"/>
        <v>498</v>
      </c>
      <c r="H749" s="2">
        <f t="shared" ca="1" si="115"/>
        <v>424</v>
      </c>
      <c r="I749" s="2">
        <f t="shared" ca="1" si="115"/>
        <v>350</v>
      </c>
      <c r="J749" s="2">
        <f t="shared" ca="1" si="115"/>
        <v>276</v>
      </c>
      <c r="K749" s="2">
        <f t="shared" ca="1" si="115"/>
        <v>202</v>
      </c>
      <c r="L749" s="2">
        <f t="shared" ca="1" si="115"/>
        <v>128</v>
      </c>
      <c r="M749" s="2">
        <f t="shared" ca="1" si="115"/>
        <v>54</v>
      </c>
      <c r="N749" s="2">
        <f t="shared" ca="1" si="115"/>
        <v>-20</v>
      </c>
    </row>
    <row r="750" spans="1:14" x14ac:dyDescent="0.3">
      <c r="A750" s="2">
        <v>733</v>
      </c>
      <c r="B750" s="2">
        <f t="shared" ca="1" si="112"/>
        <v>0.52141650040886756</v>
      </c>
      <c r="C750" s="2">
        <f t="shared" ca="1" si="110"/>
        <v>240</v>
      </c>
      <c r="D750" s="2">
        <f t="shared" ca="1" si="111"/>
        <v>520</v>
      </c>
      <c r="E750" s="2">
        <f t="shared" ca="1" si="115"/>
        <v>546</v>
      </c>
      <c r="F750" s="2">
        <f t="shared" ca="1" si="115"/>
        <v>572</v>
      </c>
      <c r="G750" s="2">
        <f t="shared" ca="1" si="115"/>
        <v>598</v>
      </c>
      <c r="H750" s="2">
        <f t="shared" ca="1" si="115"/>
        <v>624</v>
      </c>
      <c r="I750" s="2">
        <f t="shared" ca="1" si="115"/>
        <v>550</v>
      </c>
      <c r="J750" s="2">
        <f t="shared" ca="1" si="115"/>
        <v>476</v>
      </c>
      <c r="K750" s="2">
        <f t="shared" ca="1" si="115"/>
        <v>402</v>
      </c>
      <c r="L750" s="2">
        <f t="shared" ca="1" si="115"/>
        <v>328</v>
      </c>
      <c r="M750" s="2">
        <f t="shared" ca="1" si="115"/>
        <v>254</v>
      </c>
      <c r="N750" s="2">
        <f t="shared" ca="1" si="115"/>
        <v>180</v>
      </c>
    </row>
    <row r="751" spans="1:14" x14ac:dyDescent="0.3">
      <c r="A751" s="2">
        <v>734</v>
      </c>
      <c r="B751" s="2">
        <f t="shared" ca="1" si="112"/>
        <v>0.8293161190356777</v>
      </c>
      <c r="C751" s="2">
        <f t="shared" ca="1" si="110"/>
        <v>280</v>
      </c>
      <c r="D751" s="2">
        <f t="shared" ca="1" si="111"/>
        <v>520</v>
      </c>
      <c r="E751" s="2">
        <f t="shared" ca="1" si="115"/>
        <v>546</v>
      </c>
      <c r="F751" s="2">
        <f t="shared" ca="1" si="115"/>
        <v>572</v>
      </c>
      <c r="G751" s="2">
        <f t="shared" ca="1" si="115"/>
        <v>598</v>
      </c>
      <c r="H751" s="2">
        <f t="shared" ca="1" si="115"/>
        <v>624</v>
      </c>
      <c r="I751" s="2">
        <f t="shared" ca="1" si="115"/>
        <v>650</v>
      </c>
      <c r="J751" s="2">
        <f t="shared" ca="1" si="115"/>
        <v>676</v>
      </c>
      <c r="K751" s="2">
        <f t="shared" ca="1" si="115"/>
        <v>702</v>
      </c>
      <c r="L751" s="2">
        <f t="shared" ca="1" si="115"/>
        <v>728</v>
      </c>
      <c r="M751" s="2">
        <f t="shared" ca="1" si="115"/>
        <v>654</v>
      </c>
      <c r="N751" s="2">
        <f t="shared" ca="1" si="115"/>
        <v>580</v>
      </c>
    </row>
    <row r="752" spans="1:14" x14ac:dyDescent="0.3">
      <c r="A752" s="2">
        <v>735</v>
      </c>
      <c r="B752" s="2">
        <f t="shared" ca="1" si="112"/>
        <v>0.81582529487025679</v>
      </c>
      <c r="C752" s="2">
        <f t="shared" ca="1" si="110"/>
        <v>280</v>
      </c>
      <c r="D752" s="2">
        <f t="shared" ca="1" si="111"/>
        <v>520</v>
      </c>
      <c r="E752" s="2">
        <f t="shared" ca="1" si="115"/>
        <v>546</v>
      </c>
      <c r="F752" s="2">
        <f t="shared" ca="1" si="115"/>
        <v>572</v>
      </c>
      <c r="G752" s="2">
        <f t="shared" ca="1" si="115"/>
        <v>598</v>
      </c>
      <c r="H752" s="2">
        <f t="shared" ca="1" si="115"/>
        <v>624</v>
      </c>
      <c r="I752" s="2">
        <f t="shared" ca="1" si="115"/>
        <v>650</v>
      </c>
      <c r="J752" s="2">
        <f t="shared" ca="1" si="115"/>
        <v>676</v>
      </c>
      <c r="K752" s="2">
        <f t="shared" ca="1" si="115"/>
        <v>702</v>
      </c>
      <c r="L752" s="2">
        <f t="shared" ca="1" si="115"/>
        <v>728</v>
      </c>
      <c r="M752" s="2">
        <f t="shared" ca="1" si="115"/>
        <v>654</v>
      </c>
      <c r="N752" s="2">
        <f t="shared" ca="1" si="115"/>
        <v>580</v>
      </c>
    </row>
    <row r="753" spans="1:14" x14ac:dyDescent="0.3">
      <c r="A753" s="2">
        <v>736</v>
      </c>
      <c r="B753" s="2">
        <f t="shared" ca="1" si="112"/>
        <v>0.60519955888963628</v>
      </c>
      <c r="C753" s="2">
        <f t="shared" ca="1" si="110"/>
        <v>260</v>
      </c>
      <c r="D753" s="2">
        <f t="shared" ca="1" si="111"/>
        <v>520</v>
      </c>
      <c r="E753" s="2">
        <f t="shared" ca="1" si="115"/>
        <v>546</v>
      </c>
      <c r="F753" s="2">
        <f t="shared" ca="1" si="115"/>
        <v>572</v>
      </c>
      <c r="G753" s="2">
        <f t="shared" ca="1" si="115"/>
        <v>598</v>
      </c>
      <c r="H753" s="2">
        <f t="shared" ca="1" si="115"/>
        <v>624</v>
      </c>
      <c r="I753" s="2">
        <f t="shared" ca="1" si="115"/>
        <v>650</v>
      </c>
      <c r="J753" s="2">
        <f t="shared" ca="1" si="115"/>
        <v>676</v>
      </c>
      <c r="K753" s="2">
        <f t="shared" ca="1" si="115"/>
        <v>602</v>
      </c>
      <c r="L753" s="2">
        <f t="shared" ca="1" si="115"/>
        <v>528</v>
      </c>
      <c r="M753" s="2">
        <f t="shared" ca="1" si="115"/>
        <v>454</v>
      </c>
      <c r="N753" s="2">
        <f t="shared" ca="1" si="115"/>
        <v>380</v>
      </c>
    </row>
    <row r="754" spans="1:14" x14ac:dyDescent="0.3">
      <c r="A754" s="2">
        <v>737</v>
      </c>
      <c r="B754" s="2">
        <f t="shared" ca="1" si="112"/>
        <v>6.4684706715101292E-2</v>
      </c>
      <c r="C754" s="2">
        <f t="shared" ca="1" si="110"/>
        <v>200</v>
      </c>
      <c r="D754" s="2">
        <f t="shared" ca="1" si="111"/>
        <v>520</v>
      </c>
      <c r="E754" s="2">
        <f t="shared" ca="1" si="115"/>
        <v>446</v>
      </c>
      <c r="F754" s="2">
        <f t="shared" ca="1" si="115"/>
        <v>372</v>
      </c>
      <c r="G754" s="2">
        <f t="shared" ca="1" si="115"/>
        <v>298</v>
      </c>
      <c r="H754" s="2">
        <f t="shared" ca="1" si="115"/>
        <v>224</v>
      </c>
      <c r="I754" s="2">
        <f t="shared" ca="1" si="115"/>
        <v>150</v>
      </c>
      <c r="J754" s="2">
        <f t="shared" ca="1" si="115"/>
        <v>76</v>
      </c>
      <c r="K754" s="2">
        <f t="shared" ca="1" si="115"/>
        <v>2</v>
      </c>
      <c r="L754" s="2">
        <f t="shared" ca="1" si="115"/>
        <v>-72</v>
      </c>
      <c r="M754" s="2">
        <f t="shared" ca="1" si="115"/>
        <v>-146</v>
      </c>
      <c r="N754" s="2">
        <f t="shared" ca="1" si="115"/>
        <v>-220</v>
      </c>
    </row>
    <row r="755" spans="1:14" x14ac:dyDescent="0.3">
      <c r="A755" s="2">
        <v>738</v>
      </c>
      <c r="B755" s="2">
        <f t="shared" ca="1" si="112"/>
        <v>0.2336002596096487</v>
      </c>
      <c r="C755" s="2">
        <f t="shared" ca="1" si="110"/>
        <v>220</v>
      </c>
      <c r="D755" s="2">
        <f t="shared" ca="1" si="111"/>
        <v>520</v>
      </c>
      <c r="E755" s="2">
        <f t="shared" ca="1" si="115"/>
        <v>546</v>
      </c>
      <c r="F755" s="2">
        <f t="shared" ca="1" si="115"/>
        <v>572</v>
      </c>
      <c r="G755" s="2">
        <f t="shared" ca="1" si="115"/>
        <v>498</v>
      </c>
      <c r="H755" s="2">
        <f t="shared" ca="1" si="115"/>
        <v>424</v>
      </c>
      <c r="I755" s="2">
        <f t="shared" ca="1" si="115"/>
        <v>350</v>
      </c>
      <c r="J755" s="2">
        <f t="shared" ca="1" si="115"/>
        <v>276</v>
      </c>
      <c r="K755" s="2">
        <f t="shared" ca="1" si="115"/>
        <v>202</v>
      </c>
      <c r="L755" s="2">
        <f t="shared" ca="1" si="115"/>
        <v>128</v>
      </c>
      <c r="M755" s="2">
        <f t="shared" ca="1" si="115"/>
        <v>54</v>
      </c>
      <c r="N755" s="2">
        <f t="shared" ca="1" si="115"/>
        <v>-20</v>
      </c>
    </row>
    <row r="756" spans="1:14" x14ac:dyDescent="0.3">
      <c r="A756" s="2">
        <v>739</v>
      </c>
      <c r="B756" s="2">
        <f t="shared" ca="1" si="112"/>
        <v>0.92112792133352039</v>
      </c>
      <c r="C756" s="2">
        <f t="shared" ca="1" si="110"/>
        <v>300</v>
      </c>
      <c r="D756" s="2">
        <f t="shared" ca="1" si="111"/>
        <v>520</v>
      </c>
      <c r="E756" s="2">
        <f t="shared" ca="1" si="115"/>
        <v>546</v>
      </c>
      <c r="F756" s="2">
        <f t="shared" ca="1" si="115"/>
        <v>572</v>
      </c>
      <c r="G756" s="2">
        <f t="shared" ca="1" si="115"/>
        <v>598</v>
      </c>
      <c r="H756" s="2">
        <f t="shared" ca="1" si="115"/>
        <v>624</v>
      </c>
      <c r="I756" s="2">
        <f t="shared" ca="1" si="115"/>
        <v>650</v>
      </c>
      <c r="J756" s="2">
        <f t="shared" ca="1" si="115"/>
        <v>676</v>
      </c>
      <c r="K756" s="2">
        <f t="shared" ca="1" si="115"/>
        <v>702</v>
      </c>
      <c r="L756" s="2">
        <f t="shared" ca="1" si="115"/>
        <v>728</v>
      </c>
      <c r="M756" s="2">
        <f t="shared" ca="1" si="115"/>
        <v>754</v>
      </c>
      <c r="N756" s="2">
        <f t="shared" ca="1" si="115"/>
        <v>780</v>
      </c>
    </row>
    <row r="757" spans="1:14" x14ac:dyDescent="0.3">
      <c r="A757" s="2">
        <v>740</v>
      </c>
      <c r="B757" s="2">
        <f t="shared" ca="1" si="112"/>
        <v>3.9798860015727411E-2</v>
      </c>
      <c r="C757" s="2">
        <f t="shared" ca="1" si="110"/>
        <v>200</v>
      </c>
      <c r="D757" s="2">
        <f t="shared" ca="1" si="111"/>
        <v>520</v>
      </c>
      <c r="E757" s="2">
        <f t="shared" ca="1" si="115"/>
        <v>446</v>
      </c>
      <c r="F757" s="2">
        <f t="shared" ca="1" si="115"/>
        <v>372</v>
      </c>
      <c r="G757" s="2">
        <f t="shared" ca="1" si="115"/>
        <v>298</v>
      </c>
      <c r="H757" s="2">
        <f t="shared" ca="1" si="115"/>
        <v>224</v>
      </c>
      <c r="I757" s="2">
        <f t="shared" ca="1" si="115"/>
        <v>150</v>
      </c>
      <c r="J757" s="2">
        <f t="shared" ca="1" si="115"/>
        <v>76</v>
      </c>
      <c r="K757" s="2">
        <f t="shared" ca="1" si="115"/>
        <v>2</v>
      </c>
      <c r="L757" s="2">
        <f t="shared" ca="1" si="115"/>
        <v>-72</v>
      </c>
      <c r="M757" s="2">
        <f t="shared" ca="1" si="115"/>
        <v>-146</v>
      </c>
      <c r="N757" s="2">
        <f t="shared" ca="1" si="115"/>
        <v>-220</v>
      </c>
    </row>
    <row r="758" spans="1:14" x14ac:dyDescent="0.3">
      <c r="A758" s="2">
        <v>741</v>
      </c>
      <c r="B758" s="2">
        <f t="shared" ca="1" si="112"/>
        <v>0.4873778189495378</v>
      </c>
      <c r="C758" s="2">
        <f t="shared" ca="1" si="110"/>
        <v>240</v>
      </c>
      <c r="D758" s="2">
        <f t="shared" ca="1" si="111"/>
        <v>520</v>
      </c>
      <c r="E758" s="2">
        <f t="shared" ca="1" si="115"/>
        <v>546</v>
      </c>
      <c r="F758" s="2">
        <f t="shared" ca="1" si="115"/>
        <v>572</v>
      </c>
      <c r="G758" s="2">
        <f t="shared" ca="1" si="115"/>
        <v>598</v>
      </c>
      <c r="H758" s="2">
        <f t="shared" ca="1" si="115"/>
        <v>624</v>
      </c>
      <c r="I758" s="2">
        <f t="shared" ca="1" si="115"/>
        <v>550</v>
      </c>
      <c r="J758" s="2">
        <f t="shared" ca="1" si="115"/>
        <v>476</v>
      </c>
      <c r="K758" s="2">
        <f t="shared" ca="1" si="115"/>
        <v>402</v>
      </c>
      <c r="L758" s="2">
        <f t="shared" ca="1" si="115"/>
        <v>328</v>
      </c>
      <c r="M758" s="2">
        <f t="shared" ca="1" si="115"/>
        <v>254</v>
      </c>
      <c r="N758" s="2">
        <f t="shared" ca="1" si="115"/>
        <v>180</v>
      </c>
    </row>
    <row r="759" spans="1:14" x14ac:dyDescent="0.3">
      <c r="A759" s="2">
        <v>742</v>
      </c>
      <c r="B759" s="2">
        <f t="shared" ca="1" si="112"/>
        <v>0.45341651034895036</v>
      </c>
      <c r="C759" s="2">
        <f t="shared" ca="1" si="110"/>
        <v>240</v>
      </c>
      <c r="D759" s="2">
        <f t="shared" ca="1" si="111"/>
        <v>520</v>
      </c>
      <c r="E759" s="2">
        <f t="shared" ref="E759:N768" ca="1" si="116">$B$4*MIN(E$17,$C759)-$B$3*E$17+$B$5*MAX(E$17-$C759,0)</f>
        <v>546</v>
      </c>
      <c r="F759" s="2">
        <f t="shared" ca="1" si="116"/>
        <v>572</v>
      </c>
      <c r="G759" s="2">
        <f t="shared" ca="1" si="116"/>
        <v>598</v>
      </c>
      <c r="H759" s="2">
        <f t="shared" ca="1" si="116"/>
        <v>624</v>
      </c>
      <c r="I759" s="2">
        <f t="shared" ca="1" si="116"/>
        <v>550</v>
      </c>
      <c r="J759" s="2">
        <f t="shared" ca="1" si="116"/>
        <v>476</v>
      </c>
      <c r="K759" s="2">
        <f t="shared" ca="1" si="116"/>
        <v>402</v>
      </c>
      <c r="L759" s="2">
        <f t="shared" ca="1" si="116"/>
        <v>328</v>
      </c>
      <c r="M759" s="2">
        <f t="shared" ca="1" si="116"/>
        <v>254</v>
      </c>
      <c r="N759" s="2">
        <f t="shared" ca="1" si="116"/>
        <v>180</v>
      </c>
    </row>
    <row r="760" spans="1:14" x14ac:dyDescent="0.3">
      <c r="A760" s="2">
        <v>743</v>
      </c>
      <c r="B760" s="2">
        <f t="shared" ca="1" si="112"/>
        <v>6.5731019649379219E-2</v>
      </c>
      <c r="C760" s="2">
        <f t="shared" ca="1" si="110"/>
        <v>200</v>
      </c>
      <c r="D760" s="2">
        <f t="shared" ca="1" si="111"/>
        <v>520</v>
      </c>
      <c r="E760" s="2">
        <f t="shared" ca="1" si="116"/>
        <v>446</v>
      </c>
      <c r="F760" s="2">
        <f t="shared" ca="1" si="116"/>
        <v>372</v>
      </c>
      <c r="G760" s="2">
        <f t="shared" ca="1" si="116"/>
        <v>298</v>
      </c>
      <c r="H760" s="2">
        <f t="shared" ca="1" si="116"/>
        <v>224</v>
      </c>
      <c r="I760" s="2">
        <f t="shared" ca="1" si="116"/>
        <v>150</v>
      </c>
      <c r="J760" s="2">
        <f t="shared" ca="1" si="116"/>
        <v>76</v>
      </c>
      <c r="K760" s="2">
        <f t="shared" ca="1" si="116"/>
        <v>2</v>
      </c>
      <c r="L760" s="2">
        <f t="shared" ca="1" si="116"/>
        <v>-72</v>
      </c>
      <c r="M760" s="2">
        <f t="shared" ca="1" si="116"/>
        <v>-146</v>
      </c>
      <c r="N760" s="2">
        <f t="shared" ca="1" si="116"/>
        <v>-220</v>
      </c>
    </row>
    <row r="761" spans="1:14" x14ac:dyDescent="0.3">
      <c r="A761" s="2">
        <v>744</v>
      </c>
      <c r="B761" s="2">
        <f t="shared" ca="1" si="112"/>
        <v>0.62038546891817081</v>
      </c>
      <c r="C761" s="2">
        <f t="shared" ca="1" si="110"/>
        <v>260</v>
      </c>
      <c r="D761" s="2">
        <f t="shared" ca="1" si="111"/>
        <v>520</v>
      </c>
      <c r="E761" s="2">
        <f t="shared" ca="1" si="116"/>
        <v>546</v>
      </c>
      <c r="F761" s="2">
        <f t="shared" ca="1" si="116"/>
        <v>572</v>
      </c>
      <c r="G761" s="2">
        <f t="shared" ca="1" si="116"/>
        <v>598</v>
      </c>
      <c r="H761" s="2">
        <f t="shared" ca="1" si="116"/>
        <v>624</v>
      </c>
      <c r="I761" s="2">
        <f t="shared" ca="1" si="116"/>
        <v>650</v>
      </c>
      <c r="J761" s="2">
        <f t="shared" ca="1" si="116"/>
        <v>676</v>
      </c>
      <c r="K761" s="2">
        <f t="shared" ca="1" si="116"/>
        <v>602</v>
      </c>
      <c r="L761" s="2">
        <f t="shared" ca="1" si="116"/>
        <v>528</v>
      </c>
      <c r="M761" s="2">
        <f t="shared" ca="1" si="116"/>
        <v>454</v>
      </c>
      <c r="N761" s="2">
        <f t="shared" ca="1" si="116"/>
        <v>380</v>
      </c>
    </row>
    <row r="762" spans="1:14" x14ac:dyDescent="0.3">
      <c r="A762" s="2">
        <v>745</v>
      </c>
      <c r="B762" s="2">
        <f t="shared" ca="1" si="112"/>
        <v>0.27623634695747123</v>
      </c>
      <c r="C762" s="2">
        <f t="shared" ca="1" si="110"/>
        <v>220</v>
      </c>
      <c r="D762" s="2">
        <f t="shared" ca="1" si="111"/>
        <v>520</v>
      </c>
      <c r="E762" s="2">
        <f t="shared" ca="1" si="116"/>
        <v>546</v>
      </c>
      <c r="F762" s="2">
        <f t="shared" ca="1" si="116"/>
        <v>572</v>
      </c>
      <c r="G762" s="2">
        <f t="shared" ca="1" si="116"/>
        <v>498</v>
      </c>
      <c r="H762" s="2">
        <f t="shared" ca="1" si="116"/>
        <v>424</v>
      </c>
      <c r="I762" s="2">
        <f t="shared" ca="1" si="116"/>
        <v>350</v>
      </c>
      <c r="J762" s="2">
        <f t="shared" ca="1" si="116"/>
        <v>276</v>
      </c>
      <c r="K762" s="2">
        <f t="shared" ca="1" si="116"/>
        <v>202</v>
      </c>
      <c r="L762" s="2">
        <f t="shared" ca="1" si="116"/>
        <v>128</v>
      </c>
      <c r="M762" s="2">
        <f t="shared" ca="1" si="116"/>
        <v>54</v>
      </c>
      <c r="N762" s="2">
        <f t="shared" ca="1" si="116"/>
        <v>-20</v>
      </c>
    </row>
    <row r="763" spans="1:14" x14ac:dyDescent="0.3">
      <c r="A763" s="2">
        <v>746</v>
      </c>
      <c r="B763" s="2">
        <f t="shared" ca="1" si="112"/>
        <v>0.21313777526368294</v>
      </c>
      <c r="C763" s="2">
        <f t="shared" ca="1" si="110"/>
        <v>220</v>
      </c>
      <c r="D763" s="2">
        <f t="shared" ca="1" si="111"/>
        <v>520</v>
      </c>
      <c r="E763" s="2">
        <f t="shared" ca="1" si="116"/>
        <v>546</v>
      </c>
      <c r="F763" s="2">
        <f t="shared" ca="1" si="116"/>
        <v>572</v>
      </c>
      <c r="G763" s="2">
        <f t="shared" ca="1" si="116"/>
        <v>498</v>
      </c>
      <c r="H763" s="2">
        <f t="shared" ca="1" si="116"/>
        <v>424</v>
      </c>
      <c r="I763" s="2">
        <f t="shared" ca="1" si="116"/>
        <v>350</v>
      </c>
      <c r="J763" s="2">
        <f t="shared" ca="1" si="116"/>
        <v>276</v>
      </c>
      <c r="K763" s="2">
        <f t="shared" ca="1" si="116"/>
        <v>202</v>
      </c>
      <c r="L763" s="2">
        <f t="shared" ca="1" si="116"/>
        <v>128</v>
      </c>
      <c r="M763" s="2">
        <f t="shared" ca="1" si="116"/>
        <v>54</v>
      </c>
      <c r="N763" s="2">
        <f t="shared" ca="1" si="116"/>
        <v>-20</v>
      </c>
    </row>
    <row r="764" spans="1:14" x14ac:dyDescent="0.3">
      <c r="A764" s="2">
        <v>747</v>
      </c>
      <c r="B764" s="2">
        <f t="shared" ca="1" si="112"/>
        <v>0.69558578732483922</v>
      </c>
      <c r="C764" s="2">
        <f t="shared" ca="1" si="110"/>
        <v>260</v>
      </c>
      <c r="D764" s="2">
        <f t="shared" ca="1" si="111"/>
        <v>520</v>
      </c>
      <c r="E764" s="2">
        <f t="shared" ca="1" si="116"/>
        <v>546</v>
      </c>
      <c r="F764" s="2">
        <f t="shared" ca="1" si="116"/>
        <v>572</v>
      </c>
      <c r="G764" s="2">
        <f t="shared" ca="1" si="116"/>
        <v>598</v>
      </c>
      <c r="H764" s="2">
        <f t="shared" ca="1" si="116"/>
        <v>624</v>
      </c>
      <c r="I764" s="2">
        <f t="shared" ca="1" si="116"/>
        <v>650</v>
      </c>
      <c r="J764" s="2">
        <f t="shared" ca="1" si="116"/>
        <v>676</v>
      </c>
      <c r="K764" s="2">
        <f t="shared" ca="1" si="116"/>
        <v>602</v>
      </c>
      <c r="L764" s="2">
        <f t="shared" ca="1" si="116"/>
        <v>528</v>
      </c>
      <c r="M764" s="2">
        <f t="shared" ca="1" si="116"/>
        <v>454</v>
      </c>
      <c r="N764" s="2">
        <f t="shared" ca="1" si="116"/>
        <v>380</v>
      </c>
    </row>
    <row r="765" spans="1:14" x14ac:dyDescent="0.3">
      <c r="A765" s="2">
        <v>748</v>
      </c>
      <c r="B765" s="2">
        <f t="shared" ca="1" si="112"/>
        <v>0.15807133832789944</v>
      </c>
      <c r="C765" s="2">
        <f t="shared" ca="1" si="110"/>
        <v>220</v>
      </c>
      <c r="D765" s="2">
        <f t="shared" ca="1" si="111"/>
        <v>520</v>
      </c>
      <c r="E765" s="2">
        <f t="shared" ca="1" si="116"/>
        <v>546</v>
      </c>
      <c r="F765" s="2">
        <f t="shared" ca="1" si="116"/>
        <v>572</v>
      </c>
      <c r="G765" s="2">
        <f t="shared" ca="1" si="116"/>
        <v>498</v>
      </c>
      <c r="H765" s="2">
        <f t="shared" ca="1" si="116"/>
        <v>424</v>
      </c>
      <c r="I765" s="2">
        <f t="shared" ca="1" si="116"/>
        <v>350</v>
      </c>
      <c r="J765" s="2">
        <f t="shared" ca="1" si="116"/>
        <v>276</v>
      </c>
      <c r="K765" s="2">
        <f t="shared" ca="1" si="116"/>
        <v>202</v>
      </c>
      <c r="L765" s="2">
        <f t="shared" ca="1" si="116"/>
        <v>128</v>
      </c>
      <c r="M765" s="2">
        <f t="shared" ca="1" si="116"/>
        <v>54</v>
      </c>
      <c r="N765" s="2">
        <f t="shared" ca="1" si="116"/>
        <v>-20</v>
      </c>
    </row>
    <row r="766" spans="1:14" x14ac:dyDescent="0.3">
      <c r="A766" s="2">
        <v>749</v>
      </c>
      <c r="B766" s="2">
        <f t="shared" ca="1" si="112"/>
        <v>0.47335248542088071</v>
      </c>
      <c r="C766" s="2">
        <f t="shared" ca="1" si="110"/>
        <v>240</v>
      </c>
      <c r="D766" s="2">
        <f t="shared" ca="1" si="111"/>
        <v>520</v>
      </c>
      <c r="E766" s="2">
        <f t="shared" ca="1" si="116"/>
        <v>546</v>
      </c>
      <c r="F766" s="2">
        <f t="shared" ca="1" si="116"/>
        <v>572</v>
      </c>
      <c r="G766" s="2">
        <f t="shared" ca="1" si="116"/>
        <v>598</v>
      </c>
      <c r="H766" s="2">
        <f t="shared" ca="1" si="116"/>
        <v>624</v>
      </c>
      <c r="I766" s="2">
        <f t="shared" ca="1" si="116"/>
        <v>550</v>
      </c>
      <c r="J766" s="2">
        <f t="shared" ca="1" si="116"/>
        <v>476</v>
      </c>
      <c r="K766" s="2">
        <f t="shared" ca="1" si="116"/>
        <v>402</v>
      </c>
      <c r="L766" s="2">
        <f t="shared" ca="1" si="116"/>
        <v>328</v>
      </c>
      <c r="M766" s="2">
        <f t="shared" ca="1" si="116"/>
        <v>254</v>
      </c>
      <c r="N766" s="2">
        <f t="shared" ca="1" si="116"/>
        <v>180</v>
      </c>
    </row>
    <row r="767" spans="1:14" x14ac:dyDescent="0.3">
      <c r="A767" s="2">
        <v>750</v>
      </c>
      <c r="B767" s="2">
        <f t="shared" ca="1" si="112"/>
        <v>0.45345701450750864</v>
      </c>
      <c r="C767" s="2">
        <f t="shared" ca="1" si="110"/>
        <v>240</v>
      </c>
      <c r="D767" s="2">
        <f t="shared" ca="1" si="111"/>
        <v>520</v>
      </c>
      <c r="E767" s="2">
        <f t="shared" ca="1" si="116"/>
        <v>546</v>
      </c>
      <c r="F767" s="2">
        <f t="shared" ca="1" si="116"/>
        <v>572</v>
      </c>
      <c r="G767" s="2">
        <f t="shared" ca="1" si="116"/>
        <v>598</v>
      </c>
      <c r="H767" s="2">
        <f t="shared" ca="1" si="116"/>
        <v>624</v>
      </c>
      <c r="I767" s="2">
        <f t="shared" ca="1" si="116"/>
        <v>550</v>
      </c>
      <c r="J767" s="2">
        <f t="shared" ca="1" si="116"/>
        <v>476</v>
      </c>
      <c r="K767" s="2">
        <f t="shared" ca="1" si="116"/>
        <v>402</v>
      </c>
      <c r="L767" s="2">
        <f t="shared" ca="1" si="116"/>
        <v>328</v>
      </c>
      <c r="M767" s="2">
        <f t="shared" ca="1" si="116"/>
        <v>254</v>
      </c>
      <c r="N767" s="2">
        <f t="shared" ca="1" si="116"/>
        <v>180</v>
      </c>
    </row>
    <row r="768" spans="1:14" x14ac:dyDescent="0.3">
      <c r="A768" s="2">
        <v>751</v>
      </c>
      <c r="B768" s="2">
        <f t="shared" ca="1" si="112"/>
        <v>0.70582363172641827</v>
      </c>
      <c r="C768" s="2">
        <f t="shared" ca="1" si="110"/>
        <v>260</v>
      </c>
      <c r="D768" s="2">
        <f t="shared" ca="1" si="111"/>
        <v>520</v>
      </c>
      <c r="E768" s="2">
        <f t="shared" ca="1" si="116"/>
        <v>546</v>
      </c>
      <c r="F768" s="2">
        <f t="shared" ca="1" si="116"/>
        <v>572</v>
      </c>
      <c r="G768" s="2">
        <f t="shared" ca="1" si="116"/>
        <v>598</v>
      </c>
      <c r="H768" s="2">
        <f t="shared" ca="1" si="116"/>
        <v>624</v>
      </c>
      <c r="I768" s="2">
        <f t="shared" ca="1" si="116"/>
        <v>650</v>
      </c>
      <c r="J768" s="2">
        <f t="shared" ca="1" si="116"/>
        <v>676</v>
      </c>
      <c r="K768" s="2">
        <f t="shared" ca="1" si="116"/>
        <v>602</v>
      </c>
      <c r="L768" s="2">
        <f t="shared" ca="1" si="116"/>
        <v>528</v>
      </c>
      <c r="M768" s="2">
        <f t="shared" ca="1" si="116"/>
        <v>454</v>
      </c>
      <c r="N768" s="2">
        <f t="shared" ca="1" si="116"/>
        <v>380</v>
      </c>
    </row>
    <row r="769" spans="1:14" x14ac:dyDescent="0.3">
      <c r="A769" s="2">
        <v>752</v>
      </c>
      <c r="B769" s="2">
        <f t="shared" ca="1" si="112"/>
        <v>0.6254444069369709</v>
      </c>
      <c r="C769" s="2">
        <f t="shared" ca="1" si="110"/>
        <v>260</v>
      </c>
      <c r="D769" s="2">
        <f t="shared" ca="1" si="111"/>
        <v>520</v>
      </c>
      <c r="E769" s="2">
        <f t="shared" ref="E769:N778" ca="1" si="117">$B$4*MIN(E$17,$C769)-$B$3*E$17+$B$5*MAX(E$17-$C769,0)</f>
        <v>546</v>
      </c>
      <c r="F769" s="2">
        <f t="shared" ca="1" si="117"/>
        <v>572</v>
      </c>
      <c r="G769" s="2">
        <f t="shared" ca="1" si="117"/>
        <v>598</v>
      </c>
      <c r="H769" s="2">
        <f t="shared" ca="1" si="117"/>
        <v>624</v>
      </c>
      <c r="I769" s="2">
        <f t="shared" ca="1" si="117"/>
        <v>650</v>
      </c>
      <c r="J769" s="2">
        <f t="shared" ca="1" si="117"/>
        <v>676</v>
      </c>
      <c r="K769" s="2">
        <f t="shared" ca="1" si="117"/>
        <v>602</v>
      </c>
      <c r="L769" s="2">
        <f t="shared" ca="1" si="117"/>
        <v>528</v>
      </c>
      <c r="M769" s="2">
        <f t="shared" ca="1" si="117"/>
        <v>454</v>
      </c>
      <c r="N769" s="2">
        <f t="shared" ca="1" si="117"/>
        <v>380</v>
      </c>
    </row>
    <row r="770" spans="1:14" x14ac:dyDescent="0.3">
      <c r="A770" s="2">
        <v>753</v>
      </c>
      <c r="B770" s="2">
        <f t="shared" ca="1" si="112"/>
        <v>0.1760377626697982</v>
      </c>
      <c r="C770" s="2">
        <f t="shared" ca="1" si="110"/>
        <v>220</v>
      </c>
      <c r="D770" s="2">
        <f t="shared" ca="1" si="111"/>
        <v>520</v>
      </c>
      <c r="E770" s="2">
        <f t="shared" ca="1" si="117"/>
        <v>546</v>
      </c>
      <c r="F770" s="2">
        <f t="shared" ca="1" si="117"/>
        <v>572</v>
      </c>
      <c r="G770" s="2">
        <f t="shared" ca="1" si="117"/>
        <v>498</v>
      </c>
      <c r="H770" s="2">
        <f t="shared" ca="1" si="117"/>
        <v>424</v>
      </c>
      <c r="I770" s="2">
        <f t="shared" ca="1" si="117"/>
        <v>350</v>
      </c>
      <c r="J770" s="2">
        <f t="shared" ca="1" si="117"/>
        <v>276</v>
      </c>
      <c r="K770" s="2">
        <f t="shared" ca="1" si="117"/>
        <v>202</v>
      </c>
      <c r="L770" s="2">
        <f t="shared" ca="1" si="117"/>
        <v>128</v>
      </c>
      <c r="M770" s="2">
        <f t="shared" ca="1" si="117"/>
        <v>54</v>
      </c>
      <c r="N770" s="2">
        <f t="shared" ca="1" si="117"/>
        <v>-20</v>
      </c>
    </row>
    <row r="771" spans="1:14" x14ac:dyDescent="0.3">
      <c r="A771" s="2">
        <v>754</v>
      </c>
      <c r="B771" s="2">
        <f t="shared" ca="1" si="112"/>
        <v>0.93456206677820963</v>
      </c>
      <c r="C771" s="2">
        <f t="shared" ca="1" si="110"/>
        <v>300</v>
      </c>
      <c r="D771" s="2">
        <f t="shared" ca="1" si="111"/>
        <v>520</v>
      </c>
      <c r="E771" s="2">
        <f t="shared" ca="1" si="117"/>
        <v>546</v>
      </c>
      <c r="F771" s="2">
        <f t="shared" ca="1" si="117"/>
        <v>572</v>
      </c>
      <c r="G771" s="2">
        <f t="shared" ca="1" si="117"/>
        <v>598</v>
      </c>
      <c r="H771" s="2">
        <f t="shared" ca="1" si="117"/>
        <v>624</v>
      </c>
      <c r="I771" s="2">
        <f t="shared" ca="1" si="117"/>
        <v>650</v>
      </c>
      <c r="J771" s="2">
        <f t="shared" ca="1" si="117"/>
        <v>676</v>
      </c>
      <c r="K771" s="2">
        <f t="shared" ca="1" si="117"/>
        <v>702</v>
      </c>
      <c r="L771" s="2">
        <f t="shared" ca="1" si="117"/>
        <v>728</v>
      </c>
      <c r="M771" s="2">
        <f t="shared" ca="1" si="117"/>
        <v>754</v>
      </c>
      <c r="N771" s="2">
        <f t="shared" ca="1" si="117"/>
        <v>780</v>
      </c>
    </row>
    <row r="772" spans="1:14" x14ac:dyDescent="0.3">
      <c r="A772" s="2">
        <v>755</v>
      </c>
      <c r="B772" s="2">
        <f t="shared" ca="1" si="112"/>
        <v>0.57072886775305465</v>
      </c>
      <c r="C772" s="2">
        <f t="shared" ca="1" si="110"/>
        <v>260</v>
      </c>
      <c r="D772" s="2">
        <f t="shared" ca="1" si="111"/>
        <v>520</v>
      </c>
      <c r="E772" s="2">
        <f t="shared" ca="1" si="117"/>
        <v>546</v>
      </c>
      <c r="F772" s="2">
        <f t="shared" ca="1" si="117"/>
        <v>572</v>
      </c>
      <c r="G772" s="2">
        <f t="shared" ca="1" si="117"/>
        <v>598</v>
      </c>
      <c r="H772" s="2">
        <f t="shared" ca="1" si="117"/>
        <v>624</v>
      </c>
      <c r="I772" s="2">
        <f t="shared" ca="1" si="117"/>
        <v>650</v>
      </c>
      <c r="J772" s="2">
        <f t="shared" ca="1" si="117"/>
        <v>676</v>
      </c>
      <c r="K772" s="2">
        <f t="shared" ca="1" si="117"/>
        <v>602</v>
      </c>
      <c r="L772" s="2">
        <f t="shared" ca="1" si="117"/>
        <v>528</v>
      </c>
      <c r="M772" s="2">
        <f t="shared" ca="1" si="117"/>
        <v>454</v>
      </c>
      <c r="N772" s="2">
        <f t="shared" ca="1" si="117"/>
        <v>380</v>
      </c>
    </row>
    <row r="773" spans="1:14" x14ac:dyDescent="0.3">
      <c r="A773" s="2">
        <v>756</v>
      </c>
      <c r="B773" s="2">
        <f t="shared" ca="1" si="112"/>
        <v>0.35818574828887739</v>
      </c>
      <c r="C773" s="2">
        <f t="shared" ca="1" si="110"/>
        <v>240</v>
      </c>
      <c r="D773" s="2">
        <f t="shared" ca="1" si="111"/>
        <v>520</v>
      </c>
      <c r="E773" s="2">
        <f t="shared" ca="1" si="117"/>
        <v>546</v>
      </c>
      <c r="F773" s="2">
        <f t="shared" ca="1" si="117"/>
        <v>572</v>
      </c>
      <c r="G773" s="2">
        <f t="shared" ca="1" si="117"/>
        <v>598</v>
      </c>
      <c r="H773" s="2">
        <f t="shared" ca="1" si="117"/>
        <v>624</v>
      </c>
      <c r="I773" s="2">
        <f t="shared" ca="1" si="117"/>
        <v>550</v>
      </c>
      <c r="J773" s="2">
        <f t="shared" ca="1" si="117"/>
        <v>476</v>
      </c>
      <c r="K773" s="2">
        <f t="shared" ca="1" si="117"/>
        <v>402</v>
      </c>
      <c r="L773" s="2">
        <f t="shared" ca="1" si="117"/>
        <v>328</v>
      </c>
      <c r="M773" s="2">
        <f t="shared" ca="1" si="117"/>
        <v>254</v>
      </c>
      <c r="N773" s="2">
        <f t="shared" ca="1" si="117"/>
        <v>180</v>
      </c>
    </row>
    <row r="774" spans="1:14" x14ac:dyDescent="0.3">
      <c r="A774" s="2">
        <v>757</v>
      </c>
      <c r="B774" s="2">
        <f t="shared" ca="1" si="112"/>
        <v>0.35996803451510495</v>
      </c>
      <c r="C774" s="2">
        <f t="shared" ca="1" si="110"/>
        <v>240</v>
      </c>
      <c r="D774" s="2">
        <f t="shared" ca="1" si="111"/>
        <v>520</v>
      </c>
      <c r="E774" s="2">
        <f t="shared" ca="1" si="117"/>
        <v>546</v>
      </c>
      <c r="F774" s="2">
        <f t="shared" ca="1" si="117"/>
        <v>572</v>
      </c>
      <c r="G774" s="2">
        <f t="shared" ca="1" si="117"/>
        <v>598</v>
      </c>
      <c r="H774" s="2">
        <f t="shared" ca="1" si="117"/>
        <v>624</v>
      </c>
      <c r="I774" s="2">
        <f t="shared" ca="1" si="117"/>
        <v>550</v>
      </c>
      <c r="J774" s="2">
        <f t="shared" ca="1" si="117"/>
        <v>476</v>
      </c>
      <c r="K774" s="2">
        <f t="shared" ca="1" si="117"/>
        <v>402</v>
      </c>
      <c r="L774" s="2">
        <f t="shared" ca="1" si="117"/>
        <v>328</v>
      </c>
      <c r="M774" s="2">
        <f t="shared" ca="1" si="117"/>
        <v>254</v>
      </c>
      <c r="N774" s="2">
        <f t="shared" ca="1" si="117"/>
        <v>180</v>
      </c>
    </row>
    <row r="775" spans="1:14" x14ac:dyDescent="0.3">
      <c r="A775" s="2">
        <v>758</v>
      </c>
      <c r="B775" s="2">
        <f t="shared" ca="1" si="112"/>
        <v>0.87772154771030753</v>
      </c>
      <c r="C775" s="2">
        <f t="shared" ca="1" si="110"/>
        <v>280</v>
      </c>
      <c r="D775" s="2">
        <f t="shared" ca="1" si="111"/>
        <v>520</v>
      </c>
      <c r="E775" s="2">
        <f t="shared" ca="1" si="117"/>
        <v>546</v>
      </c>
      <c r="F775" s="2">
        <f t="shared" ca="1" si="117"/>
        <v>572</v>
      </c>
      <c r="G775" s="2">
        <f t="shared" ca="1" si="117"/>
        <v>598</v>
      </c>
      <c r="H775" s="2">
        <f t="shared" ca="1" si="117"/>
        <v>624</v>
      </c>
      <c r="I775" s="2">
        <f t="shared" ca="1" si="117"/>
        <v>650</v>
      </c>
      <c r="J775" s="2">
        <f t="shared" ca="1" si="117"/>
        <v>676</v>
      </c>
      <c r="K775" s="2">
        <f t="shared" ca="1" si="117"/>
        <v>702</v>
      </c>
      <c r="L775" s="2">
        <f t="shared" ca="1" si="117"/>
        <v>728</v>
      </c>
      <c r="M775" s="2">
        <f t="shared" ca="1" si="117"/>
        <v>654</v>
      </c>
      <c r="N775" s="2">
        <f t="shared" ca="1" si="117"/>
        <v>580</v>
      </c>
    </row>
    <row r="776" spans="1:14" x14ac:dyDescent="0.3">
      <c r="A776" s="2">
        <v>759</v>
      </c>
      <c r="B776" s="2">
        <f t="shared" ca="1" si="112"/>
        <v>6.3618499749654056E-2</v>
      </c>
      <c r="C776" s="2">
        <f t="shared" ca="1" si="110"/>
        <v>200</v>
      </c>
      <c r="D776" s="2">
        <f t="shared" ca="1" si="111"/>
        <v>520</v>
      </c>
      <c r="E776" s="2">
        <f t="shared" ca="1" si="117"/>
        <v>446</v>
      </c>
      <c r="F776" s="2">
        <f t="shared" ca="1" si="117"/>
        <v>372</v>
      </c>
      <c r="G776" s="2">
        <f t="shared" ca="1" si="117"/>
        <v>298</v>
      </c>
      <c r="H776" s="2">
        <f t="shared" ca="1" si="117"/>
        <v>224</v>
      </c>
      <c r="I776" s="2">
        <f t="shared" ca="1" si="117"/>
        <v>150</v>
      </c>
      <c r="J776" s="2">
        <f t="shared" ca="1" si="117"/>
        <v>76</v>
      </c>
      <c r="K776" s="2">
        <f t="shared" ca="1" si="117"/>
        <v>2</v>
      </c>
      <c r="L776" s="2">
        <f t="shared" ca="1" si="117"/>
        <v>-72</v>
      </c>
      <c r="M776" s="2">
        <f t="shared" ca="1" si="117"/>
        <v>-146</v>
      </c>
      <c r="N776" s="2">
        <f t="shared" ca="1" si="117"/>
        <v>-220</v>
      </c>
    </row>
    <row r="777" spans="1:14" x14ac:dyDescent="0.3">
      <c r="A777" s="2">
        <v>760</v>
      </c>
      <c r="B777" s="2">
        <f t="shared" ca="1" si="112"/>
        <v>0.34914922620925071</v>
      </c>
      <c r="C777" s="2">
        <f t="shared" ca="1" si="110"/>
        <v>240</v>
      </c>
      <c r="D777" s="2">
        <f t="shared" ca="1" si="111"/>
        <v>520</v>
      </c>
      <c r="E777" s="2">
        <f t="shared" ca="1" si="117"/>
        <v>546</v>
      </c>
      <c r="F777" s="2">
        <f t="shared" ca="1" si="117"/>
        <v>572</v>
      </c>
      <c r="G777" s="2">
        <f t="shared" ca="1" si="117"/>
        <v>598</v>
      </c>
      <c r="H777" s="2">
        <f t="shared" ca="1" si="117"/>
        <v>624</v>
      </c>
      <c r="I777" s="2">
        <f t="shared" ca="1" si="117"/>
        <v>550</v>
      </c>
      <c r="J777" s="2">
        <f t="shared" ca="1" si="117"/>
        <v>476</v>
      </c>
      <c r="K777" s="2">
        <f t="shared" ca="1" si="117"/>
        <v>402</v>
      </c>
      <c r="L777" s="2">
        <f t="shared" ca="1" si="117"/>
        <v>328</v>
      </c>
      <c r="M777" s="2">
        <f t="shared" ca="1" si="117"/>
        <v>254</v>
      </c>
      <c r="N777" s="2">
        <f t="shared" ca="1" si="117"/>
        <v>180</v>
      </c>
    </row>
    <row r="778" spans="1:14" x14ac:dyDescent="0.3">
      <c r="A778" s="2">
        <v>761</v>
      </c>
      <c r="B778" s="2">
        <f t="shared" ca="1" si="112"/>
        <v>0.97124370675040561</v>
      </c>
      <c r="C778" s="2">
        <f t="shared" ca="1" si="110"/>
        <v>300</v>
      </c>
      <c r="D778" s="2">
        <f t="shared" ca="1" si="111"/>
        <v>520</v>
      </c>
      <c r="E778" s="2">
        <f t="shared" ca="1" si="117"/>
        <v>546</v>
      </c>
      <c r="F778" s="2">
        <f t="shared" ca="1" si="117"/>
        <v>572</v>
      </c>
      <c r="G778" s="2">
        <f t="shared" ca="1" si="117"/>
        <v>598</v>
      </c>
      <c r="H778" s="2">
        <f t="shared" ca="1" si="117"/>
        <v>624</v>
      </c>
      <c r="I778" s="2">
        <f t="shared" ca="1" si="117"/>
        <v>650</v>
      </c>
      <c r="J778" s="2">
        <f t="shared" ca="1" si="117"/>
        <v>676</v>
      </c>
      <c r="K778" s="2">
        <f t="shared" ca="1" si="117"/>
        <v>702</v>
      </c>
      <c r="L778" s="2">
        <f t="shared" ca="1" si="117"/>
        <v>728</v>
      </c>
      <c r="M778" s="2">
        <f t="shared" ca="1" si="117"/>
        <v>754</v>
      </c>
      <c r="N778" s="2">
        <f t="shared" ca="1" si="117"/>
        <v>780</v>
      </c>
    </row>
    <row r="779" spans="1:14" x14ac:dyDescent="0.3">
      <c r="A779" s="2">
        <v>762</v>
      </c>
      <c r="B779" s="2">
        <f t="shared" ca="1" si="112"/>
        <v>0.65555666828859194</v>
      </c>
      <c r="C779" s="2">
        <f t="shared" ca="1" si="110"/>
        <v>260</v>
      </c>
      <c r="D779" s="2">
        <f t="shared" ca="1" si="111"/>
        <v>520</v>
      </c>
      <c r="E779" s="2">
        <f t="shared" ref="E779:N788" ca="1" si="118">$B$4*MIN(E$17,$C779)-$B$3*E$17+$B$5*MAX(E$17-$C779,0)</f>
        <v>546</v>
      </c>
      <c r="F779" s="2">
        <f t="shared" ca="1" si="118"/>
        <v>572</v>
      </c>
      <c r="G779" s="2">
        <f t="shared" ca="1" si="118"/>
        <v>598</v>
      </c>
      <c r="H779" s="2">
        <f t="shared" ca="1" si="118"/>
        <v>624</v>
      </c>
      <c r="I779" s="2">
        <f t="shared" ca="1" si="118"/>
        <v>650</v>
      </c>
      <c r="J779" s="2">
        <f t="shared" ca="1" si="118"/>
        <v>676</v>
      </c>
      <c r="K779" s="2">
        <f t="shared" ca="1" si="118"/>
        <v>602</v>
      </c>
      <c r="L779" s="2">
        <f t="shared" ca="1" si="118"/>
        <v>528</v>
      </c>
      <c r="M779" s="2">
        <f t="shared" ca="1" si="118"/>
        <v>454</v>
      </c>
      <c r="N779" s="2">
        <f t="shared" ca="1" si="118"/>
        <v>380</v>
      </c>
    </row>
    <row r="780" spans="1:14" x14ac:dyDescent="0.3">
      <c r="A780" s="2">
        <v>763</v>
      </c>
      <c r="B780" s="2">
        <f t="shared" ca="1" si="112"/>
        <v>0.46953484264379064</v>
      </c>
      <c r="C780" s="2">
        <f t="shared" ca="1" si="110"/>
        <v>240</v>
      </c>
      <c r="D780" s="2">
        <f t="shared" ca="1" si="111"/>
        <v>520</v>
      </c>
      <c r="E780" s="2">
        <f t="shared" ca="1" si="118"/>
        <v>546</v>
      </c>
      <c r="F780" s="2">
        <f t="shared" ca="1" si="118"/>
        <v>572</v>
      </c>
      <c r="G780" s="2">
        <f t="shared" ca="1" si="118"/>
        <v>598</v>
      </c>
      <c r="H780" s="2">
        <f t="shared" ca="1" si="118"/>
        <v>624</v>
      </c>
      <c r="I780" s="2">
        <f t="shared" ca="1" si="118"/>
        <v>550</v>
      </c>
      <c r="J780" s="2">
        <f t="shared" ca="1" si="118"/>
        <v>476</v>
      </c>
      <c r="K780" s="2">
        <f t="shared" ca="1" si="118"/>
        <v>402</v>
      </c>
      <c r="L780" s="2">
        <f t="shared" ca="1" si="118"/>
        <v>328</v>
      </c>
      <c r="M780" s="2">
        <f t="shared" ca="1" si="118"/>
        <v>254</v>
      </c>
      <c r="N780" s="2">
        <f t="shared" ca="1" si="118"/>
        <v>180</v>
      </c>
    </row>
    <row r="781" spans="1:14" x14ac:dyDescent="0.3">
      <c r="A781" s="2">
        <v>764</v>
      </c>
      <c r="B781" s="2">
        <f t="shared" ca="1" si="112"/>
        <v>0.54429952587106922</v>
      </c>
      <c r="C781" s="2">
        <f t="shared" ca="1" si="110"/>
        <v>240</v>
      </c>
      <c r="D781" s="2">
        <f t="shared" ca="1" si="111"/>
        <v>520</v>
      </c>
      <c r="E781" s="2">
        <f t="shared" ca="1" si="118"/>
        <v>546</v>
      </c>
      <c r="F781" s="2">
        <f t="shared" ca="1" si="118"/>
        <v>572</v>
      </c>
      <c r="G781" s="2">
        <f t="shared" ca="1" si="118"/>
        <v>598</v>
      </c>
      <c r="H781" s="2">
        <f t="shared" ca="1" si="118"/>
        <v>624</v>
      </c>
      <c r="I781" s="2">
        <f t="shared" ca="1" si="118"/>
        <v>550</v>
      </c>
      <c r="J781" s="2">
        <f t="shared" ca="1" si="118"/>
        <v>476</v>
      </c>
      <c r="K781" s="2">
        <f t="shared" ca="1" si="118"/>
        <v>402</v>
      </c>
      <c r="L781" s="2">
        <f t="shared" ca="1" si="118"/>
        <v>328</v>
      </c>
      <c r="M781" s="2">
        <f t="shared" ca="1" si="118"/>
        <v>254</v>
      </c>
      <c r="N781" s="2">
        <f t="shared" ca="1" si="118"/>
        <v>180</v>
      </c>
    </row>
    <row r="782" spans="1:14" x14ac:dyDescent="0.3">
      <c r="A782" s="2">
        <v>765</v>
      </c>
      <c r="B782" s="2">
        <f t="shared" ca="1" si="112"/>
        <v>0.97948027016010575</v>
      </c>
      <c r="C782" s="2">
        <f t="shared" ca="1" si="110"/>
        <v>300</v>
      </c>
      <c r="D782" s="2">
        <f t="shared" ca="1" si="111"/>
        <v>520</v>
      </c>
      <c r="E782" s="2">
        <f t="shared" ca="1" si="118"/>
        <v>546</v>
      </c>
      <c r="F782" s="2">
        <f t="shared" ca="1" si="118"/>
        <v>572</v>
      </c>
      <c r="G782" s="2">
        <f t="shared" ca="1" si="118"/>
        <v>598</v>
      </c>
      <c r="H782" s="2">
        <f t="shared" ca="1" si="118"/>
        <v>624</v>
      </c>
      <c r="I782" s="2">
        <f t="shared" ca="1" si="118"/>
        <v>650</v>
      </c>
      <c r="J782" s="2">
        <f t="shared" ca="1" si="118"/>
        <v>676</v>
      </c>
      <c r="K782" s="2">
        <f t="shared" ca="1" si="118"/>
        <v>702</v>
      </c>
      <c r="L782" s="2">
        <f t="shared" ca="1" si="118"/>
        <v>728</v>
      </c>
      <c r="M782" s="2">
        <f t="shared" ca="1" si="118"/>
        <v>754</v>
      </c>
      <c r="N782" s="2">
        <f t="shared" ca="1" si="118"/>
        <v>780</v>
      </c>
    </row>
    <row r="783" spans="1:14" x14ac:dyDescent="0.3">
      <c r="A783" s="2">
        <v>766</v>
      </c>
      <c r="B783" s="2">
        <f t="shared" ca="1" si="112"/>
        <v>0.2085035602834493</v>
      </c>
      <c r="C783" s="2">
        <f t="shared" ca="1" si="110"/>
        <v>220</v>
      </c>
      <c r="D783" s="2">
        <f t="shared" ca="1" si="111"/>
        <v>520</v>
      </c>
      <c r="E783" s="2">
        <f t="shared" ca="1" si="118"/>
        <v>546</v>
      </c>
      <c r="F783" s="2">
        <f t="shared" ca="1" si="118"/>
        <v>572</v>
      </c>
      <c r="G783" s="2">
        <f t="shared" ca="1" si="118"/>
        <v>498</v>
      </c>
      <c r="H783" s="2">
        <f t="shared" ca="1" si="118"/>
        <v>424</v>
      </c>
      <c r="I783" s="2">
        <f t="shared" ca="1" si="118"/>
        <v>350</v>
      </c>
      <c r="J783" s="2">
        <f t="shared" ca="1" si="118"/>
        <v>276</v>
      </c>
      <c r="K783" s="2">
        <f t="shared" ca="1" si="118"/>
        <v>202</v>
      </c>
      <c r="L783" s="2">
        <f t="shared" ca="1" si="118"/>
        <v>128</v>
      </c>
      <c r="M783" s="2">
        <f t="shared" ca="1" si="118"/>
        <v>54</v>
      </c>
      <c r="N783" s="2">
        <f t="shared" ca="1" si="118"/>
        <v>-20</v>
      </c>
    </row>
    <row r="784" spans="1:14" x14ac:dyDescent="0.3">
      <c r="A784" s="2">
        <v>767</v>
      </c>
      <c r="B784" s="2">
        <f t="shared" ca="1" si="112"/>
        <v>0.62760837049409268</v>
      </c>
      <c r="C784" s="2">
        <f t="shared" ca="1" si="110"/>
        <v>260</v>
      </c>
      <c r="D784" s="2">
        <f t="shared" ca="1" si="111"/>
        <v>520</v>
      </c>
      <c r="E784" s="2">
        <f t="shared" ca="1" si="118"/>
        <v>546</v>
      </c>
      <c r="F784" s="2">
        <f t="shared" ca="1" si="118"/>
        <v>572</v>
      </c>
      <c r="G784" s="2">
        <f t="shared" ca="1" si="118"/>
        <v>598</v>
      </c>
      <c r="H784" s="2">
        <f t="shared" ca="1" si="118"/>
        <v>624</v>
      </c>
      <c r="I784" s="2">
        <f t="shared" ca="1" si="118"/>
        <v>650</v>
      </c>
      <c r="J784" s="2">
        <f t="shared" ca="1" si="118"/>
        <v>676</v>
      </c>
      <c r="K784" s="2">
        <f t="shared" ca="1" si="118"/>
        <v>602</v>
      </c>
      <c r="L784" s="2">
        <f t="shared" ca="1" si="118"/>
        <v>528</v>
      </c>
      <c r="M784" s="2">
        <f t="shared" ca="1" si="118"/>
        <v>454</v>
      </c>
      <c r="N784" s="2">
        <f t="shared" ca="1" si="118"/>
        <v>380</v>
      </c>
    </row>
    <row r="785" spans="1:14" x14ac:dyDescent="0.3">
      <c r="A785" s="2">
        <v>768</v>
      </c>
      <c r="B785" s="2">
        <f t="shared" ca="1" si="112"/>
        <v>0.49289795723255969</v>
      </c>
      <c r="C785" s="2">
        <f t="shared" ca="1" si="110"/>
        <v>240</v>
      </c>
      <c r="D785" s="2">
        <f t="shared" ca="1" si="111"/>
        <v>520</v>
      </c>
      <c r="E785" s="2">
        <f t="shared" ca="1" si="118"/>
        <v>546</v>
      </c>
      <c r="F785" s="2">
        <f t="shared" ca="1" si="118"/>
        <v>572</v>
      </c>
      <c r="G785" s="2">
        <f t="shared" ca="1" si="118"/>
        <v>598</v>
      </c>
      <c r="H785" s="2">
        <f t="shared" ca="1" si="118"/>
        <v>624</v>
      </c>
      <c r="I785" s="2">
        <f t="shared" ca="1" si="118"/>
        <v>550</v>
      </c>
      <c r="J785" s="2">
        <f t="shared" ca="1" si="118"/>
        <v>476</v>
      </c>
      <c r="K785" s="2">
        <f t="shared" ca="1" si="118"/>
        <v>402</v>
      </c>
      <c r="L785" s="2">
        <f t="shared" ca="1" si="118"/>
        <v>328</v>
      </c>
      <c r="M785" s="2">
        <f t="shared" ca="1" si="118"/>
        <v>254</v>
      </c>
      <c r="N785" s="2">
        <f t="shared" ca="1" si="118"/>
        <v>180</v>
      </c>
    </row>
    <row r="786" spans="1:14" x14ac:dyDescent="0.3">
      <c r="A786" s="2">
        <v>769</v>
      </c>
      <c r="B786" s="2">
        <f t="shared" ca="1" si="112"/>
        <v>0.68158252441132805</v>
      </c>
      <c r="C786" s="2">
        <f t="shared" ref="C786:C849" ca="1" si="119">VLOOKUP(B786,$F$4:$H$9,3)</f>
        <v>260</v>
      </c>
      <c r="D786" s="2">
        <f t="shared" ca="1" si="111"/>
        <v>520</v>
      </c>
      <c r="E786" s="2">
        <f t="shared" ca="1" si="118"/>
        <v>546</v>
      </c>
      <c r="F786" s="2">
        <f t="shared" ca="1" si="118"/>
        <v>572</v>
      </c>
      <c r="G786" s="2">
        <f t="shared" ca="1" si="118"/>
        <v>598</v>
      </c>
      <c r="H786" s="2">
        <f t="shared" ca="1" si="118"/>
        <v>624</v>
      </c>
      <c r="I786" s="2">
        <f t="shared" ca="1" si="118"/>
        <v>650</v>
      </c>
      <c r="J786" s="2">
        <f t="shared" ca="1" si="118"/>
        <v>676</v>
      </c>
      <c r="K786" s="2">
        <f t="shared" ca="1" si="118"/>
        <v>602</v>
      </c>
      <c r="L786" s="2">
        <f t="shared" ca="1" si="118"/>
        <v>528</v>
      </c>
      <c r="M786" s="2">
        <f t="shared" ca="1" si="118"/>
        <v>454</v>
      </c>
      <c r="N786" s="2">
        <f t="shared" ca="1" si="118"/>
        <v>380</v>
      </c>
    </row>
    <row r="787" spans="1:14" x14ac:dyDescent="0.3">
      <c r="A787" s="2">
        <v>770</v>
      </c>
      <c r="B787" s="2">
        <f t="shared" ca="1" si="112"/>
        <v>0.38781030107168291</v>
      </c>
      <c r="C787" s="2">
        <f t="shared" ca="1" si="119"/>
        <v>240</v>
      </c>
      <c r="D787" s="2">
        <f t="shared" ref="D787:D850" ca="1" si="120">$B$4*MIN(D$17,$C787)-$B$3*D$17+$B$5*MAX(D$17-$C787,0)</f>
        <v>520</v>
      </c>
      <c r="E787" s="2">
        <f t="shared" ca="1" si="118"/>
        <v>546</v>
      </c>
      <c r="F787" s="2">
        <f t="shared" ca="1" si="118"/>
        <v>572</v>
      </c>
      <c r="G787" s="2">
        <f t="shared" ca="1" si="118"/>
        <v>598</v>
      </c>
      <c r="H787" s="2">
        <f t="shared" ca="1" si="118"/>
        <v>624</v>
      </c>
      <c r="I787" s="2">
        <f t="shared" ca="1" si="118"/>
        <v>550</v>
      </c>
      <c r="J787" s="2">
        <f t="shared" ca="1" si="118"/>
        <v>476</v>
      </c>
      <c r="K787" s="2">
        <f t="shared" ca="1" si="118"/>
        <v>402</v>
      </c>
      <c r="L787" s="2">
        <f t="shared" ca="1" si="118"/>
        <v>328</v>
      </c>
      <c r="M787" s="2">
        <f t="shared" ca="1" si="118"/>
        <v>254</v>
      </c>
      <c r="N787" s="2">
        <f t="shared" ca="1" si="118"/>
        <v>180</v>
      </c>
    </row>
    <row r="788" spans="1:14" x14ac:dyDescent="0.3">
      <c r="A788" s="2">
        <v>771</v>
      </c>
      <c r="B788" s="2">
        <f t="shared" ref="B788:B851" ca="1" si="121">RAND()</f>
        <v>0.25768900395127725</v>
      </c>
      <c r="C788" s="2">
        <f t="shared" ca="1" si="119"/>
        <v>220</v>
      </c>
      <c r="D788" s="2">
        <f t="shared" ca="1" si="120"/>
        <v>520</v>
      </c>
      <c r="E788" s="2">
        <f t="shared" ca="1" si="118"/>
        <v>546</v>
      </c>
      <c r="F788" s="2">
        <f t="shared" ca="1" si="118"/>
        <v>572</v>
      </c>
      <c r="G788" s="2">
        <f t="shared" ca="1" si="118"/>
        <v>498</v>
      </c>
      <c r="H788" s="2">
        <f t="shared" ca="1" si="118"/>
        <v>424</v>
      </c>
      <c r="I788" s="2">
        <f t="shared" ca="1" si="118"/>
        <v>350</v>
      </c>
      <c r="J788" s="2">
        <f t="shared" ca="1" si="118"/>
        <v>276</v>
      </c>
      <c r="K788" s="2">
        <f t="shared" ca="1" si="118"/>
        <v>202</v>
      </c>
      <c r="L788" s="2">
        <f t="shared" ca="1" si="118"/>
        <v>128</v>
      </c>
      <c r="M788" s="2">
        <f t="shared" ca="1" si="118"/>
        <v>54</v>
      </c>
      <c r="N788" s="2">
        <f t="shared" ca="1" si="118"/>
        <v>-20</v>
      </c>
    </row>
    <row r="789" spans="1:14" x14ac:dyDescent="0.3">
      <c r="A789" s="2">
        <v>772</v>
      </c>
      <c r="B789" s="2">
        <f t="shared" ca="1" si="121"/>
        <v>0.65306331872711421</v>
      </c>
      <c r="C789" s="2">
        <f t="shared" ca="1" si="119"/>
        <v>260</v>
      </c>
      <c r="D789" s="2">
        <f t="shared" ca="1" si="120"/>
        <v>520</v>
      </c>
      <c r="E789" s="2">
        <f t="shared" ref="E789:N798" ca="1" si="122">$B$4*MIN(E$17,$C789)-$B$3*E$17+$B$5*MAX(E$17-$C789,0)</f>
        <v>546</v>
      </c>
      <c r="F789" s="2">
        <f t="shared" ca="1" si="122"/>
        <v>572</v>
      </c>
      <c r="G789" s="2">
        <f t="shared" ca="1" si="122"/>
        <v>598</v>
      </c>
      <c r="H789" s="2">
        <f t="shared" ca="1" si="122"/>
        <v>624</v>
      </c>
      <c r="I789" s="2">
        <f t="shared" ca="1" si="122"/>
        <v>650</v>
      </c>
      <c r="J789" s="2">
        <f t="shared" ca="1" si="122"/>
        <v>676</v>
      </c>
      <c r="K789" s="2">
        <f t="shared" ca="1" si="122"/>
        <v>602</v>
      </c>
      <c r="L789" s="2">
        <f t="shared" ca="1" si="122"/>
        <v>528</v>
      </c>
      <c r="M789" s="2">
        <f t="shared" ca="1" si="122"/>
        <v>454</v>
      </c>
      <c r="N789" s="2">
        <f t="shared" ca="1" si="122"/>
        <v>380</v>
      </c>
    </row>
    <row r="790" spans="1:14" x14ac:dyDescent="0.3">
      <c r="A790" s="2">
        <v>773</v>
      </c>
      <c r="B790" s="2">
        <f t="shared" ca="1" si="121"/>
        <v>0.91413283359461128</v>
      </c>
      <c r="C790" s="2">
        <f t="shared" ca="1" si="119"/>
        <v>300</v>
      </c>
      <c r="D790" s="2">
        <f t="shared" ca="1" si="120"/>
        <v>520</v>
      </c>
      <c r="E790" s="2">
        <f t="shared" ca="1" si="122"/>
        <v>546</v>
      </c>
      <c r="F790" s="2">
        <f t="shared" ca="1" si="122"/>
        <v>572</v>
      </c>
      <c r="G790" s="2">
        <f t="shared" ca="1" si="122"/>
        <v>598</v>
      </c>
      <c r="H790" s="2">
        <f t="shared" ca="1" si="122"/>
        <v>624</v>
      </c>
      <c r="I790" s="2">
        <f t="shared" ca="1" si="122"/>
        <v>650</v>
      </c>
      <c r="J790" s="2">
        <f t="shared" ca="1" si="122"/>
        <v>676</v>
      </c>
      <c r="K790" s="2">
        <f t="shared" ca="1" si="122"/>
        <v>702</v>
      </c>
      <c r="L790" s="2">
        <f t="shared" ca="1" si="122"/>
        <v>728</v>
      </c>
      <c r="M790" s="2">
        <f t="shared" ca="1" si="122"/>
        <v>754</v>
      </c>
      <c r="N790" s="2">
        <f t="shared" ca="1" si="122"/>
        <v>780</v>
      </c>
    </row>
    <row r="791" spans="1:14" x14ac:dyDescent="0.3">
      <c r="A791" s="2">
        <v>774</v>
      </c>
      <c r="B791" s="2">
        <f t="shared" ca="1" si="121"/>
        <v>0.37023484148883912</v>
      </c>
      <c r="C791" s="2">
        <f t="shared" ca="1" si="119"/>
        <v>240</v>
      </c>
      <c r="D791" s="2">
        <f t="shared" ca="1" si="120"/>
        <v>520</v>
      </c>
      <c r="E791" s="2">
        <f t="shared" ca="1" si="122"/>
        <v>546</v>
      </c>
      <c r="F791" s="2">
        <f t="shared" ca="1" si="122"/>
        <v>572</v>
      </c>
      <c r="G791" s="2">
        <f t="shared" ca="1" si="122"/>
        <v>598</v>
      </c>
      <c r="H791" s="2">
        <f t="shared" ca="1" si="122"/>
        <v>624</v>
      </c>
      <c r="I791" s="2">
        <f t="shared" ca="1" si="122"/>
        <v>550</v>
      </c>
      <c r="J791" s="2">
        <f t="shared" ca="1" si="122"/>
        <v>476</v>
      </c>
      <c r="K791" s="2">
        <f t="shared" ca="1" si="122"/>
        <v>402</v>
      </c>
      <c r="L791" s="2">
        <f t="shared" ca="1" si="122"/>
        <v>328</v>
      </c>
      <c r="M791" s="2">
        <f t="shared" ca="1" si="122"/>
        <v>254</v>
      </c>
      <c r="N791" s="2">
        <f t="shared" ca="1" si="122"/>
        <v>180</v>
      </c>
    </row>
    <row r="792" spans="1:14" x14ac:dyDescent="0.3">
      <c r="A792" s="2">
        <v>775</v>
      </c>
      <c r="B792" s="2">
        <f t="shared" ca="1" si="121"/>
        <v>0.11113282591719731</v>
      </c>
      <c r="C792" s="2">
        <f t="shared" ca="1" si="119"/>
        <v>200</v>
      </c>
      <c r="D792" s="2">
        <f t="shared" ca="1" si="120"/>
        <v>520</v>
      </c>
      <c r="E792" s="2">
        <f t="shared" ca="1" si="122"/>
        <v>446</v>
      </c>
      <c r="F792" s="2">
        <f t="shared" ca="1" si="122"/>
        <v>372</v>
      </c>
      <c r="G792" s="2">
        <f t="shared" ca="1" si="122"/>
        <v>298</v>
      </c>
      <c r="H792" s="2">
        <f t="shared" ca="1" si="122"/>
        <v>224</v>
      </c>
      <c r="I792" s="2">
        <f t="shared" ca="1" si="122"/>
        <v>150</v>
      </c>
      <c r="J792" s="2">
        <f t="shared" ca="1" si="122"/>
        <v>76</v>
      </c>
      <c r="K792" s="2">
        <f t="shared" ca="1" si="122"/>
        <v>2</v>
      </c>
      <c r="L792" s="2">
        <f t="shared" ca="1" si="122"/>
        <v>-72</v>
      </c>
      <c r="M792" s="2">
        <f t="shared" ca="1" si="122"/>
        <v>-146</v>
      </c>
      <c r="N792" s="2">
        <f t="shared" ca="1" si="122"/>
        <v>-220</v>
      </c>
    </row>
    <row r="793" spans="1:14" x14ac:dyDescent="0.3">
      <c r="A793" s="2">
        <v>776</v>
      </c>
      <c r="B793" s="2">
        <f t="shared" ca="1" si="121"/>
        <v>1.1221554021561442E-2</v>
      </c>
      <c r="C793" s="2">
        <f t="shared" ca="1" si="119"/>
        <v>200</v>
      </c>
      <c r="D793" s="2">
        <f t="shared" ca="1" si="120"/>
        <v>520</v>
      </c>
      <c r="E793" s="2">
        <f t="shared" ca="1" si="122"/>
        <v>446</v>
      </c>
      <c r="F793" s="2">
        <f t="shared" ca="1" si="122"/>
        <v>372</v>
      </c>
      <c r="G793" s="2">
        <f t="shared" ca="1" si="122"/>
        <v>298</v>
      </c>
      <c r="H793" s="2">
        <f t="shared" ca="1" si="122"/>
        <v>224</v>
      </c>
      <c r="I793" s="2">
        <f t="shared" ca="1" si="122"/>
        <v>150</v>
      </c>
      <c r="J793" s="2">
        <f t="shared" ca="1" si="122"/>
        <v>76</v>
      </c>
      <c r="K793" s="2">
        <f t="shared" ca="1" si="122"/>
        <v>2</v>
      </c>
      <c r="L793" s="2">
        <f t="shared" ca="1" si="122"/>
        <v>-72</v>
      </c>
      <c r="M793" s="2">
        <f t="shared" ca="1" si="122"/>
        <v>-146</v>
      </c>
      <c r="N793" s="2">
        <f t="shared" ca="1" si="122"/>
        <v>-220</v>
      </c>
    </row>
    <row r="794" spans="1:14" x14ac:dyDescent="0.3">
      <c r="A794" s="2">
        <v>777</v>
      </c>
      <c r="B794" s="2">
        <f t="shared" ca="1" si="121"/>
        <v>0.171293672692165</v>
      </c>
      <c r="C794" s="2">
        <f t="shared" ca="1" si="119"/>
        <v>220</v>
      </c>
      <c r="D794" s="2">
        <f t="shared" ca="1" si="120"/>
        <v>520</v>
      </c>
      <c r="E794" s="2">
        <f t="shared" ca="1" si="122"/>
        <v>546</v>
      </c>
      <c r="F794" s="2">
        <f t="shared" ca="1" si="122"/>
        <v>572</v>
      </c>
      <c r="G794" s="2">
        <f t="shared" ca="1" si="122"/>
        <v>498</v>
      </c>
      <c r="H794" s="2">
        <f t="shared" ca="1" si="122"/>
        <v>424</v>
      </c>
      <c r="I794" s="2">
        <f t="shared" ca="1" si="122"/>
        <v>350</v>
      </c>
      <c r="J794" s="2">
        <f t="shared" ca="1" si="122"/>
        <v>276</v>
      </c>
      <c r="K794" s="2">
        <f t="shared" ca="1" si="122"/>
        <v>202</v>
      </c>
      <c r="L794" s="2">
        <f t="shared" ca="1" si="122"/>
        <v>128</v>
      </c>
      <c r="M794" s="2">
        <f t="shared" ca="1" si="122"/>
        <v>54</v>
      </c>
      <c r="N794" s="2">
        <f t="shared" ca="1" si="122"/>
        <v>-20</v>
      </c>
    </row>
    <row r="795" spans="1:14" x14ac:dyDescent="0.3">
      <c r="A795" s="2">
        <v>778</v>
      </c>
      <c r="B795" s="2">
        <f t="shared" ca="1" si="121"/>
        <v>0.3711052709364806</v>
      </c>
      <c r="C795" s="2">
        <f t="shared" ca="1" si="119"/>
        <v>240</v>
      </c>
      <c r="D795" s="2">
        <f t="shared" ca="1" si="120"/>
        <v>520</v>
      </c>
      <c r="E795" s="2">
        <f t="shared" ca="1" si="122"/>
        <v>546</v>
      </c>
      <c r="F795" s="2">
        <f t="shared" ca="1" si="122"/>
        <v>572</v>
      </c>
      <c r="G795" s="2">
        <f t="shared" ca="1" si="122"/>
        <v>598</v>
      </c>
      <c r="H795" s="2">
        <f t="shared" ca="1" si="122"/>
        <v>624</v>
      </c>
      <c r="I795" s="2">
        <f t="shared" ca="1" si="122"/>
        <v>550</v>
      </c>
      <c r="J795" s="2">
        <f t="shared" ca="1" si="122"/>
        <v>476</v>
      </c>
      <c r="K795" s="2">
        <f t="shared" ca="1" si="122"/>
        <v>402</v>
      </c>
      <c r="L795" s="2">
        <f t="shared" ca="1" si="122"/>
        <v>328</v>
      </c>
      <c r="M795" s="2">
        <f t="shared" ca="1" si="122"/>
        <v>254</v>
      </c>
      <c r="N795" s="2">
        <f t="shared" ca="1" si="122"/>
        <v>180</v>
      </c>
    </row>
    <row r="796" spans="1:14" x14ac:dyDescent="0.3">
      <c r="A796" s="2">
        <v>779</v>
      </c>
      <c r="B796" s="2">
        <f t="shared" ca="1" si="121"/>
        <v>0.71071340983974574</v>
      </c>
      <c r="C796" s="2">
        <f t="shared" ca="1" si="119"/>
        <v>260</v>
      </c>
      <c r="D796" s="2">
        <f t="shared" ca="1" si="120"/>
        <v>520</v>
      </c>
      <c r="E796" s="2">
        <f t="shared" ca="1" si="122"/>
        <v>546</v>
      </c>
      <c r="F796" s="2">
        <f t="shared" ca="1" si="122"/>
        <v>572</v>
      </c>
      <c r="G796" s="2">
        <f t="shared" ca="1" si="122"/>
        <v>598</v>
      </c>
      <c r="H796" s="2">
        <f t="shared" ca="1" si="122"/>
        <v>624</v>
      </c>
      <c r="I796" s="2">
        <f t="shared" ca="1" si="122"/>
        <v>650</v>
      </c>
      <c r="J796" s="2">
        <f t="shared" ca="1" si="122"/>
        <v>676</v>
      </c>
      <c r="K796" s="2">
        <f t="shared" ca="1" si="122"/>
        <v>602</v>
      </c>
      <c r="L796" s="2">
        <f t="shared" ca="1" si="122"/>
        <v>528</v>
      </c>
      <c r="M796" s="2">
        <f t="shared" ca="1" si="122"/>
        <v>454</v>
      </c>
      <c r="N796" s="2">
        <f t="shared" ca="1" si="122"/>
        <v>380</v>
      </c>
    </row>
    <row r="797" spans="1:14" x14ac:dyDescent="0.3">
      <c r="A797" s="2">
        <v>780</v>
      </c>
      <c r="B797" s="2">
        <f t="shared" ca="1" si="121"/>
        <v>0.71029512654607119</v>
      </c>
      <c r="C797" s="2">
        <f t="shared" ca="1" si="119"/>
        <v>260</v>
      </c>
      <c r="D797" s="2">
        <f t="shared" ca="1" si="120"/>
        <v>520</v>
      </c>
      <c r="E797" s="2">
        <f t="shared" ca="1" si="122"/>
        <v>546</v>
      </c>
      <c r="F797" s="2">
        <f t="shared" ca="1" si="122"/>
        <v>572</v>
      </c>
      <c r="G797" s="2">
        <f t="shared" ca="1" si="122"/>
        <v>598</v>
      </c>
      <c r="H797" s="2">
        <f t="shared" ca="1" si="122"/>
        <v>624</v>
      </c>
      <c r="I797" s="2">
        <f t="shared" ca="1" si="122"/>
        <v>650</v>
      </c>
      <c r="J797" s="2">
        <f t="shared" ca="1" si="122"/>
        <v>676</v>
      </c>
      <c r="K797" s="2">
        <f t="shared" ca="1" si="122"/>
        <v>602</v>
      </c>
      <c r="L797" s="2">
        <f t="shared" ca="1" si="122"/>
        <v>528</v>
      </c>
      <c r="M797" s="2">
        <f t="shared" ca="1" si="122"/>
        <v>454</v>
      </c>
      <c r="N797" s="2">
        <f t="shared" ca="1" si="122"/>
        <v>380</v>
      </c>
    </row>
    <row r="798" spans="1:14" x14ac:dyDescent="0.3">
      <c r="A798" s="2">
        <v>781</v>
      </c>
      <c r="B798" s="2">
        <f t="shared" ca="1" si="121"/>
        <v>0.82266350011941347</v>
      </c>
      <c r="C798" s="2">
        <f t="shared" ca="1" si="119"/>
        <v>280</v>
      </c>
      <c r="D798" s="2">
        <f t="shared" ca="1" si="120"/>
        <v>520</v>
      </c>
      <c r="E798" s="2">
        <f t="shared" ca="1" si="122"/>
        <v>546</v>
      </c>
      <c r="F798" s="2">
        <f t="shared" ca="1" si="122"/>
        <v>572</v>
      </c>
      <c r="G798" s="2">
        <f t="shared" ca="1" si="122"/>
        <v>598</v>
      </c>
      <c r="H798" s="2">
        <f t="shared" ca="1" si="122"/>
        <v>624</v>
      </c>
      <c r="I798" s="2">
        <f t="shared" ca="1" si="122"/>
        <v>650</v>
      </c>
      <c r="J798" s="2">
        <f t="shared" ca="1" si="122"/>
        <v>676</v>
      </c>
      <c r="K798" s="2">
        <f t="shared" ca="1" si="122"/>
        <v>702</v>
      </c>
      <c r="L798" s="2">
        <f t="shared" ca="1" si="122"/>
        <v>728</v>
      </c>
      <c r="M798" s="2">
        <f t="shared" ca="1" si="122"/>
        <v>654</v>
      </c>
      <c r="N798" s="2">
        <f t="shared" ca="1" si="122"/>
        <v>580</v>
      </c>
    </row>
    <row r="799" spans="1:14" x14ac:dyDescent="0.3">
      <c r="A799" s="2">
        <v>782</v>
      </c>
      <c r="B799" s="2">
        <f t="shared" ca="1" si="121"/>
        <v>0.41536427675396004</v>
      </c>
      <c r="C799" s="2">
        <f t="shared" ca="1" si="119"/>
        <v>240</v>
      </c>
      <c r="D799" s="2">
        <f t="shared" ca="1" si="120"/>
        <v>520</v>
      </c>
      <c r="E799" s="2">
        <f t="shared" ref="E799:N808" ca="1" si="123">$B$4*MIN(E$17,$C799)-$B$3*E$17+$B$5*MAX(E$17-$C799,0)</f>
        <v>546</v>
      </c>
      <c r="F799" s="2">
        <f t="shared" ca="1" si="123"/>
        <v>572</v>
      </c>
      <c r="G799" s="2">
        <f t="shared" ca="1" si="123"/>
        <v>598</v>
      </c>
      <c r="H799" s="2">
        <f t="shared" ca="1" si="123"/>
        <v>624</v>
      </c>
      <c r="I799" s="2">
        <f t="shared" ca="1" si="123"/>
        <v>550</v>
      </c>
      <c r="J799" s="2">
        <f t="shared" ca="1" si="123"/>
        <v>476</v>
      </c>
      <c r="K799" s="2">
        <f t="shared" ca="1" si="123"/>
        <v>402</v>
      </c>
      <c r="L799" s="2">
        <f t="shared" ca="1" si="123"/>
        <v>328</v>
      </c>
      <c r="M799" s="2">
        <f t="shared" ca="1" si="123"/>
        <v>254</v>
      </c>
      <c r="N799" s="2">
        <f t="shared" ca="1" si="123"/>
        <v>180</v>
      </c>
    </row>
    <row r="800" spans="1:14" x14ac:dyDescent="0.3">
      <c r="A800" s="2">
        <v>783</v>
      </c>
      <c r="B800" s="2">
        <f t="shared" ca="1" si="121"/>
        <v>0.35682983706506133</v>
      </c>
      <c r="C800" s="2">
        <f t="shared" ca="1" si="119"/>
        <v>240</v>
      </c>
      <c r="D800" s="2">
        <f t="shared" ca="1" si="120"/>
        <v>520</v>
      </c>
      <c r="E800" s="2">
        <f t="shared" ca="1" si="123"/>
        <v>546</v>
      </c>
      <c r="F800" s="2">
        <f t="shared" ca="1" si="123"/>
        <v>572</v>
      </c>
      <c r="G800" s="2">
        <f t="shared" ca="1" si="123"/>
        <v>598</v>
      </c>
      <c r="H800" s="2">
        <f t="shared" ca="1" si="123"/>
        <v>624</v>
      </c>
      <c r="I800" s="2">
        <f t="shared" ca="1" si="123"/>
        <v>550</v>
      </c>
      <c r="J800" s="2">
        <f t="shared" ca="1" si="123"/>
        <v>476</v>
      </c>
      <c r="K800" s="2">
        <f t="shared" ca="1" si="123"/>
        <v>402</v>
      </c>
      <c r="L800" s="2">
        <f t="shared" ca="1" si="123"/>
        <v>328</v>
      </c>
      <c r="M800" s="2">
        <f t="shared" ca="1" si="123"/>
        <v>254</v>
      </c>
      <c r="N800" s="2">
        <f t="shared" ca="1" si="123"/>
        <v>180</v>
      </c>
    </row>
    <row r="801" spans="1:14" x14ac:dyDescent="0.3">
      <c r="A801" s="2">
        <v>784</v>
      </c>
      <c r="B801" s="2">
        <f t="shared" ca="1" si="121"/>
        <v>0.3990553692504718</v>
      </c>
      <c r="C801" s="2">
        <f t="shared" ca="1" si="119"/>
        <v>240</v>
      </c>
      <c r="D801" s="2">
        <f t="shared" ca="1" si="120"/>
        <v>520</v>
      </c>
      <c r="E801" s="2">
        <f t="shared" ca="1" si="123"/>
        <v>546</v>
      </c>
      <c r="F801" s="2">
        <f t="shared" ca="1" si="123"/>
        <v>572</v>
      </c>
      <c r="G801" s="2">
        <f t="shared" ca="1" si="123"/>
        <v>598</v>
      </c>
      <c r="H801" s="2">
        <f t="shared" ca="1" si="123"/>
        <v>624</v>
      </c>
      <c r="I801" s="2">
        <f t="shared" ca="1" si="123"/>
        <v>550</v>
      </c>
      <c r="J801" s="2">
        <f t="shared" ca="1" si="123"/>
        <v>476</v>
      </c>
      <c r="K801" s="2">
        <f t="shared" ca="1" si="123"/>
        <v>402</v>
      </c>
      <c r="L801" s="2">
        <f t="shared" ca="1" si="123"/>
        <v>328</v>
      </c>
      <c r="M801" s="2">
        <f t="shared" ca="1" si="123"/>
        <v>254</v>
      </c>
      <c r="N801" s="2">
        <f t="shared" ca="1" si="123"/>
        <v>180</v>
      </c>
    </row>
    <row r="802" spans="1:14" x14ac:dyDescent="0.3">
      <c r="A802" s="2">
        <v>785</v>
      </c>
      <c r="B802" s="2">
        <f t="shared" ca="1" si="121"/>
        <v>0.54061451721961751</v>
      </c>
      <c r="C802" s="2">
        <f t="shared" ca="1" si="119"/>
        <v>240</v>
      </c>
      <c r="D802" s="2">
        <f t="shared" ca="1" si="120"/>
        <v>520</v>
      </c>
      <c r="E802" s="2">
        <f t="shared" ca="1" si="123"/>
        <v>546</v>
      </c>
      <c r="F802" s="2">
        <f t="shared" ca="1" si="123"/>
        <v>572</v>
      </c>
      <c r="G802" s="2">
        <f t="shared" ca="1" si="123"/>
        <v>598</v>
      </c>
      <c r="H802" s="2">
        <f t="shared" ca="1" si="123"/>
        <v>624</v>
      </c>
      <c r="I802" s="2">
        <f t="shared" ca="1" si="123"/>
        <v>550</v>
      </c>
      <c r="J802" s="2">
        <f t="shared" ca="1" si="123"/>
        <v>476</v>
      </c>
      <c r="K802" s="2">
        <f t="shared" ca="1" si="123"/>
        <v>402</v>
      </c>
      <c r="L802" s="2">
        <f t="shared" ca="1" si="123"/>
        <v>328</v>
      </c>
      <c r="M802" s="2">
        <f t="shared" ca="1" si="123"/>
        <v>254</v>
      </c>
      <c r="N802" s="2">
        <f t="shared" ca="1" si="123"/>
        <v>180</v>
      </c>
    </row>
    <row r="803" spans="1:14" x14ac:dyDescent="0.3">
      <c r="A803" s="2">
        <v>786</v>
      </c>
      <c r="B803" s="2">
        <f t="shared" ca="1" si="121"/>
        <v>0.4891506359099731</v>
      </c>
      <c r="C803" s="2">
        <f t="shared" ca="1" si="119"/>
        <v>240</v>
      </c>
      <c r="D803" s="2">
        <f t="shared" ca="1" si="120"/>
        <v>520</v>
      </c>
      <c r="E803" s="2">
        <f t="shared" ca="1" si="123"/>
        <v>546</v>
      </c>
      <c r="F803" s="2">
        <f t="shared" ca="1" si="123"/>
        <v>572</v>
      </c>
      <c r="G803" s="2">
        <f t="shared" ca="1" si="123"/>
        <v>598</v>
      </c>
      <c r="H803" s="2">
        <f t="shared" ca="1" si="123"/>
        <v>624</v>
      </c>
      <c r="I803" s="2">
        <f t="shared" ca="1" si="123"/>
        <v>550</v>
      </c>
      <c r="J803" s="2">
        <f t="shared" ca="1" si="123"/>
        <v>476</v>
      </c>
      <c r="K803" s="2">
        <f t="shared" ca="1" si="123"/>
        <v>402</v>
      </c>
      <c r="L803" s="2">
        <f t="shared" ca="1" si="123"/>
        <v>328</v>
      </c>
      <c r="M803" s="2">
        <f t="shared" ca="1" si="123"/>
        <v>254</v>
      </c>
      <c r="N803" s="2">
        <f t="shared" ca="1" si="123"/>
        <v>180</v>
      </c>
    </row>
    <row r="804" spans="1:14" x14ac:dyDescent="0.3">
      <c r="A804" s="2">
        <v>787</v>
      </c>
      <c r="B804" s="2">
        <f t="shared" ca="1" si="121"/>
        <v>0.31581689093758969</v>
      </c>
      <c r="C804" s="2">
        <f t="shared" ca="1" si="119"/>
        <v>220</v>
      </c>
      <c r="D804" s="2">
        <f t="shared" ca="1" si="120"/>
        <v>520</v>
      </c>
      <c r="E804" s="2">
        <f t="shared" ca="1" si="123"/>
        <v>546</v>
      </c>
      <c r="F804" s="2">
        <f t="shared" ca="1" si="123"/>
        <v>572</v>
      </c>
      <c r="G804" s="2">
        <f t="shared" ca="1" si="123"/>
        <v>498</v>
      </c>
      <c r="H804" s="2">
        <f t="shared" ca="1" si="123"/>
        <v>424</v>
      </c>
      <c r="I804" s="2">
        <f t="shared" ca="1" si="123"/>
        <v>350</v>
      </c>
      <c r="J804" s="2">
        <f t="shared" ca="1" si="123"/>
        <v>276</v>
      </c>
      <c r="K804" s="2">
        <f t="shared" ca="1" si="123"/>
        <v>202</v>
      </c>
      <c r="L804" s="2">
        <f t="shared" ca="1" si="123"/>
        <v>128</v>
      </c>
      <c r="M804" s="2">
        <f t="shared" ca="1" si="123"/>
        <v>54</v>
      </c>
      <c r="N804" s="2">
        <f t="shared" ca="1" si="123"/>
        <v>-20</v>
      </c>
    </row>
    <row r="805" spans="1:14" x14ac:dyDescent="0.3">
      <c r="A805" s="2">
        <v>788</v>
      </c>
      <c r="B805" s="2">
        <f t="shared" ca="1" si="121"/>
        <v>0.95764009454491028</v>
      </c>
      <c r="C805" s="2">
        <f t="shared" ca="1" si="119"/>
        <v>300</v>
      </c>
      <c r="D805" s="2">
        <f t="shared" ca="1" si="120"/>
        <v>520</v>
      </c>
      <c r="E805" s="2">
        <f t="shared" ca="1" si="123"/>
        <v>546</v>
      </c>
      <c r="F805" s="2">
        <f t="shared" ca="1" si="123"/>
        <v>572</v>
      </c>
      <c r="G805" s="2">
        <f t="shared" ca="1" si="123"/>
        <v>598</v>
      </c>
      <c r="H805" s="2">
        <f t="shared" ca="1" si="123"/>
        <v>624</v>
      </c>
      <c r="I805" s="2">
        <f t="shared" ca="1" si="123"/>
        <v>650</v>
      </c>
      <c r="J805" s="2">
        <f t="shared" ca="1" si="123"/>
        <v>676</v>
      </c>
      <c r="K805" s="2">
        <f t="shared" ca="1" si="123"/>
        <v>702</v>
      </c>
      <c r="L805" s="2">
        <f t="shared" ca="1" si="123"/>
        <v>728</v>
      </c>
      <c r="M805" s="2">
        <f t="shared" ca="1" si="123"/>
        <v>754</v>
      </c>
      <c r="N805" s="2">
        <f t="shared" ca="1" si="123"/>
        <v>780</v>
      </c>
    </row>
    <row r="806" spans="1:14" x14ac:dyDescent="0.3">
      <c r="A806" s="2">
        <v>789</v>
      </c>
      <c r="B806" s="2">
        <f t="shared" ca="1" si="121"/>
        <v>0.41745975813007552</v>
      </c>
      <c r="C806" s="2">
        <f t="shared" ca="1" si="119"/>
        <v>240</v>
      </c>
      <c r="D806" s="2">
        <f t="shared" ca="1" si="120"/>
        <v>520</v>
      </c>
      <c r="E806" s="2">
        <f t="shared" ca="1" si="123"/>
        <v>546</v>
      </c>
      <c r="F806" s="2">
        <f t="shared" ca="1" si="123"/>
        <v>572</v>
      </c>
      <c r="G806" s="2">
        <f t="shared" ca="1" si="123"/>
        <v>598</v>
      </c>
      <c r="H806" s="2">
        <f t="shared" ca="1" si="123"/>
        <v>624</v>
      </c>
      <c r="I806" s="2">
        <f t="shared" ca="1" si="123"/>
        <v>550</v>
      </c>
      <c r="J806" s="2">
        <f t="shared" ca="1" si="123"/>
        <v>476</v>
      </c>
      <c r="K806" s="2">
        <f t="shared" ca="1" si="123"/>
        <v>402</v>
      </c>
      <c r="L806" s="2">
        <f t="shared" ca="1" si="123"/>
        <v>328</v>
      </c>
      <c r="M806" s="2">
        <f t="shared" ca="1" si="123"/>
        <v>254</v>
      </c>
      <c r="N806" s="2">
        <f t="shared" ca="1" si="123"/>
        <v>180</v>
      </c>
    </row>
    <row r="807" spans="1:14" x14ac:dyDescent="0.3">
      <c r="A807" s="2">
        <v>790</v>
      </c>
      <c r="B807" s="2">
        <f t="shared" ca="1" si="121"/>
        <v>3.5564203493661517E-2</v>
      </c>
      <c r="C807" s="2">
        <f t="shared" ca="1" si="119"/>
        <v>200</v>
      </c>
      <c r="D807" s="2">
        <f t="shared" ca="1" si="120"/>
        <v>520</v>
      </c>
      <c r="E807" s="2">
        <f t="shared" ca="1" si="123"/>
        <v>446</v>
      </c>
      <c r="F807" s="2">
        <f t="shared" ca="1" si="123"/>
        <v>372</v>
      </c>
      <c r="G807" s="2">
        <f t="shared" ca="1" si="123"/>
        <v>298</v>
      </c>
      <c r="H807" s="2">
        <f t="shared" ca="1" si="123"/>
        <v>224</v>
      </c>
      <c r="I807" s="2">
        <f t="shared" ca="1" si="123"/>
        <v>150</v>
      </c>
      <c r="J807" s="2">
        <f t="shared" ca="1" si="123"/>
        <v>76</v>
      </c>
      <c r="K807" s="2">
        <f t="shared" ca="1" si="123"/>
        <v>2</v>
      </c>
      <c r="L807" s="2">
        <f t="shared" ca="1" si="123"/>
        <v>-72</v>
      </c>
      <c r="M807" s="2">
        <f t="shared" ca="1" si="123"/>
        <v>-146</v>
      </c>
      <c r="N807" s="2">
        <f t="shared" ca="1" si="123"/>
        <v>-220</v>
      </c>
    </row>
    <row r="808" spans="1:14" x14ac:dyDescent="0.3">
      <c r="A808" s="2">
        <v>791</v>
      </c>
      <c r="B808" s="2">
        <f t="shared" ca="1" si="121"/>
        <v>0.61271415375949689</v>
      </c>
      <c r="C808" s="2">
        <f t="shared" ca="1" si="119"/>
        <v>260</v>
      </c>
      <c r="D808" s="2">
        <f t="shared" ca="1" si="120"/>
        <v>520</v>
      </c>
      <c r="E808" s="2">
        <f t="shared" ca="1" si="123"/>
        <v>546</v>
      </c>
      <c r="F808" s="2">
        <f t="shared" ca="1" si="123"/>
        <v>572</v>
      </c>
      <c r="G808" s="2">
        <f t="shared" ca="1" si="123"/>
        <v>598</v>
      </c>
      <c r="H808" s="2">
        <f t="shared" ca="1" si="123"/>
        <v>624</v>
      </c>
      <c r="I808" s="2">
        <f t="shared" ca="1" si="123"/>
        <v>650</v>
      </c>
      <c r="J808" s="2">
        <f t="shared" ca="1" si="123"/>
        <v>676</v>
      </c>
      <c r="K808" s="2">
        <f t="shared" ca="1" si="123"/>
        <v>602</v>
      </c>
      <c r="L808" s="2">
        <f t="shared" ca="1" si="123"/>
        <v>528</v>
      </c>
      <c r="M808" s="2">
        <f t="shared" ca="1" si="123"/>
        <v>454</v>
      </c>
      <c r="N808" s="2">
        <f t="shared" ca="1" si="123"/>
        <v>380</v>
      </c>
    </row>
    <row r="809" spans="1:14" x14ac:dyDescent="0.3">
      <c r="A809" s="2">
        <v>792</v>
      </c>
      <c r="B809" s="2">
        <f t="shared" ca="1" si="121"/>
        <v>0.38439395025710743</v>
      </c>
      <c r="C809" s="2">
        <f t="shared" ca="1" si="119"/>
        <v>240</v>
      </c>
      <c r="D809" s="2">
        <f t="shared" ca="1" si="120"/>
        <v>520</v>
      </c>
      <c r="E809" s="2">
        <f t="shared" ref="E809:N818" ca="1" si="124">$B$4*MIN(E$17,$C809)-$B$3*E$17+$B$5*MAX(E$17-$C809,0)</f>
        <v>546</v>
      </c>
      <c r="F809" s="2">
        <f t="shared" ca="1" si="124"/>
        <v>572</v>
      </c>
      <c r="G809" s="2">
        <f t="shared" ca="1" si="124"/>
        <v>598</v>
      </c>
      <c r="H809" s="2">
        <f t="shared" ca="1" si="124"/>
        <v>624</v>
      </c>
      <c r="I809" s="2">
        <f t="shared" ca="1" si="124"/>
        <v>550</v>
      </c>
      <c r="J809" s="2">
        <f t="shared" ca="1" si="124"/>
        <v>476</v>
      </c>
      <c r="K809" s="2">
        <f t="shared" ca="1" si="124"/>
        <v>402</v>
      </c>
      <c r="L809" s="2">
        <f t="shared" ca="1" si="124"/>
        <v>328</v>
      </c>
      <c r="M809" s="2">
        <f t="shared" ca="1" si="124"/>
        <v>254</v>
      </c>
      <c r="N809" s="2">
        <f t="shared" ca="1" si="124"/>
        <v>180</v>
      </c>
    </row>
    <row r="810" spans="1:14" x14ac:dyDescent="0.3">
      <c r="A810" s="2">
        <v>793</v>
      </c>
      <c r="B810" s="2">
        <f t="shared" ca="1" si="121"/>
        <v>0.63209483824837609</v>
      </c>
      <c r="C810" s="2">
        <f t="shared" ca="1" si="119"/>
        <v>260</v>
      </c>
      <c r="D810" s="2">
        <f t="shared" ca="1" si="120"/>
        <v>520</v>
      </c>
      <c r="E810" s="2">
        <f t="shared" ca="1" si="124"/>
        <v>546</v>
      </c>
      <c r="F810" s="2">
        <f t="shared" ca="1" si="124"/>
        <v>572</v>
      </c>
      <c r="G810" s="2">
        <f t="shared" ca="1" si="124"/>
        <v>598</v>
      </c>
      <c r="H810" s="2">
        <f t="shared" ca="1" si="124"/>
        <v>624</v>
      </c>
      <c r="I810" s="2">
        <f t="shared" ca="1" si="124"/>
        <v>650</v>
      </c>
      <c r="J810" s="2">
        <f t="shared" ca="1" si="124"/>
        <v>676</v>
      </c>
      <c r="K810" s="2">
        <f t="shared" ca="1" si="124"/>
        <v>602</v>
      </c>
      <c r="L810" s="2">
        <f t="shared" ca="1" si="124"/>
        <v>528</v>
      </c>
      <c r="M810" s="2">
        <f t="shared" ca="1" si="124"/>
        <v>454</v>
      </c>
      <c r="N810" s="2">
        <f t="shared" ca="1" si="124"/>
        <v>380</v>
      </c>
    </row>
    <row r="811" spans="1:14" x14ac:dyDescent="0.3">
      <c r="A811" s="2">
        <v>794</v>
      </c>
      <c r="B811" s="2">
        <f t="shared" ca="1" si="121"/>
        <v>0.47283276791189843</v>
      </c>
      <c r="C811" s="2">
        <f t="shared" ca="1" si="119"/>
        <v>240</v>
      </c>
      <c r="D811" s="2">
        <f t="shared" ca="1" si="120"/>
        <v>520</v>
      </c>
      <c r="E811" s="2">
        <f t="shared" ca="1" si="124"/>
        <v>546</v>
      </c>
      <c r="F811" s="2">
        <f t="shared" ca="1" si="124"/>
        <v>572</v>
      </c>
      <c r="G811" s="2">
        <f t="shared" ca="1" si="124"/>
        <v>598</v>
      </c>
      <c r="H811" s="2">
        <f t="shared" ca="1" si="124"/>
        <v>624</v>
      </c>
      <c r="I811" s="2">
        <f t="shared" ca="1" si="124"/>
        <v>550</v>
      </c>
      <c r="J811" s="2">
        <f t="shared" ca="1" si="124"/>
        <v>476</v>
      </c>
      <c r="K811" s="2">
        <f t="shared" ca="1" si="124"/>
        <v>402</v>
      </c>
      <c r="L811" s="2">
        <f t="shared" ca="1" si="124"/>
        <v>328</v>
      </c>
      <c r="M811" s="2">
        <f t="shared" ca="1" si="124"/>
        <v>254</v>
      </c>
      <c r="N811" s="2">
        <f t="shared" ca="1" si="124"/>
        <v>180</v>
      </c>
    </row>
    <row r="812" spans="1:14" x14ac:dyDescent="0.3">
      <c r="A812" s="2">
        <v>795</v>
      </c>
      <c r="B812" s="2">
        <f t="shared" ca="1" si="121"/>
        <v>0.42039608947799789</v>
      </c>
      <c r="C812" s="2">
        <f t="shared" ca="1" si="119"/>
        <v>240</v>
      </c>
      <c r="D812" s="2">
        <f t="shared" ca="1" si="120"/>
        <v>520</v>
      </c>
      <c r="E812" s="2">
        <f t="shared" ca="1" si="124"/>
        <v>546</v>
      </c>
      <c r="F812" s="2">
        <f t="shared" ca="1" si="124"/>
        <v>572</v>
      </c>
      <c r="G812" s="2">
        <f t="shared" ca="1" si="124"/>
        <v>598</v>
      </c>
      <c r="H812" s="2">
        <f t="shared" ca="1" si="124"/>
        <v>624</v>
      </c>
      <c r="I812" s="2">
        <f t="shared" ca="1" si="124"/>
        <v>550</v>
      </c>
      <c r="J812" s="2">
        <f t="shared" ca="1" si="124"/>
        <v>476</v>
      </c>
      <c r="K812" s="2">
        <f t="shared" ca="1" si="124"/>
        <v>402</v>
      </c>
      <c r="L812" s="2">
        <f t="shared" ca="1" si="124"/>
        <v>328</v>
      </c>
      <c r="M812" s="2">
        <f t="shared" ca="1" si="124"/>
        <v>254</v>
      </c>
      <c r="N812" s="2">
        <f t="shared" ca="1" si="124"/>
        <v>180</v>
      </c>
    </row>
    <row r="813" spans="1:14" x14ac:dyDescent="0.3">
      <c r="A813" s="2">
        <v>796</v>
      </c>
      <c r="B813" s="2">
        <f t="shared" ca="1" si="121"/>
        <v>0.69313689831974656</v>
      </c>
      <c r="C813" s="2">
        <f t="shared" ca="1" si="119"/>
        <v>260</v>
      </c>
      <c r="D813" s="2">
        <f t="shared" ca="1" si="120"/>
        <v>520</v>
      </c>
      <c r="E813" s="2">
        <f t="shared" ca="1" si="124"/>
        <v>546</v>
      </c>
      <c r="F813" s="2">
        <f t="shared" ca="1" si="124"/>
        <v>572</v>
      </c>
      <c r="G813" s="2">
        <f t="shared" ca="1" si="124"/>
        <v>598</v>
      </c>
      <c r="H813" s="2">
        <f t="shared" ca="1" si="124"/>
        <v>624</v>
      </c>
      <c r="I813" s="2">
        <f t="shared" ca="1" si="124"/>
        <v>650</v>
      </c>
      <c r="J813" s="2">
        <f t="shared" ca="1" si="124"/>
        <v>676</v>
      </c>
      <c r="K813" s="2">
        <f t="shared" ca="1" si="124"/>
        <v>602</v>
      </c>
      <c r="L813" s="2">
        <f t="shared" ca="1" si="124"/>
        <v>528</v>
      </c>
      <c r="M813" s="2">
        <f t="shared" ca="1" si="124"/>
        <v>454</v>
      </c>
      <c r="N813" s="2">
        <f t="shared" ca="1" si="124"/>
        <v>380</v>
      </c>
    </row>
    <row r="814" spans="1:14" x14ac:dyDescent="0.3">
      <c r="A814" s="2">
        <v>797</v>
      </c>
      <c r="B814" s="2">
        <f t="shared" ca="1" si="121"/>
        <v>0.44564822460398845</v>
      </c>
      <c r="C814" s="2">
        <f t="shared" ca="1" si="119"/>
        <v>240</v>
      </c>
      <c r="D814" s="2">
        <f t="shared" ca="1" si="120"/>
        <v>520</v>
      </c>
      <c r="E814" s="2">
        <f t="shared" ca="1" si="124"/>
        <v>546</v>
      </c>
      <c r="F814" s="2">
        <f t="shared" ca="1" si="124"/>
        <v>572</v>
      </c>
      <c r="G814" s="2">
        <f t="shared" ca="1" si="124"/>
        <v>598</v>
      </c>
      <c r="H814" s="2">
        <f t="shared" ca="1" si="124"/>
        <v>624</v>
      </c>
      <c r="I814" s="2">
        <f t="shared" ca="1" si="124"/>
        <v>550</v>
      </c>
      <c r="J814" s="2">
        <f t="shared" ca="1" si="124"/>
        <v>476</v>
      </c>
      <c r="K814" s="2">
        <f t="shared" ca="1" si="124"/>
        <v>402</v>
      </c>
      <c r="L814" s="2">
        <f t="shared" ca="1" si="124"/>
        <v>328</v>
      </c>
      <c r="M814" s="2">
        <f t="shared" ca="1" si="124"/>
        <v>254</v>
      </c>
      <c r="N814" s="2">
        <f t="shared" ca="1" si="124"/>
        <v>180</v>
      </c>
    </row>
    <row r="815" spans="1:14" x14ac:dyDescent="0.3">
      <c r="A815" s="2">
        <v>798</v>
      </c>
      <c r="B815" s="2">
        <f t="shared" ca="1" si="121"/>
        <v>9.4210525991601513E-3</v>
      </c>
      <c r="C815" s="2">
        <f t="shared" ca="1" si="119"/>
        <v>200</v>
      </c>
      <c r="D815" s="2">
        <f t="shared" ca="1" si="120"/>
        <v>520</v>
      </c>
      <c r="E815" s="2">
        <f t="shared" ca="1" si="124"/>
        <v>446</v>
      </c>
      <c r="F815" s="2">
        <f t="shared" ca="1" si="124"/>
        <v>372</v>
      </c>
      <c r="G815" s="2">
        <f t="shared" ca="1" si="124"/>
        <v>298</v>
      </c>
      <c r="H815" s="2">
        <f t="shared" ca="1" si="124"/>
        <v>224</v>
      </c>
      <c r="I815" s="2">
        <f t="shared" ca="1" si="124"/>
        <v>150</v>
      </c>
      <c r="J815" s="2">
        <f t="shared" ca="1" si="124"/>
        <v>76</v>
      </c>
      <c r="K815" s="2">
        <f t="shared" ca="1" si="124"/>
        <v>2</v>
      </c>
      <c r="L815" s="2">
        <f t="shared" ca="1" si="124"/>
        <v>-72</v>
      </c>
      <c r="M815" s="2">
        <f t="shared" ca="1" si="124"/>
        <v>-146</v>
      </c>
      <c r="N815" s="2">
        <f t="shared" ca="1" si="124"/>
        <v>-220</v>
      </c>
    </row>
    <row r="816" spans="1:14" x14ac:dyDescent="0.3">
      <c r="A816" s="2">
        <v>799</v>
      </c>
      <c r="B816" s="2">
        <f t="shared" ca="1" si="121"/>
        <v>0.75401141916536396</v>
      </c>
      <c r="C816" s="2">
        <f t="shared" ca="1" si="119"/>
        <v>260</v>
      </c>
      <c r="D816" s="2">
        <f t="shared" ca="1" si="120"/>
        <v>520</v>
      </c>
      <c r="E816" s="2">
        <f t="shared" ca="1" si="124"/>
        <v>546</v>
      </c>
      <c r="F816" s="2">
        <f t="shared" ca="1" si="124"/>
        <v>572</v>
      </c>
      <c r="G816" s="2">
        <f t="shared" ca="1" si="124"/>
        <v>598</v>
      </c>
      <c r="H816" s="2">
        <f t="shared" ca="1" si="124"/>
        <v>624</v>
      </c>
      <c r="I816" s="2">
        <f t="shared" ca="1" si="124"/>
        <v>650</v>
      </c>
      <c r="J816" s="2">
        <f t="shared" ca="1" si="124"/>
        <v>676</v>
      </c>
      <c r="K816" s="2">
        <f t="shared" ca="1" si="124"/>
        <v>602</v>
      </c>
      <c r="L816" s="2">
        <f t="shared" ca="1" si="124"/>
        <v>528</v>
      </c>
      <c r="M816" s="2">
        <f t="shared" ca="1" si="124"/>
        <v>454</v>
      </c>
      <c r="N816" s="2">
        <f t="shared" ca="1" si="124"/>
        <v>380</v>
      </c>
    </row>
    <row r="817" spans="1:14" x14ac:dyDescent="0.3">
      <c r="A817" s="2">
        <v>800</v>
      </c>
      <c r="B817" s="2">
        <f t="shared" ca="1" si="121"/>
        <v>0.34526217009982729</v>
      </c>
      <c r="C817" s="2">
        <f t="shared" ca="1" si="119"/>
        <v>240</v>
      </c>
      <c r="D817" s="2">
        <f t="shared" ca="1" si="120"/>
        <v>520</v>
      </c>
      <c r="E817" s="2">
        <f t="shared" ca="1" si="124"/>
        <v>546</v>
      </c>
      <c r="F817" s="2">
        <f t="shared" ca="1" si="124"/>
        <v>572</v>
      </c>
      <c r="G817" s="2">
        <f t="shared" ca="1" si="124"/>
        <v>598</v>
      </c>
      <c r="H817" s="2">
        <f t="shared" ca="1" si="124"/>
        <v>624</v>
      </c>
      <c r="I817" s="2">
        <f t="shared" ca="1" si="124"/>
        <v>550</v>
      </c>
      <c r="J817" s="2">
        <f t="shared" ca="1" si="124"/>
        <v>476</v>
      </c>
      <c r="K817" s="2">
        <f t="shared" ca="1" si="124"/>
        <v>402</v>
      </c>
      <c r="L817" s="2">
        <f t="shared" ca="1" si="124"/>
        <v>328</v>
      </c>
      <c r="M817" s="2">
        <f t="shared" ca="1" si="124"/>
        <v>254</v>
      </c>
      <c r="N817" s="2">
        <f t="shared" ca="1" si="124"/>
        <v>180</v>
      </c>
    </row>
    <row r="818" spans="1:14" x14ac:dyDescent="0.3">
      <c r="A818" s="2">
        <v>801</v>
      </c>
      <c r="B818" s="2">
        <f t="shared" ca="1" si="121"/>
        <v>0.52408609540782258</v>
      </c>
      <c r="C818" s="2">
        <f t="shared" ca="1" si="119"/>
        <v>240</v>
      </c>
      <c r="D818" s="2">
        <f t="shared" ca="1" si="120"/>
        <v>520</v>
      </c>
      <c r="E818" s="2">
        <f t="shared" ca="1" si="124"/>
        <v>546</v>
      </c>
      <c r="F818" s="2">
        <f t="shared" ca="1" si="124"/>
        <v>572</v>
      </c>
      <c r="G818" s="2">
        <f t="shared" ca="1" si="124"/>
        <v>598</v>
      </c>
      <c r="H818" s="2">
        <f t="shared" ca="1" si="124"/>
        <v>624</v>
      </c>
      <c r="I818" s="2">
        <f t="shared" ca="1" si="124"/>
        <v>550</v>
      </c>
      <c r="J818" s="2">
        <f t="shared" ca="1" si="124"/>
        <v>476</v>
      </c>
      <c r="K818" s="2">
        <f t="shared" ca="1" si="124"/>
        <v>402</v>
      </c>
      <c r="L818" s="2">
        <f t="shared" ca="1" si="124"/>
        <v>328</v>
      </c>
      <c r="M818" s="2">
        <f t="shared" ca="1" si="124"/>
        <v>254</v>
      </c>
      <c r="N818" s="2">
        <f t="shared" ca="1" si="124"/>
        <v>180</v>
      </c>
    </row>
    <row r="819" spans="1:14" x14ac:dyDescent="0.3">
      <c r="A819" s="2">
        <v>802</v>
      </c>
      <c r="B819" s="2">
        <f t="shared" ca="1" si="121"/>
        <v>0.30594894333381684</v>
      </c>
      <c r="C819" s="2">
        <f t="shared" ca="1" si="119"/>
        <v>220</v>
      </c>
      <c r="D819" s="2">
        <f t="shared" ca="1" si="120"/>
        <v>520</v>
      </c>
      <c r="E819" s="2">
        <f t="shared" ref="E819:N828" ca="1" si="125">$B$4*MIN(E$17,$C819)-$B$3*E$17+$B$5*MAX(E$17-$C819,0)</f>
        <v>546</v>
      </c>
      <c r="F819" s="2">
        <f t="shared" ca="1" si="125"/>
        <v>572</v>
      </c>
      <c r="G819" s="2">
        <f t="shared" ca="1" si="125"/>
        <v>498</v>
      </c>
      <c r="H819" s="2">
        <f t="shared" ca="1" si="125"/>
        <v>424</v>
      </c>
      <c r="I819" s="2">
        <f t="shared" ca="1" si="125"/>
        <v>350</v>
      </c>
      <c r="J819" s="2">
        <f t="shared" ca="1" si="125"/>
        <v>276</v>
      </c>
      <c r="K819" s="2">
        <f t="shared" ca="1" si="125"/>
        <v>202</v>
      </c>
      <c r="L819" s="2">
        <f t="shared" ca="1" si="125"/>
        <v>128</v>
      </c>
      <c r="M819" s="2">
        <f t="shared" ca="1" si="125"/>
        <v>54</v>
      </c>
      <c r="N819" s="2">
        <f t="shared" ca="1" si="125"/>
        <v>-20</v>
      </c>
    </row>
    <row r="820" spans="1:14" x14ac:dyDescent="0.3">
      <c r="A820" s="2">
        <v>803</v>
      </c>
      <c r="B820" s="2">
        <f t="shared" ca="1" si="121"/>
        <v>0.1574333222593659</v>
      </c>
      <c r="C820" s="2">
        <f t="shared" ca="1" si="119"/>
        <v>220</v>
      </c>
      <c r="D820" s="2">
        <f t="shared" ca="1" si="120"/>
        <v>520</v>
      </c>
      <c r="E820" s="2">
        <f t="shared" ca="1" si="125"/>
        <v>546</v>
      </c>
      <c r="F820" s="2">
        <f t="shared" ca="1" si="125"/>
        <v>572</v>
      </c>
      <c r="G820" s="2">
        <f t="shared" ca="1" si="125"/>
        <v>498</v>
      </c>
      <c r="H820" s="2">
        <f t="shared" ca="1" si="125"/>
        <v>424</v>
      </c>
      <c r="I820" s="2">
        <f t="shared" ca="1" si="125"/>
        <v>350</v>
      </c>
      <c r="J820" s="2">
        <f t="shared" ca="1" si="125"/>
        <v>276</v>
      </c>
      <c r="K820" s="2">
        <f t="shared" ca="1" si="125"/>
        <v>202</v>
      </c>
      <c r="L820" s="2">
        <f t="shared" ca="1" si="125"/>
        <v>128</v>
      </c>
      <c r="M820" s="2">
        <f t="shared" ca="1" si="125"/>
        <v>54</v>
      </c>
      <c r="N820" s="2">
        <f t="shared" ca="1" si="125"/>
        <v>-20</v>
      </c>
    </row>
    <row r="821" spans="1:14" x14ac:dyDescent="0.3">
      <c r="A821" s="2">
        <v>804</v>
      </c>
      <c r="B821" s="2">
        <f t="shared" ca="1" si="121"/>
        <v>0.36300891307062599</v>
      </c>
      <c r="C821" s="2">
        <f t="shared" ca="1" si="119"/>
        <v>240</v>
      </c>
      <c r="D821" s="2">
        <f t="shared" ca="1" si="120"/>
        <v>520</v>
      </c>
      <c r="E821" s="2">
        <f t="shared" ca="1" si="125"/>
        <v>546</v>
      </c>
      <c r="F821" s="2">
        <f t="shared" ca="1" si="125"/>
        <v>572</v>
      </c>
      <c r="G821" s="2">
        <f t="shared" ca="1" si="125"/>
        <v>598</v>
      </c>
      <c r="H821" s="2">
        <f t="shared" ca="1" si="125"/>
        <v>624</v>
      </c>
      <c r="I821" s="2">
        <f t="shared" ca="1" si="125"/>
        <v>550</v>
      </c>
      <c r="J821" s="2">
        <f t="shared" ca="1" si="125"/>
        <v>476</v>
      </c>
      <c r="K821" s="2">
        <f t="shared" ca="1" si="125"/>
        <v>402</v>
      </c>
      <c r="L821" s="2">
        <f t="shared" ca="1" si="125"/>
        <v>328</v>
      </c>
      <c r="M821" s="2">
        <f t="shared" ca="1" si="125"/>
        <v>254</v>
      </c>
      <c r="N821" s="2">
        <f t="shared" ca="1" si="125"/>
        <v>180</v>
      </c>
    </row>
    <row r="822" spans="1:14" x14ac:dyDescent="0.3">
      <c r="A822" s="2">
        <v>805</v>
      </c>
      <c r="B822" s="2">
        <f t="shared" ca="1" si="121"/>
        <v>0.19618815742062534</v>
      </c>
      <c r="C822" s="2">
        <f t="shared" ca="1" si="119"/>
        <v>220</v>
      </c>
      <c r="D822" s="2">
        <f t="shared" ca="1" si="120"/>
        <v>520</v>
      </c>
      <c r="E822" s="2">
        <f t="shared" ca="1" si="125"/>
        <v>546</v>
      </c>
      <c r="F822" s="2">
        <f t="shared" ca="1" si="125"/>
        <v>572</v>
      </c>
      <c r="G822" s="2">
        <f t="shared" ca="1" si="125"/>
        <v>498</v>
      </c>
      <c r="H822" s="2">
        <f t="shared" ca="1" si="125"/>
        <v>424</v>
      </c>
      <c r="I822" s="2">
        <f t="shared" ca="1" si="125"/>
        <v>350</v>
      </c>
      <c r="J822" s="2">
        <f t="shared" ca="1" si="125"/>
        <v>276</v>
      </c>
      <c r="K822" s="2">
        <f t="shared" ca="1" si="125"/>
        <v>202</v>
      </c>
      <c r="L822" s="2">
        <f t="shared" ca="1" si="125"/>
        <v>128</v>
      </c>
      <c r="M822" s="2">
        <f t="shared" ca="1" si="125"/>
        <v>54</v>
      </c>
      <c r="N822" s="2">
        <f t="shared" ca="1" si="125"/>
        <v>-20</v>
      </c>
    </row>
    <row r="823" spans="1:14" x14ac:dyDescent="0.3">
      <c r="A823" s="2">
        <v>806</v>
      </c>
      <c r="B823" s="2">
        <f t="shared" ca="1" si="121"/>
        <v>0.3654663290055028</v>
      </c>
      <c r="C823" s="2">
        <f t="shared" ca="1" si="119"/>
        <v>240</v>
      </c>
      <c r="D823" s="2">
        <f t="shared" ca="1" si="120"/>
        <v>520</v>
      </c>
      <c r="E823" s="2">
        <f t="shared" ca="1" si="125"/>
        <v>546</v>
      </c>
      <c r="F823" s="2">
        <f t="shared" ca="1" si="125"/>
        <v>572</v>
      </c>
      <c r="G823" s="2">
        <f t="shared" ca="1" si="125"/>
        <v>598</v>
      </c>
      <c r="H823" s="2">
        <f t="shared" ca="1" si="125"/>
        <v>624</v>
      </c>
      <c r="I823" s="2">
        <f t="shared" ca="1" si="125"/>
        <v>550</v>
      </c>
      <c r="J823" s="2">
        <f t="shared" ca="1" si="125"/>
        <v>476</v>
      </c>
      <c r="K823" s="2">
        <f t="shared" ca="1" si="125"/>
        <v>402</v>
      </c>
      <c r="L823" s="2">
        <f t="shared" ca="1" si="125"/>
        <v>328</v>
      </c>
      <c r="M823" s="2">
        <f t="shared" ca="1" si="125"/>
        <v>254</v>
      </c>
      <c r="N823" s="2">
        <f t="shared" ca="1" si="125"/>
        <v>180</v>
      </c>
    </row>
    <row r="824" spans="1:14" x14ac:dyDescent="0.3">
      <c r="A824" s="2">
        <v>807</v>
      </c>
      <c r="B824" s="2">
        <f t="shared" ca="1" si="121"/>
        <v>0.45192333718695632</v>
      </c>
      <c r="C824" s="2">
        <f t="shared" ca="1" si="119"/>
        <v>240</v>
      </c>
      <c r="D824" s="2">
        <f t="shared" ca="1" si="120"/>
        <v>520</v>
      </c>
      <c r="E824" s="2">
        <f t="shared" ca="1" si="125"/>
        <v>546</v>
      </c>
      <c r="F824" s="2">
        <f t="shared" ca="1" si="125"/>
        <v>572</v>
      </c>
      <c r="G824" s="2">
        <f t="shared" ca="1" si="125"/>
        <v>598</v>
      </c>
      <c r="H824" s="2">
        <f t="shared" ca="1" si="125"/>
        <v>624</v>
      </c>
      <c r="I824" s="2">
        <f t="shared" ca="1" si="125"/>
        <v>550</v>
      </c>
      <c r="J824" s="2">
        <f t="shared" ca="1" si="125"/>
        <v>476</v>
      </c>
      <c r="K824" s="2">
        <f t="shared" ca="1" si="125"/>
        <v>402</v>
      </c>
      <c r="L824" s="2">
        <f t="shared" ca="1" si="125"/>
        <v>328</v>
      </c>
      <c r="M824" s="2">
        <f t="shared" ca="1" si="125"/>
        <v>254</v>
      </c>
      <c r="N824" s="2">
        <f t="shared" ca="1" si="125"/>
        <v>180</v>
      </c>
    </row>
    <row r="825" spans="1:14" x14ac:dyDescent="0.3">
      <c r="A825" s="2">
        <v>808</v>
      </c>
      <c r="B825" s="2">
        <f t="shared" ca="1" si="121"/>
        <v>0.95655018653476576</v>
      </c>
      <c r="C825" s="2">
        <f t="shared" ca="1" si="119"/>
        <v>300</v>
      </c>
      <c r="D825" s="2">
        <f t="shared" ca="1" si="120"/>
        <v>520</v>
      </c>
      <c r="E825" s="2">
        <f t="shared" ca="1" si="125"/>
        <v>546</v>
      </c>
      <c r="F825" s="2">
        <f t="shared" ca="1" si="125"/>
        <v>572</v>
      </c>
      <c r="G825" s="2">
        <f t="shared" ca="1" si="125"/>
        <v>598</v>
      </c>
      <c r="H825" s="2">
        <f t="shared" ca="1" si="125"/>
        <v>624</v>
      </c>
      <c r="I825" s="2">
        <f t="shared" ca="1" si="125"/>
        <v>650</v>
      </c>
      <c r="J825" s="2">
        <f t="shared" ca="1" si="125"/>
        <v>676</v>
      </c>
      <c r="K825" s="2">
        <f t="shared" ca="1" si="125"/>
        <v>702</v>
      </c>
      <c r="L825" s="2">
        <f t="shared" ca="1" si="125"/>
        <v>728</v>
      </c>
      <c r="M825" s="2">
        <f t="shared" ca="1" si="125"/>
        <v>754</v>
      </c>
      <c r="N825" s="2">
        <f t="shared" ca="1" si="125"/>
        <v>780</v>
      </c>
    </row>
    <row r="826" spans="1:14" x14ac:dyDescent="0.3">
      <c r="A826" s="2">
        <v>809</v>
      </c>
      <c r="B826" s="2">
        <f t="shared" ca="1" si="121"/>
        <v>0.10166032477093045</v>
      </c>
      <c r="C826" s="2">
        <f t="shared" ca="1" si="119"/>
        <v>200</v>
      </c>
      <c r="D826" s="2">
        <f t="shared" ca="1" si="120"/>
        <v>520</v>
      </c>
      <c r="E826" s="2">
        <f t="shared" ca="1" si="125"/>
        <v>446</v>
      </c>
      <c r="F826" s="2">
        <f t="shared" ca="1" si="125"/>
        <v>372</v>
      </c>
      <c r="G826" s="2">
        <f t="shared" ca="1" si="125"/>
        <v>298</v>
      </c>
      <c r="H826" s="2">
        <f t="shared" ca="1" si="125"/>
        <v>224</v>
      </c>
      <c r="I826" s="2">
        <f t="shared" ca="1" si="125"/>
        <v>150</v>
      </c>
      <c r="J826" s="2">
        <f t="shared" ca="1" si="125"/>
        <v>76</v>
      </c>
      <c r="K826" s="2">
        <f t="shared" ca="1" si="125"/>
        <v>2</v>
      </c>
      <c r="L826" s="2">
        <f t="shared" ca="1" si="125"/>
        <v>-72</v>
      </c>
      <c r="M826" s="2">
        <f t="shared" ca="1" si="125"/>
        <v>-146</v>
      </c>
      <c r="N826" s="2">
        <f t="shared" ca="1" si="125"/>
        <v>-220</v>
      </c>
    </row>
    <row r="827" spans="1:14" x14ac:dyDescent="0.3">
      <c r="A827" s="2">
        <v>810</v>
      </c>
      <c r="B827" s="2">
        <f t="shared" ca="1" si="121"/>
        <v>0.36006370281286182</v>
      </c>
      <c r="C827" s="2">
        <f t="shared" ca="1" si="119"/>
        <v>240</v>
      </c>
      <c r="D827" s="2">
        <f t="shared" ca="1" si="120"/>
        <v>520</v>
      </c>
      <c r="E827" s="2">
        <f t="shared" ca="1" si="125"/>
        <v>546</v>
      </c>
      <c r="F827" s="2">
        <f t="shared" ca="1" si="125"/>
        <v>572</v>
      </c>
      <c r="G827" s="2">
        <f t="shared" ca="1" si="125"/>
        <v>598</v>
      </c>
      <c r="H827" s="2">
        <f t="shared" ca="1" si="125"/>
        <v>624</v>
      </c>
      <c r="I827" s="2">
        <f t="shared" ca="1" si="125"/>
        <v>550</v>
      </c>
      <c r="J827" s="2">
        <f t="shared" ca="1" si="125"/>
        <v>476</v>
      </c>
      <c r="K827" s="2">
        <f t="shared" ca="1" si="125"/>
        <v>402</v>
      </c>
      <c r="L827" s="2">
        <f t="shared" ca="1" si="125"/>
        <v>328</v>
      </c>
      <c r="M827" s="2">
        <f t="shared" ca="1" si="125"/>
        <v>254</v>
      </c>
      <c r="N827" s="2">
        <f t="shared" ca="1" si="125"/>
        <v>180</v>
      </c>
    </row>
    <row r="828" spans="1:14" x14ac:dyDescent="0.3">
      <c r="A828" s="2">
        <v>811</v>
      </c>
      <c r="B828" s="2">
        <f t="shared" ca="1" si="121"/>
        <v>0.45779834406957176</v>
      </c>
      <c r="C828" s="2">
        <f t="shared" ca="1" si="119"/>
        <v>240</v>
      </c>
      <c r="D828" s="2">
        <f t="shared" ca="1" si="120"/>
        <v>520</v>
      </c>
      <c r="E828" s="2">
        <f t="shared" ca="1" si="125"/>
        <v>546</v>
      </c>
      <c r="F828" s="2">
        <f t="shared" ca="1" si="125"/>
        <v>572</v>
      </c>
      <c r="G828" s="2">
        <f t="shared" ca="1" si="125"/>
        <v>598</v>
      </c>
      <c r="H828" s="2">
        <f t="shared" ca="1" si="125"/>
        <v>624</v>
      </c>
      <c r="I828" s="2">
        <f t="shared" ca="1" si="125"/>
        <v>550</v>
      </c>
      <c r="J828" s="2">
        <f t="shared" ca="1" si="125"/>
        <v>476</v>
      </c>
      <c r="K828" s="2">
        <f t="shared" ca="1" si="125"/>
        <v>402</v>
      </c>
      <c r="L828" s="2">
        <f t="shared" ca="1" si="125"/>
        <v>328</v>
      </c>
      <c r="M828" s="2">
        <f t="shared" ca="1" si="125"/>
        <v>254</v>
      </c>
      <c r="N828" s="2">
        <f t="shared" ca="1" si="125"/>
        <v>180</v>
      </c>
    </row>
    <row r="829" spans="1:14" x14ac:dyDescent="0.3">
      <c r="A829" s="2">
        <v>812</v>
      </c>
      <c r="B829" s="2">
        <f t="shared" ca="1" si="121"/>
        <v>0.48412014778046542</v>
      </c>
      <c r="C829" s="2">
        <f t="shared" ca="1" si="119"/>
        <v>240</v>
      </c>
      <c r="D829" s="2">
        <f t="shared" ca="1" si="120"/>
        <v>520</v>
      </c>
      <c r="E829" s="2">
        <f t="shared" ref="E829:N838" ca="1" si="126">$B$4*MIN(E$17,$C829)-$B$3*E$17+$B$5*MAX(E$17-$C829,0)</f>
        <v>546</v>
      </c>
      <c r="F829" s="2">
        <f t="shared" ca="1" si="126"/>
        <v>572</v>
      </c>
      <c r="G829" s="2">
        <f t="shared" ca="1" si="126"/>
        <v>598</v>
      </c>
      <c r="H829" s="2">
        <f t="shared" ca="1" si="126"/>
        <v>624</v>
      </c>
      <c r="I829" s="2">
        <f t="shared" ca="1" si="126"/>
        <v>550</v>
      </c>
      <c r="J829" s="2">
        <f t="shared" ca="1" si="126"/>
        <v>476</v>
      </c>
      <c r="K829" s="2">
        <f t="shared" ca="1" si="126"/>
        <v>402</v>
      </c>
      <c r="L829" s="2">
        <f t="shared" ca="1" si="126"/>
        <v>328</v>
      </c>
      <c r="M829" s="2">
        <f t="shared" ca="1" si="126"/>
        <v>254</v>
      </c>
      <c r="N829" s="2">
        <f t="shared" ca="1" si="126"/>
        <v>180</v>
      </c>
    </row>
    <row r="830" spans="1:14" x14ac:dyDescent="0.3">
      <c r="A830" s="2">
        <v>813</v>
      </c>
      <c r="B830" s="2">
        <f t="shared" ca="1" si="121"/>
        <v>0.10751261362038567</v>
      </c>
      <c r="C830" s="2">
        <f t="shared" ca="1" si="119"/>
        <v>200</v>
      </c>
      <c r="D830" s="2">
        <f t="shared" ca="1" si="120"/>
        <v>520</v>
      </c>
      <c r="E830" s="2">
        <f t="shared" ca="1" si="126"/>
        <v>446</v>
      </c>
      <c r="F830" s="2">
        <f t="shared" ca="1" si="126"/>
        <v>372</v>
      </c>
      <c r="G830" s="2">
        <f t="shared" ca="1" si="126"/>
        <v>298</v>
      </c>
      <c r="H830" s="2">
        <f t="shared" ca="1" si="126"/>
        <v>224</v>
      </c>
      <c r="I830" s="2">
        <f t="shared" ca="1" si="126"/>
        <v>150</v>
      </c>
      <c r="J830" s="2">
        <f t="shared" ca="1" si="126"/>
        <v>76</v>
      </c>
      <c r="K830" s="2">
        <f t="shared" ca="1" si="126"/>
        <v>2</v>
      </c>
      <c r="L830" s="2">
        <f t="shared" ca="1" si="126"/>
        <v>-72</v>
      </c>
      <c r="M830" s="2">
        <f t="shared" ca="1" si="126"/>
        <v>-146</v>
      </c>
      <c r="N830" s="2">
        <f t="shared" ca="1" si="126"/>
        <v>-220</v>
      </c>
    </row>
    <row r="831" spans="1:14" x14ac:dyDescent="0.3">
      <c r="A831" s="2">
        <v>814</v>
      </c>
      <c r="B831" s="2">
        <f t="shared" ca="1" si="121"/>
        <v>0.14212975963109808</v>
      </c>
      <c r="C831" s="2">
        <f t="shared" ca="1" si="119"/>
        <v>200</v>
      </c>
      <c r="D831" s="2">
        <f t="shared" ca="1" si="120"/>
        <v>520</v>
      </c>
      <c r="E831" s="2">
        <f t="shared" ca="1" si="126"/>
        <v>446</v>
      </c>
      <c r="F831" s="2">
        <f t="shared" ca="1" si="126"/>
        <v>372</v>
      </c>
      <c r="G831" s="2">
        <f t="shared" ca="1" si="126"/>
        <v>298</v>
      </c>
      <c r="H831" s="2">
        <f t="shared" ca="1" si="126"/>
        <v>224</v>
      </c>
      <c r="I831" s="2">
        <f t="shared" ca="1" si="126"/>
        <v>150</v>
      </c>
      <c r="J831" s="2">
        <f t="shared" ca="1" si="126"/>
        <v>76</v>
      </c>
      <c r="K831" s="2">
        <f t="shared" ca="1" si="126"/>
        <v>2</v>
      </c>
      <c r="L831" s="2">
        <f t="shared" ca="1" si="126"/>
        <v>-72</v>
      </c>
      <c r="M831" s="2">
        <f t="shared" ca="1" si="126"/>
        <v>-146</v>
      </c>
      <c r="N831" s="2">
        <f t="shared" ca="1" si="126"/>
        <v>-220</v>
      </c>
    </row>
    <row r="832" spans="1:14" x14ac:dyDescent="0.3">
      <c r="A832" s="2">
        <v>815</v>
      </c>
      <c r="B832" s="2">
        <f t="shared" ca="1" si="121"/>
        <v>0.19978310802747323</v>
      </c>
      <c r="C832" s="2">
        <f t="shared" ca="1" si="119"/>
        <v>220</v>
      </c>
      <c r="D832" s="2">
        <f t="shared" ca="1" si="120"/>
        <v>520</v>
      </c>
      <c r="E832" s="2">
        <f t="shared" ca="1" si="126"/>
        <v>546</v>
      </c>
      <c r="F832" s="2">
        <f t="shared" ca="1" si="126"/>
        <v>572</v>
      </c>
      <c r="G832" s="2">
        <f t="shared" ca="1" si="126"/>
        <v>498</v>
      </c>
      <c r="H832" s="2">
        <f t="shared" ca="1" si="126"/>
        <v>424</v>
      </c>
      <c r="I832" s="2">
        <f t="shared" ca="1" si="126"/>
        <v>350</v>
      </c>
      <c r="J832" s="2">
        <f t="shared" ca="1" si="126"/>
        <v>276</v>
      </c>
      <c r="K832" s="2">
        <f t="shared" ca="1" si="126"/>
        <v>202</v>
      </c>
      <c r="L832" s="2">
        <f t="shared" ca="1" si="126"/>
        <v>128</v>
      </c>
      <c r="M832" s="2">
        <f t="shared" ca="1" si="126"/>
        <v>54</v>
      </c>
      <c r="N832" s="2">
        <f t="shared" ca="1" si="126"/>
        <v>-20</v>
      </c>
    </row>
    <row r="833" spans="1:14" x14ac:dyDescent="0.3">
      <c r="A833" s="2">
        <v>816</v>
      </c>
      <c r="B833" s="2">
        <f t="shared" ca="1" si="121"/>
        <v>0.47528149111587081</v>
      </c>
      <c r="C833" s="2">
        <f t="shared" ca="1" si="119"/>
        <v>240</v>
      </c>
      <c r="D833" s="2">
        <f t="shared" ca="1" si="120"/>
        <v>520</v>
      </c>
      <c r="E833" s="2">
        <f t="shared" ca="1" si="126"/>
        <v>546</v>
      </c>
      <c r="F833" s="2">
        <f t="shared" ca="1" si="126"/>
        <v>572</v>
      </c>
      <c r="G833" s="2">
        <f t="shared" ca="1" si="126"/>
        <v>598</v>
      </c>
      <c r="H833" s="2">
        <f t="shared" ca="1" si="126"/>
        <v>624</v>
      </c>
      <c r="I833" s="2">
        <f t="shared" ca="1" si="126"/>
        <v>550</v>
      </c>
      <c r="J833" s="2">
        <f t="shared" ca="1" si="126"/>
        <v>476</v>
      </c>
      <c r="K833" s="2">
        <f t="shared" ca="1" si="126"/>
        <v>402</v>
      </c>
      <c r="L833" s="2">
        <f t="shared" ca="1" si="126"/>
        <v>328</v>
      </c>
      <c r="M833" s="2">
        <f t="shared" ca="1" si="126"/>
        <v>254</v>
      </c>
      <c r="N833" s="2">
        <f t="shared" ca="1" si="126"/>
        <v>180</v>
      </c>
    </row>
    <row r="834" spans="1:14" x14ac:dyDescent="0.3">
      <c r="A834" s="2">
        <v>817</v>
      </c>
      <c r="B834" s="2">
        <f t="shared" ca="1" si="121"/>
        <v>0.66768627744503917</v>
      </c>
      <c r="C834" s="2">
        <f t="shared" ca="1" si="119"/>
        <v>260</v>
      </c>
      <c r="D834" s="2">
        <f t="shared" ca="1" si="120"/>
        <v>520</v>
      </c>
      <c r="E834" s="2">
        <f t="shared" ca="1" si="126"/>
        <v>546</v>
      </c>
      <c r="F834" s="2">
        <f t="shared" ca="1" si="126"/>
        <v>572</v>
      </c>
      <c r="G834" s="2">
        <f t="shared" ca="1" si="126"/>
        <v>598</v>
      </c>
      <c r="H834" s="2">
        <f t="shared" ca="1" si="126"/>
        <v>624</v>
      </c>
      <c r="I834" s="2">
        <f t="shared" ca="1" si="126"/>
        <v>650</v>
      </c>
      <c r="J834" s="2">
        <f t="shared" ca="1" si="126"/>
        <v>676</v>
      </c>
      <c r="K834" s="2">
        <f t="shared" ca="1" si="126"/>
        <v>602</v>
      </c>
      <c r="L834" s="2">
        <f t="shared" ca="1" si="126"/>
        <v>528</v>
      </c>
      <c r="M834" s="2">
        <f t="shared" ca="1" si="126"/>
        <v>454</v>
      </c>
      <c r="N834" s="2">
        <f t="shared" ca="1" si="126"/>
        <v>380</v>
      </c>
    </row>
    <row r="835" spans="1:14" x14ac:dyDescent="0.3">
      <c r="A835" s="2">
        <v>818</v>
      </c>
      <c r="B835" s="2">
        <f t="shared" ca="1" si="121"/>
        <v>0.59930931577569613</v>
      </c>
      <c r="C835" s="2">
        <f t="shared" ca="1" si="119"/>
        <v>260</v>
      </c>
      <c r="D835" s="2">
        <f t="shared" ca="1" si="120"/>
        <v>520</v>
      </c>
      <c r="E835" s="2">
        <f t="shared" ca="1" si="126"/>
        <v>546</v>
      </c>
      <c r="F835" s="2">
        <f t="shared" ca="1" si="126"/>
        <v>572</v>
      </c>
      <c r="G835" s="2">
        <f t="shared" ca="1" si="126"/>
        <v>598</v>
      </c>
      <c r="H835" s="2">
        <f t="shared" ca="1" si="126"/>
        <v>624</v>
      </c>
      <c r="I835" s="2">
        <f t="shared" ca="1" si="126"/>
        <v>650</v>
      </c>
      <c r="J835" s="2">
        <f t="shared" ca="1" si="126"/>
        <v>676</v>
      </c>
      <c r="K835" s="2">
        <f t="shared" ca="1" si="126"/>
        <v>602</v>
      </c>
      <c r="L835" s="2">
        <f t="shared" ca="1" si="126"/>
        <v>528</v>
      </c>
      <c r="M835" s="2">
        <f t="shared" ca="1" si="126"/>
        <v>454</v>
      </c>
      <c r="N835" s="2">
        <f t="shared" ca="1" si="126"/>
        <v>380</v>
      </c>
    </row>
    <row r="836" spans="1:14" x14ac:dyDescent="0.3">
      <c r="A836" s="2">
        <v>819</v>
      </c>
      <c r="B836" s="2">
        <f t="shared" ca="1" si="121"/>
        <v>0.68470819581650888</v>
      </c>
      <c r="C836" s="2">
        <f t="shared" ca="1" si="119"/>
        <v>260</v>
      </c>
      <c r="D836" s="2">
        <f t="shared" ca="1" si="120"/>
        <v>520</v>
      </c>
      <c r="E836" s="2">
        <f t="shared" ca="1" si="126"/>
        <v>546</v>
      </c>
      <c r="F836" s="2">
        <f t="shared" ca="1" si="126"/>
        <v>572</v>
      </c>
      <c r="G836" s="2">
        <f t="shared" ca="1" si="126"/>
        <v>598</v>
      </c>
      <c r="H836" s="2">
        <f t="shared" ca="1" si="126"/>
        <v>624</v>
      </c>
      <c r="I836" s="2">
        <f t="shared" ca="1" si="126"/>
        <v>650</v>
      </c>
      <c r="J836" s="2">
        <f t="shared" ca="1" si="126"/>
        <v>676</v>
      </c>
      <c r="K836" s="2">
        <f t="shared" ca="1" si="126"/>
        <v>602</v>
      </c>
      <c r="L836" s="2">
        <f t="shared" ca="1" si="126"/>
        <v>528</v>
      </c>
      <c r="M836" s="2">
        <f t="shared" ca="1" si="126"/>
        <v>454</v>
      </c>
      <c r="N836" s="2">
        <f t="shared" ca="1" si="126"/>
        <v>380</v>
      </c>
    </row>
    <row r="837" spans="1:14" x14ac:dyDescent="0.3">
      <c r="A837" s="2">
        <v>820</v>
      </c>
      <c r="B837" s="2">
        <f t="shared" ca="1" si="121"/>
        <v>0.8160179745919538</v>
      </c>
      <c r="C837" s="2">
        <f t="shared" ca="1" si="119"/>
        <v>280</v>
      </c>
      <c r="D837" s="2">
        <f t="shared" ca="1" si="120"/>
        <v>520</v>
      </c>
      <c r="E837" s="2">
        <f t="shared" ca="1" si="126"/>
        <v>546</v>
      </c>
      <c r="F837" s="2">
        <f t="shared" ca="1" si="126"/>
        <v>572</v>
      </c>
      <c r="G837" s="2">
        <f t="shared" ca="1" si="126"/>
        <v>598</v>
      </c>
      <c r="H837" s="2">
        <f t="shared" ca="1" si="126"/>
        <v>624</v>
      </c>
      <c r="I837" s="2">
        <f t="shared" ca="1" si="126"/>
        <v>650</v>
      </c>
      <c r="J837" s="2">
        <f t="shared" ca="1" si="126"/>
        <v>676</v>
      </c>
      <c r="K837" s="2">
        <f t="shared" ca="1" si="126"/>
        <v>702</v>
      </c>
      <c r="L837" s="2">
        <f t="shared" ca="1" si="126"/>
        <v>728</v>
      </c>
      <c r="M837" s="2">
        <f t="shared" ca="1" si="126"/>
        <v>654</v>
      </c>
      <c r="N837" s="2">
        <f t="shared" ca="1" si="126"/>
        <v>580</v>
      </c>
    </row>
    <row r="838" spans="1:14" x14ac:dyDescent="0.3">
      <c r="A838" s="2">
        <v>821</v>
      </c>
      <c r="B838" s="2">
        <f t="shared" ca="1" si="121"/>
        <v>0.6047122785140111</v>
      </c>
      <c r="C838" s="2">
        <f t="shared" ca="1" si="119"/>
        <v>260</v>
      </c>
      <c r="D838" s="2">
        <f t="shared" ca="1" si="120"/>
        <v>520</v>
      </c>
      <c r="E838" s="2">
        <f t="shared" ca="1" si="126"/>
        <v>546</v>
      </c>
      <c r="F838" s="2">
        <f t="shared" ca="1" si="126"/>
        <v>572</v>
      </c>
      <c r="G838" s="2">
        <f t="shared" ca="1" si="126"/>
        <v>598</v>
      </c>
      <c r="H838" s="2">
        <f t="shared" ca="1" si="126"/>
        <v>624</v>
      </c>
      <c r="I838" s="2">
        <f t="shared" ca="1" si="126"/>
        <v>650</v>
      </c>
      <c r="J838" s="2">
        <f t="shared" ca="1" si="126"/>
        <v>676</v>
      </c>
      <c r="K838" s="2">
        <f t="shared" ca="1" si="126"/>
        <v>602</v>
      </c>
      <c r="L838" s="2">
        <f t="shared" ca="1" si="126"/>
        <v>528</v>
      </c>
      <c r="M838" s="2">
        <f t="shared" ca="1" si="126"/>
        <v>454</v>
      </c>
      <c r="N838" s="2">
        <f t="shared" ca="1" si="126"/>
        <v>380</v>
      </c>
    </row>
    <row r="839" spans="1:14" x14ac:dyDescent="0.3">
      <c r="A839" s="2">
        <v>822</v>
      </c>
      <c r="B839" s="2">
        <f t="shared" ca="1" si="121"/>
        <v>0.75112584369913526</v>
      </c>
      <c r="C839" s="2">
        <f t="shared" ca="1" si="119"/>
        <v>260</v>
      </c>
      <c r="D839" s="2">
        <f t="shared" ca="1" si="120"/>
        <v>520</v>
      </c>
      <c r="E839" s="2">
        <f t="shared" ref="E839:N848" ca="1" si="127">$B$4*MIN(E$17,$C839)-$B$3*E$17+$B$5*MAX(E$17-$C839,0)</f>
        <v>546</v>
      </c>
      <c r="F839" s="2">
        <f t="shared" ca="1" si="127"/>
        <v>572</v>
      </c>
      <c r="G839" s="2">
        <f t="shared" ca="1" si="127"/>
        <v>598</v>
      </c>
      <c r="H839" s="2">
        <f t="shared" ca="1" si="127"/>
        <v>624</v>
      </c>
      <c r="I839" s="2">
        <f t="shared" ca="1" si="127"/>
        <v>650</v>
      </c>
      <c r="J839" s="2">
        <f t="shared" ca="1" si="127"/>
        <v>676</v>
      </c>
      <c r="K839" s="2">
        <f t="shared" ca="1" si="127"/>
        <v>602</v>
      </c>
      <c r="L839" s="2">
        <f t="shared" ca="1" si="127"/>
        <v>528</v>
      </c>
      <c r="M839" s="2">
        <f t="shared" ca="1" si="127"/>
        <v>454</v>
      </c>
      <c r="N839" s="2">
        <f t="shared" ca="1" si="127"/>
        <v>380</v>
      </c>
    </row>
    <row r="840" spans="1:14" x14ac:dyDescent="0.3">
      <c r="A840" s="2">
        <v>823</v>
      </c>
      <c r="B840" s="2">
        <f t="shared" ca="1" si="121"/>
        <v>8.4486765069322733E-2</v>
      </c>
      <c r="C840" s="2">
        <f t="shared" ca="1" si="119"/>
        <v>200</v>
      </c>
      <c r="D840" s="2">
        <f t="shared" ca="1" si="120"/>
        <v>520</v>
      </c>
      <c r="E840" s="2">
        <f t="shared" ca="1" si="127"/>
        <v>446</v>
      </c>
      <c r="F840" s="2">
        <f t="shared" ca="1" si="127"/>
        <v>372</v>
      </c>
      <c r="G840" s="2">
        <f t="shared" ca="1" si="127"/>
        <v>298</v>
      </c>
      <c r="H840" s="2">
        <f t="shared" ca="1" si="127"/>
        <v>224</v>
      </c>
      <c r="I840" s="2">
        <f t="shared" ca="1" si="127"/>
        <v>150</v>
      </c>
      <c r="J840" s="2">
        <f t="shared" ca="1" si="127"/>
        <v>76</v>
      </c>
      <c r="K840" s="2">
        <f t="shared" ca="1" si="127"/>
        <v>2</v>
      </c>
      <c r="L840" s="2">
        <f t="shared" ca="1" si="127"/>
        <v>-72</v>
      </c>
      <c r="M840" s="2">
        <f t="shared" ca="1" si="127"/>
        <v>-146</v>
      </c>
      <c r="N840" s="2">
        <f t="shared" ca="1" si="127"/>
        <v>-220</v>
      </c>
    </row>
    <row r="841" spans="1:14" x14ac:dyDescent="0.3">
      <c r="A841" s="2">
        <v>824</v>
      </c>
      <c r="B841" s="2">
        <f t="shared" ca="1" si="121"/>
        <v>0.78665176822526395</v>
      </c>
      <c r="C841" s="2">
        <f t="shared" ca="1" si="119"/>
        <v>280</v>
      </c>
      <c r="D841" s="2">
        <f t="shared" ca="1" si="120"/>
        <v>520</v>
      </c>
      <c r="E841" s="2">
        <f t="shared" ca="1" si="127"/>
        <v>546</v>
      </c>
      <c r="F841" s="2">
        <f t="shared" ca="1" si="127"/>
        <v>572</v>
      </c>
      <c r="G841" s="2">
        <f t="shared" ca="1" si="127"/>
        <v>598</v>
      </c>
      <c r="H841" s="2">
        <f t="shared" ca="1" si="127"/>
        <v>624</v>
      </c>
      <c r="I841" s="2">
        <f t="shared" ca="1" si="127"/>
        <v>650</v>
      </c>
      <c r="J841" s="2">
        <f t="shared" ca="1" si="127"/>
        <v>676</v>
      </c>
      <c r="K841" s="2">
        <f t="shared" ca="1" si="127"/>
        <v>702</v>
      </c>
      <c r="L841" s="2">
        <f t="shared" ca="1" si="127"/>
        <v>728</v>
      </c>
      <c r="M841" s="2">
        <f t="shared" ca="1" si="127"/>
        <v>654</v>
      </c>
      <c r="N841" s="2">
        <f t="shared" ca="1" si="127"/>
        <v>580</v>
      </c>
    </row>
    <row r="842" spans="1:14" x14ac:dyDescent="0.3">
      <c r="A842" s="2">
        <v>825</v>
      </c>
      <c r="B842" s="2">
        <f t="shared" ca="1" si="121"/>
        <v>0.9983549100901149</v>
      </c>
      <c r="C842" s="2">
        <f t="shared" ca="1" si="119"/>
        <v>300</v>
      </c>
      <c r="D842" s="2">
        <f t="shared" ca="1" si="120"/>
        <v>520</v>
      </c>
      <c r="E842" s="2">
        <f t="shared" ca="1" si="127"/>
        <v>546</v>
      </c>
      <c r="F842" s="2">
        <f t="shared" ca="1" si="127"/>
        <v>572</v>
      </c>
      <c r="G842" s="2">
        <f t="shared" ca="1" si="127"/>
        <v>598</v>
      </c>
      <c r="H842" s="2">
        <f t="shared" ca="1" si="127"/>
        <v>624</v>
      </c>
      <c r="I842" s="2">
        <f t="shared" ca="1" si="127"/>
        <v>650</v>
      </c>
      <c r="J842" s="2">
        <f t="shared" ca="1" si="127"/>
        <v>676</v>
      </c>
      <c r="K842" s="2">
        <f t="shared" ca="1" si="127"/>
        <v>702</v>
      </c>
      <c r="L842" s="2">
        <f t="shared" ca="1" si="127"/>
        <v>728</v>
      </c>
      <c r="M842" s="2">
        <f t="shared" ca="1" si="127"/>
        <v>754</v>
      </c>
      <c r="N842" s="2">
        <f t="shared" ca="1" si="127"/>
        <v>780</v>
      </c>
    </row>
    <row r="843" spans="1:14" x14ac:dyDescent="0.3">
      <c r="A843" s="2">
        <v>826</v>
      </c>
      <c r="B843" s="2">
        <f t="shared" ca="1" si="121"/>
        <v>5.664914792753839E-2</v>
      </c>
      <c r="C843" s="2">
        <f t="shared" ca="1" si="119"/>
        <v>200</v>
      </c>
      <c r="D843" s="2">
        <f t="shared" ca="1" si="120"/>
        <v>520</v>
      </c>
      <c r="E843" s="2">
        <f t="shared" ca="1" si="127"/>
        <v>446</v>
      </c>
      <c r="F843" s="2">
        <f t="shared" ca="1" si="127"/>
        <v>372</v>
      </c>
      <c r="G843" s="2">
        <f t="shared" ca="1" si="127"/>
        <v>298</v>
      </c>
      <c r="H843" s="2">
        <f t="shared" ca="1" si="127"/>
        <v>224</v>
      </c>
      <c r="I843" s="2">
        <f t="shared" ca="1" si="127"/>
        <v>150</v>
      </c>
      <c r="J843" s="2">
        <f t="shared" ca="1" si="127"/>
        <v>76</v>
      </c>
      <c r="K843" s="2">
        <f t="shared" ca="1" si="127"/>
        <v>2</v>
      </c>
      <c r="L843" s="2">
        <f t="shared" ca="1" si="127"/>
        <v>-72</v>
      </c>
      <c r="M843" s="2">
        <f t="shared" ca="1" si="127"/>
        <v>-146</v>
      </c>
      <c r="N843" s="2">
        <f t="shared" ca="1" si="127"/>
        <v>-220</v>
      </c>
    </row>
    <row r="844" spans="1:14" x14ac:dyDescent="0.3">
      <c r="A844" s="2">
        <v>827</v>
      </c>
      <c r="B844" s="2">
        <f t="shared" ca="1" si="121"/>
        <v>0.88316174163967553</v>
      </c>
      <c r="C844" s="2">
        <f t="shared" ca="1" si="119"/>
        <v>280</v>
      </c>
      <c r="D844" s="2">
        <f t="shared" ca="1" si="120"/>
        <v>520</v>
      </c>
      <c r="E844" s="2">
        <f t="shared" ca="1" si="127"/>
        <v>546</v>
      </c>
      <c r="F844" s="2">
        <f t="shared" ca="1" si="127"/>
        <v>572</v>
      </c>
      <c r="G844" s="2">
        <f t="shared" ca="1" si="127"/>
        <v>598</v>
      </c>
      <c r="H844" s="2">
        <f t="shared" ca="1" si="127"/>
        <v>624</v>
      </c>
      <c r="I844" s="2">
        <f t="shared" ca="1" si="127"/>
        <v>650</v>
      </c>
      <c r="J844" s="2">
        <f t="shared" ca="1" si="127"/>
        <v>676</v>
      </c>
      <c r="K844" s="2">
        <f t="shared" ca="1" si="127"/>
        <v>702</v>
      </c>
      <c r="L844" s="2">
        <f t="shared" ca="1" si="127"/>
        <v>728</v>
      </c>
      <c r="M844" s="2">
        <f t="shared" ca="1" si="127"/>
        <v>654</v>
      </c>
      <c r="N844" s="2">
        <f t="shared" ca="1" si="127"/>
        <v>580</v>
      </c>
    </row>
    <row r="845" spans="1:14" x14ac:dyDescent="0.3">
      <c r="A845" s="2">
        <v>828</v>
      </c>
      <c r="B845" s="2">
        <f t="shared" ca="1" si="121"/>
        <v>9.7913100540165554E-2</v>
      </c>
      <c r="C845" s="2">
        <f t="shared" ca="1" si="119"/>
        <v>200</v>
      </c>
      <c r="D845" s="2">
        <f t="shared" ca="1" si="120"/>
        <v>520</v>
      </c>
      <c r="E845" s="2">
        <f t="shared" ca="1" si="127"/>
        <v>446</v>
      </c>
      <c r="F845" s="2">
        <f t="shared" ca="1" si="127"/>
        <v>372</v>
      </c>
      <c r="G845" s="2">
        <f t="shared" ca="1" si="127"/>
        <v>298</v>
      </c>
      <c r="H845" s="2">
        <f t="shared" ca="1" si="127"/>
        <v>224</v>
      </c>
      <c r="I845" s="2">
        <f t="shared" ca="1" si="127"/>
        <v>150</v>
      </c>
      <c r="J845" s="2">
        <f t="shared" ca="1" si="127"/>
        <v>76</v>
      </c>
      <c r="K845" s="2">
        <f t="shared" ca="1" si="127"/>
        <v>2</v>
      </c>
      <c r="L845" s="2">
        <f t="shared" ca="1" si="127"/>
        <v>-72</v>
      </c>
      <c r="M845" s="2">
        <f t="shared" ca="1" si="127"/>
        <v>-146</v>
      </c>
      <c r="N845" s="2">
        <f t="shared" ca="1" si="127"/>
        <v>-220</v>
      </c>
    </row>
    <row r="846" spans="1:14" x14ac:dyDescent="0.3">
      <c r="A846" s="2">
        <v>829</v>
      </c>
      <c r="B846" s="2">
        <f t="shared" ca="1" si="121"/>
        <v>0.58971967823195104</v>
      </c>
      <c r="C846" s="2">
        <f t="shared" ca="1" si="119"/>
        <v>260</v>
      </c>
      <c r="D846" s="2">
        <f t="shared" ca="1" si="120"/>
        <v>520</v>
      </c>
      <c r="E846" s="2">
        <f t="shared" ca="1" si="127"/>
        <v>546</v>
      </c>
      <c r="F846" s="2">
        <f t="shared" ca="1" si="127"/>
        <v>572</v>
      </c>
      <c r="G846" s="2">
        <f t="shared" ca="1" si="127"/>
        <v>598</v>
      </c>
      <c r="H846" s="2">
        <f t="shared" ca="1" si="127"/>
        <v>624</v>
      </c>
      <c r="I846" s="2">
        <f t="shared" ca="1" si="127"/>
        <v>650</v>
      </c>
      <c r="J846" s="2">
        <f t="shared" ca="1" si="127"/>
        <v>676</v>
      </c>
      <c r="K846" s="2">
        <f t="shared" ca="1" si="127"/>
        <v>602</v>
      </c>
      <c r="L846" s="2">
        <f t="shared" ca="1" si="127"/>
        <v>528</v>
      </c>
      <c r="M846" s="2">
        <f t="shared" ca="1" si="127"/>
        <v>454</v>
      </c>
      <c r="N846" s="2">
        <f t="shared" ca="1" si="127"/>
        <v>380</v>
      </c>
    </row>
    <row r="847" spans="1:14" x14ac:dyDescent="0.3">
      <c r="A847" s="2">
        <v>830</v>
      </c>
      <c r="B847" s="2">
        <f t="shared" ca="1" si="121"/>
        <v>0.6114085385580178</v>
      </c>
      <c r="C847" s="2">
        <f t="shared" ca="1" si="119"/>
        <v>260</v>
      </c>
      <c r="D847" s="2">
        <f t="shared" ca="1" si="120"/>
        <v>520</v>
      </c>
      <c r="E847" s="2">
        <f t="shared" ca="1" si="127"/>
        <v>546</v>
      </c>
      <c r="F847" s="2">
        <f t="shared" ca="1" si="127"/>
        <v>572</v>
      </c>
      <c r="G847" s="2">
        <f t="shared" ca="1" si="127"/>
        <v>598</v>
      </c>
      <c r="H847" s="2">
        <f t="shared" ca="1" si="127"/>
        <v>624</v>
      </c>
      <c r="I847" s="2">
        <f t="shared" ca="1" si="127"/>
        <v>650</v>
      </c>
      <c r="J847" s="2">
        <f t="shared" ca="1" si="127"/>
        <v>676</v>
      </c>
      <c r="K847" s="2">
        <f t="shared" ca="1" si="127"/>
        <v>602</v>
      </c>
      <c r="L847" s="2">
        <f t="shared" ca="1" si="127"/>
        <v>528</v>
      </c>
      <c r="M847" s="2">
        <f t="shared" ca="1" si="127"/>
        <v>454</v>
      </c>
      <c r="N847" s="2">
        <f t="shared" ca="1" si="127"/>
        <v>380</v>
      </c>
    </row>
    <row r="848" spans="1:14" x14ac:dyDescent="0.3">
      <c r="A848" s="2">
        <v>831</v>
      </c>
      <c r="B848" s="2">
        <f t="shared" ca="1" si="121"/>
        <v>0.23842239129511045</v>
      </c>
      <c r="C848" s="2">
        <f t="shared" ca="1" si="119"/>
        <v>220</v>
      </c>
      <c r="D848" s="2">
        <f t="shared" ca="1" si="120"/>
        <v>520</v>
      </c>
      <c r="E848" s="2">
        <f t="shared" ca="1" si="127"/>
        <v>546</v>
      </c>
      <c r="F848" s="2">
        <f t="shared" ca="1" si="127"/>
        <v>572</v>
      </c>
      <c r="G848" s="2">
        <f t="shared" ca="1" si="127"/>
        <v>498</v>
      </c>
      <c r="H848" s="2">
        <f t="shared" ca="1" si="127"/>
        <v>424</v>
      </c>
      <c r="I848" s="2">
        <f t="shared" ca="1" si="127"/>
        <v>350</v>
      </c>
      <c r="J848" s="2">
        <f t="shared" ca="1" si="127"/>
        <v>276</v>
      </c>
      <c r="K848" s="2">
        <f t="shared" ca="1" si="127"/>
        <v>202</v>
      </c>
      <c r="L848" s="2">
        <f t="shared" ca="1" si="127"/>
        <v>128</v>
      </c>
      <c r="M848" s="2">
        <f t="shared" ca="1" si="127"/>
        <v>54</v>
      </c>
      <c r="N848" s="2">
        <f t="shared" ca="1" si="127"/>
        <v>-20</v>
      </c>
    </row>
    <row r="849" spans="1:14" x14ac:dyDescent="0.3">
      <c r="A849" s="2">
        <v>832</v>
      </c>
      <c r="B849" s="2">
        <f t="shared" ca="1" si="121"/>
        <v>0.74127951282664095</v>
      </c>
      <c r="C849" s="2">
        <f t="shared" ca="1" si="119"/>
        <v>260</v>
      </c>
      <c r="D849" s="2">
        <f t="shared" ca="1" si="120"/>
        <v>520</v>
      </c>
      <c r="E849" s="2">
        <f t="shared" ref="E849:N858" ca="1" si="128">$B$4*MIN(E$17,$C849)-$B$3*E$17+$B$5*MAX(E$17-$C849,0)</f>
        <v>546</v>
      </c>
      <c r="F849" s="2">
        <f t="shared" ca="1" si="128"/>
        <v>572</v>
      </c>
      <c r="G849" s="2">
        <f t="shared" ca="1" si="128"/>
        <v>598</v>
      </c>
      <c r="H849" s="2">
        <f t="shared" ca="1" si="128"/>
        <v>624</v>
      </c>
      <c r="I849" s="2">
        <f t="shared" ca="1" si="128"/>
        <v>650</v>
      </c>
      <c r="J849" s="2">
        <f t="shared" ca="1" si="128"/>
        <v>676</v>
      </c>
      <c r="K849" s="2">
        <f t="shared" ca="1" si="128"/>
        <v>602</v>
      </c>
      <c r="L849" s="2">
        <f t="shared" ca="1" si="128"/>
        <v>528</v>
      </c>
      <c r="M849" s="2">
        <f t="shared" ca="1" si="128"/>
        <v>454</v>
      </c>
      <c r="N849" s="2">
        <f t="shared" ca="1" si="128"/>
        <v>380</v>
      </c>
    </row>
    <row r="850" spans="1:14" x14ac:dyDescent="0.3">
      <c r="A850" s="2">
        <v>833</v>
      </c>
      <c r="B850" s="2">
        <f t="shared" ca="1" si="121"/>
        <v>7.6205345032629657E-2</v>
      </c>
      <c r="C850" s="2">
        <f t="shared" ref="C850:C913" ca="1" si="129">VLOOKUP(B850,$F$4:$H$9,3)</f>
        <v>200</v>
      </c>
      <c r="D850" s="2">
        <f t="shared" ca="1" si="120"/>
        <v>520</v>
      </c>
      <c r="E850" s="2">
        <f t="shared" ca="1" si="128"/>
        <v>446</v>
      </c>
      <c r="F850" s="2">
        <f t="shared" ca="1" si="128"/>
        <v>372</v>
      </c>
      <c r="G850" s="2">
        <f t="shared" ca="1" si="128"/>
        <v>298</v>
      </c>
      <c r="H850" s="2">
        <f t="shared" ca="1" si="128"/>
        <v>224</v>
      </c>
      <c r="I850" s="2">
        <f t="shared" ca="1" si="128"/>
        <v>150</v>
      </c>
      <c r="J850" s="2">
        <f t="shared" ca="1" si="128"/>
        <v>76</v>
      </c>
      <c r="K850" s="2">
        <f t="shared" ca="1" si="128"/>
        <v>2</v>
      </c>
      <c r="L850" s="2">
        <f t="shared" ca="1" si="128"/>
        <v>-72</v>
      </c>
      <c r="M850" s="2">
        <f t="shared" ca="1" si="128"/>
        <v>-146</v>
      </c>
      <c r="N850" s="2">
        <f t="shared" ca="1" si="128"/>
        <v>-220</v>
      </c>
    </row>
    <row r="851" spans="1:14" x14ac:dyDescent="0.3">
      <c r="A851" s="2">
        <v>834</v>
      </c>
      <c r="B851" s="2">
        <f t="shared" ca="1" si="121"/>
        <v>4.6073743613961549E-2</v>
      </c>
      <c r="C851" s="2">
        <f t="shared" ca="1" si="129"/>
        <v>200</v>
      </c>
      <c r="D851" s="2">
        <f t="shared" ref="D851:D914" ca="1" si="130">$B$4*MIN(D$17,$C851)-$B$3*D$17+$B$5*MAX(D$17-$C851,0)</f>
        <v>520</v>
      </c>
      <c r="E851" s="2">
        <f t="shared" ca="1" si="128"/>
        <v>446</v>
      </c>
      <c r="F851" s="2">
        <f t="shared" ca="1" si="128"/>
        <v>372</v>
      </c>
      <c r="G851" s="2">
        <f t="shared" ca="1" si="128"/>
        <v>298</v>
      </c>
      <c r="H851" s="2">
        <f t="shared" ca="1" si="128"/>
        <v>224</v>
      </c>
      <c r="I851" s="2">
        <f t="shared" ca="1" si="128"/>
        <v>150</v>
      </c>
      <c r="J851" s="2">
        <f t="shared" ca="1" si="128"/>
        <v>76</v>
      </c>
      <c r="K851" s="2">
        <f t="shared" ca="1" si="128"/>
        <v>2</v>
      </c>
      <c r="L851" s="2">
        <f t="shared" ca="1" si="128"/>
        <v>-72</v>
      </c>
      <c r="M851" s="2">
        <f t="shared" ca="1" si="128"/>
        <v>-146</v>
      </c>
      <c r="N851" s="2">
        <f t="shared" ca="1" si="128"/>
        <v>-220</v>
      </c>
    </row>
    <row r="852" spans="1:14" x14ac:dyDescent="0.3">
      <c r="A852" s="2">
        <v>835</v>
      </c>
      <c r="B852" s="2">
        <f t="shared" ref="B852:B915" ca="1" si="131">RAND()</f>
        <v>0.42392087916278531</v>
      </c>
      <c r="C852" s="2">
        <f t="shared" ca="1" si="129"/>
        <v>240</v>
      </c>
      <c r="D852" s="2">
        <f t="shared" ca="1" si="130"/>
        <v>520</v>
      </c>
      <c r="E852" s="2">
        <f t="shared" ca="1" si="128"/>
        <v>546</v>
      </c>
      <c r="F852" s="2">
        <f t="shared" ca="1" si="128"/>
        <v>572</v>
      </c>
      <c r="G852" s="2">
        <f t="shared" ca="1" si="128"/>
        <v>598</v>
      </c>
      <c r="H852" s="2">
        <f t="shared" ca="1" si="128"/>
        <v>624</v>
      </c>
      <c r="I852" s="2">
        <f t="shared" ca="1" si="128"/>
        <v>550</v>
      </c>
      <c r="J852" s="2">
        <f t="shared" ca="1" si="128"/>
        <v>476</v>
      </c>
      <c r="K852" s="2">
        <f t="shared" ca="1" si="128"/>
        <v>402</v>
      </c>
      <c r="L852" s="2">
        <f t="shared" ca="1" si="128"/>
        <v>328</v>
      </c>
      <c r="M852" s="2">
        <f t="shared" ca="1" si="128"/>
        <v>254</v>
      </c>
      <c r="N852" s="2">
        <f t="shared" ca="1" si="128"/>
        <v>180</v>
      </c>
    </row>
    <row r="853" spans="1:14" x14ac:dyDescent="0.3">
      <c r="A853" s="2">
        <v>836</v>
      </c>
      <c r="B853" s="2">
        <f t="shared" ca="1" si="131"/>
        <v>0.35003558723295236</v>
      </c>
      <c r="C853" s="2">
        <f t="shared" ca="1" si="129"/>
        <v>240</v>
      </c>
      <c r="D853" s="2">
        <f t="shared" ca="1" si="130"/>
        <v>520</v>
      </c>
      <c r="E853" s="2">
        <f t="shared" ca="1" si="128"/>
        <v>546</v>
      </c>
      <c r="F853" s="2">
        <f t="shared" ca="1" si="128"/>
        <v>572</v>
      </c>
      <c r="G853" s="2">
        <f t="shared" ca="1" si="128"/>
        <v>598</v>
      </c>
      <c r="H853" s="2">
        <f t="shared" ca="1" si="128"/>
        <v>624</v>
      </c>
      <c r="I853" s="2">
        <f t="shared" ca="1" si="128"/>
        <v>550</v>
      </c>
      <c r="J853" s="2">
        <f t="shared" ca="1" si="128"/>
        <v>476</v>
      </c>
      <c r="K853" s="2">
        <f t="shared" ca="1" si="128"/>
        <v>402</v>
      </c>
      <c r="L853" s="2">
        <f t="shared" ca="1" si="128"/>
        <v>328</v>
      </c>
      <c r="M853" s="2">
        <f t="shared" ca="1" si="128"/>
        <v>254</v>
      </c>
      <c r="N853" s="2">
        <f t="shared" ca="1" si="128"/>
        <v>180</v>
      </c>
    </row>
    <row r="854" spans="1:14" x14ac:dyDescent="0.3">
      <c r="A854" s="2">
        <v>837</v>
      </c>
      <c r="B854" s="2">
        <f t="shared" ca="1" si="131"/>
        <v>0.10841869411627869</v>
      </c>
      <c r="C854" s="2">
        <f t="shared" ca="1" si="129"/>
        <v>200</v>
      </c>
      <c r="D854" s="2">
        <f t="shared" ca="1" si="130"/>
        <v>520</v>
      </c>
      <c r="E854" s="2">
        <f t="shared" ca="1" si="128"/>
        <v>446</v>
      </c>
      <c r="F854" s="2">
        <f t="shared" ca="1" si="128"/>
        <v>372</v>
      </c>
      <c r="G854" s="2">
        <f t="shared" ca="1" si="128"/>
        <v>298</v>
      </c>
      <c r="H854" s="2">
        <f t="shared" ca="1" si="128"/>
        <v>224</v>
      </c>
      <c r="I854" s="2">
        <f t="shared" ca="1" si="128"/>
        <v>150</v>
      </c>
      <c r="J854" s="2">
        <f t="shared" ca="1" si="128"/>
        <v>76</v>
      </c>
      <c r="K854" s="2">
        <f t="shared" ca="1" si="128"/>
        <v>2</v>
      </c>
      <c r="L854" s="2">
        <f t="shared" ca="1" si="128"/>
        <v>-72</v>
      </c>
      <c r="M854" s="2">
        <f t="shared" ca="1" si="128"/>
        <v>-146</v>
      </c>
      <c r="N854" s="2">
        <f t="shared" ca="1" si="128"/>
        <v>-220</v>
      </c>
    </row>
    <row r="855" spans="1:14" x14ac:dyDescent="0.3">
      <c r="A855" s="2">
        <v>838</v>
      </c>
      <c r="B855" s="2">
        <f t="shared" ca="1" si="131"/>
        <v>0.76526550547131078</v>
      </c>
      <c r="C855" s="2">
        <f t="shared" ca="1" si="129"/>
        <v>280</v>
      </c>
      <c r="D855" s="2">
        <f t="shared" ca="1" si="130"/>
        <v>520</v>
      </c>
      <c r="E855" s="2">
        <f t="shared" ca="1" si="128"/>
        <v>546</v>
      </c>
      <c r="F855" s="2">
        <f t="shared" ca="1" si="128"/>
        <v>572</v>
      </c>
      <c r="G855" s="2">
        <f t="shared" ca="1" si="128"/>
        <v>598</v>
      </c>
      <c r="H855" s="2">
        <f t="shared" ca="1" si="128"/>
        <v>624</v>
      </c>
      <c r="I855" s="2">
        <f t="shared" ca="1" si="128"/>
        <v>650</v>
      </c>
      <c r="J855" s="2">
        <f t="shared" ca="1" si="128"/>
        <v>676</v>
      </c>
      <c r="K855" s="2">
        <f t="shared" ca="1" si="128"/>
        <v>702</v>
      </c>
      <c r="L855" s="2">
        <f t="shared" ca="1" si="128"/>
        <v>728</v>
      </c>
      <c r="M855" s="2">
        <f t="shared" ca="1" si="128"/>
        <v>654</v>
      </c>
      <c r="N855" s="2">
        <f t="shared" ca="1" si="128"/>
        <v>580</v>
      </c>
    </row>
    <row r="856" spans="1:14" x14ac:dyDescent="0.3">
      <c r="A856" s="2">
        <v>839</v>
      </c>
      <c r="B856" s="2">
        <f t="shared" ca="1" si="131"/>
        <v>0.91167930429427868</v>
      </c>
      <c r="C856" s="2">
        <f t="shared" ca="1" si="129"/>
        <v>300</v>
      </c>
      <c r="D856" s="2">
        <f t="shared" ca="1" si="130"/>
        <v>520</v>
      </c>
      <c r="E856" s="2">
        <f t="shared" ca="1" si="128"/>
        <v>546</v>
      </c>
      <c r="F856" s="2">
        <f t="shared" ca="1" si="128"/>
        <v>572</v>
      </c>
      <c r="G856" s="2">
        <f t="shared" ca="1" si="128"/>
        <v>598</v>
      </c>
      <c r="H856" s="2">
        <f t="shared" ca="1" si="128"/>
        <v>624</v>
      </c>
      <c r="I856" s="2">
        <f t="shared" ca="1" si="128"/>
        <v>650</v>
      </c>
      <c r="J856" s="2">
        <f t="shared" ca="1" si="128"/>
        <v>676</v>
      </c>
      <c r="K856" s="2">
        <f t="shared" ca="1" si="128"/>
        <v>702</v>
      </c>
      <c r="L856" s="2">
        <f t="shared" ca="1" si="128"/>
        <v>728</v>
      </c>
      <c r="M856" s="2">
        <f t="shared" ca="1" si="128"/>
        <v>754</v>
      </c>
      <c r="N856" s="2">
        <f t="shared" ca="1" si="128"/>
        <v>780</v>
      </c>
    </row>
    <row r="857" spans="1:14" x14ac:dyDescent="0.3">
      <c r="A857" s="2">
        <v>840</v>
      </c>
      <c r="B857" s="2">
        <f t="shared" ca="1" si="131"/>
        <v>1.0462157698408969E-2</v>
      </c>
      <c r="C857" s="2">
        <f t="shared" ca="1" si="129"/>
        <v>200</v>
      </c>
      <c r="D857" s="2">
        <f t="shared" ca="1" si="130"/>
        <v>520</v>
      </c>
      <c r="E857" s="2">
        <f t="shared" ca="1" si="128"/>
        <v>446</v>
      </c>
      <c r="F857" s="2">
        <f t="shared" ca="1" si="128"/>
        <v>372</v>
      </c>
      <c r="G857" s="2">
        <f t="shared" ca="1" si="128"/>
        <v>298</v>
      </c>
      <c r="H857" s="2">
        <f t="shared" ca="1" si="128"/>
        <v>224</v>
      </c>
      <c r="I857" s="2">
        <f t="shared" ca="1" si="128"/>
        <v>150</v>
      </c>
      <c r="J857" s="2">
        <f t="shared" ca="1" si="128"/>
        <v>76</v>
      </c>
      <c r="K857" s="2">
        <f t="shared" ca="1" si="128"/>
        <v>2</v>
      </c>
      <c r="L857" s="2">
        <f t="shared" ca="1" si="128"/>
        <v>-72</v>
      </c>
      <c r="M857" s="2">
        <f t="shared" ca="1" si="128"/>
        <v>-146</v>
      </c>
      <c r="N857" s="2">
        <f t="shared" ca="1" si="128"/>
        <v>-220</v>
      </c>
    </row>
    <row r="858" spans="1:14" x14ac:dyDescent="0.3">
      <c r="A858" s="2">
        <v>841</v>
      </c>
      <c r="B858" s="2">
        <f t="shared" ca="1" si="131"/>
        <v>0.42395970434090136</v>
      </c>
      <c r="C858" s="2">
        <f t="shared" ca="1" si="129"/>
        <v>240</v>
      </c>
      <c r="D858" s="2">
        <f t="shared" ca="1" si="130"/>
        <v>520</v>
      </c>
      <c r="E858" s="2">
        <f t="shared" ca="1" si="128"/>
        <v>546</v>
      </c>
      <c r="F858" s="2">
        <f t="shared" ca="1" si="128"/>
        <v>572</v>
      </c>
      <c r="G858" s="2">
        <f t="shared" ca="1" si="128"/>
        <v>598</v>
      </c>
      <c r="H858" s="2">
        <f t="shared" ca="1" si="128"/>
        <v>624</v>
      </c>
      <c r="I858" s="2">
        <f t="shared" ca="1" si="128"/>
        <v>550</v>
      </c>
      <c r="J858" s="2">
        <f t="shared" ca="1" si="128"/>
        <v>476</v>
      </c>
      <c r="K858" s="2">
        <f t="shared" ca="1" si="128"/>
        <v>402</v>
      </c>
      <c r="L858" s="2">
        <f t="shared" ca="1" si="128"/>
        <v>328</v>
      </c>
      <c r="M858" s="2">
        <f t="shared" ca="1" si="128"/>
        <v>254</v>
      </c>
      <c r="N858" s="2">
        <f t="shared" ca="1" si="128"/>
        <v>180</v>
      </c>
    </row>
    <row r="859" spans="1:14" x14ac:dyDescent="0.3">
      <c r="A859" s="2">
        <v>842</v>
      </c>
      <c r="B859" s="2">
        <f t="shared" ca="1" si="131"/>
        <v>3.3828722809040701E-2</v>
      </c>
      <c r="C859" s="2">
        <f t="shared" ca="1" si="129"/>
        <v>200</v>
      </c>
      <c r="D859" s="2">
        <f t="shared" ca="1" si="130"/>
        <v>520</v>
      </c>
      <c r="E859" s="2">
        <f t="shared" ref="E859:N868" ca="1" si="132">$B$4*MIN(E$17,$C859)-$B$3*E$17+$B$5*MAX(E$17-$C859,0)</f>
        <v>446</v>
      </c>
      <c r="F859" s="2">
        <f t="shared" ca="1" si="132"/>
        <v>372</v>
      </c>
      <c r="G859" s="2">
        <f t="shared" ca="1" si="132"/>
        <v>298</v>
      </c>
      <c r="H859" s="2">
        <f t="shared" ca="1" si="132"/>
        <v>224</v>
      </c>
      <c r="I859" s="2">
        <f t="shared" ca="1" si="132"/>
        <v>150</v>
      </c>
      <c r="J859" s="2">
        <f t="shared" ca="1" si="132"/>
        <v>76</v>
      </c>
      <c r="K859" s="2">
        <f t="shared" ca="1" si="132"/>
        <v>2</v>
      </c>
      <c r="L859" s="2">
        <f t="shared" ca="1" si="132"/>
        <v>-72</v>
      </c>
      <c r="M859" s="2">
        <f t="shared" ca="1" si="132"/>
        <v>-146</v>
      </c>
      <c r="N859" s="2">
        <f t="shared" ca="1" si="132"/>
        <v>-220</v>
      </c>
    </row>
    <row r="860" spans="1:14" x14ac:dyDescent="0.3">
      <c r="A860" s="2">
        <v>843</v>
      </c>
      <c r="B860" s="2">
        <f t="shared" ca="1" si="131"/>
        <v>0.65893388989973367</v>
      </c>
      <c r="C860" s="2">
        <f t="shared" ca="1" si="129"/>
        <v>260</v>
      </c>
      <c r="D860" s="2">
        <f t="shared" ca="1" si="130"/>
        <v>520</v>
      </c>
      <c r="E860" s="2">
        <f t="shared" ca="1" si="132"/>
        <v>546</v>
      </c>
      <c r="F860" s="2">
        <f t="shared" ca="1" si="132"/>
        <v>572</v>
      </c>
      <c r="G860" s="2">
        <f t="shared" ca="1" si="132"/>
        <v>598</v>
      </c>
      <c r="H860" s="2">
        <f t="shared" ca="1" si="132"/>
        <v>624</v>
      </c>
      <c r="I860" s="2">
        <f t="shared" ca="1" si="132"/>
        <v>650</v>
      </c>
      <c r="J860" s="2">
        <f t="shared" ca="1" si="132"/>
        <v>676</v>
      </c>
      <c r="K860" s="2">
        <f t="shared" ca="1" si="132"/>
        <v>602</v>
      </c>
      <c r="L860" s="2">
        <f t="shared" ca="1" si="132"/>
        <v>528</v>
      </c>
      <c r="M860" s="2">
        <f t="shared" ca="1" si="132"/>
        <v>454</v>
      </c>
      <c r="N860" s="2">
        <f t="shared" ca="1" si="132"/>
        <v>380</v>
      </c>
    </row>
    <row r="861" spans="1:14" x14ac:dyDescent="0.3">
      <c r="A861" s="2">
        <v>844</v>
      </c>
      <c r="B861" s="2">
        <f t="shared" ca="1" si="131"/>
        <v>0.12601854107100519</v>
      </c>
      <c r="C861" s="2">
        <f t="shared" ca="1" si="129"/>
        <v>200</v>
      </c>
      <c r="D861" s="2">
        <f t="shared" ca="1" si="130"/>
        <v>520</v>
      </c>
      <c r="E861" s="2">
        <f t="shared" ca="1" si="132"/>
        <v>446</v>
      </c>
      <c r="F861" s="2">
        <f t="shared" ca="1" si="132"/>
        <v>372</v>
      </c>
      <c r="G861" s="2">
        <f t="shared" ca="1" si="132"/>
        <v>298</v>
      </c>
      <c r="H861" s="2">
        <f t="shared" ca="1" si="132"/>
        <v>224</v>
      </c>
      <c r="I861" s="2">
        <f t="shared" ca="1" si="132"/>
        <v>150</v>
      </c>
      <c r="J861" s="2">
        <f t="shared" ca="1" si="132"/>
        <v>76</v>
      </c>
      <c r="K861" s="2">
        <f t="shared" ca="1" si="132"/>
        <v>2</v>
      </c>
      <c r="L861" s="2">
        <f t="shared" ca="1" si="132"/>
        <v>-72</v>
      </c>
      <c r="M861" s="2">
        <f t="shared" ca="1" si="132"/>
        <v>-146</v>
      </c>
      <c r="N861" s="2">
        <f t="shared" ca="1" si="132"/>
        <v>-220</v>
      </c>
    </row>
    <row r="862" spans="1:14" x14ac:dyDescent="0.3">
      <c r="A862" s="2">
        <v>845</v>
      </c>
      <c r="B862" s="2">
        <f t="shared" ca="1" si="131"/>
        <v>0.17224388389485312</v>
      </c>
      <c r="C862" s="2">
        <f t="shared" ca="1" si="129"/>
        <v>220</v>
      </c>
      <c r="D862" s="2">
        <f t="shared" ca="1" si="130"/>
        <v>520</v>
      </c>
      <c r="E862" s="2">
        <f t="shared" ca="1" si="132"/>
        <v>546</v>
      </c>
      <c r="F862" s="2">
        <f t="shared" ca="1" si="132"/>
        <v>572</v>
      </c>
      <c r="G862" s="2">
        <f t="shared" ca="1" si="132"/>
        <v>498</v>
      </c>
      <c r="H862" s="2">
        <f t="shared" ca="1" si="132"/>
        <v>424</v>
      </c>
      <c r="I862" s="2">
        <f t="shared" ca="1" si="132"/>
        <v>350</v>
      </c>
      <c r="J862" s="2">
        <f t="shared" ca="1" si="132"/>
        <v>276</v>
      </c>
      <c r="K862" s="2">
        <f t="shared" ca="1" si="132"/>
        <v>202</v>
      </c>
      <c r="L862" s="2">
        <f t="shared" ca="1" si="132"/>
        <v>128</v>
      </c>
      <c r="M862" s="2">
        <f t="shared" ca="1" si="132"/>
        <v>54</v>
      </c>
      <c r="N862" s="2">
        <f t="shared" ca="1" si="132"/>
        <v>-20</v>
      </c>
    </row>
    <row r="863" spans="1:14" x14ac:dyDescent="0.3">
      <c r="A863" s="2">
        <v>846</v>
      </c>
      <c r="B863" s="2">
        <f t="shared" ca="1" si="131"/>
        <v>0.31960895945107259</v>
      </c>
      <c r="C863" s="2">
        <f t="shared" ca="1" si="129"/>
        <v>220</v>
      </c>
      <c r="D863" s="2">
        <f t="shared" ca="1" si="130"/>
        <v>520</v>
      </c>
      <c r="E863" s="2">
        <f t="shared" ca="1" si="132"/>
        <v>546</v>
      </c>
      <c r="F863" s="2">
        <f t="shared" ca="1" si="132"/>
        <v>572</v>
      </c>
      <c r="G863" s="2">
        <f t="shared" ca="1" si="132"/>
        <v>498</v>
      </c>
      <c r="H863" s="2">
        <f t="shared" ca="1" si="132"/>
        <v>424</v>
      </c>
      <c r="I863" s="2">
        <f t="shared" ca="1" si="132"/>
        <v>350</v>
      </c>
      <c r="J863" s="2">
        <f t="shared" ca="1" si="132"/>
        <v>276</v>
      </c>
      <c r="K863" s="2">
        <f t="shared" ca="1" si="132"/>
        <v>202</v>
      </c>
      <c r="L863" s="2">
        <f t="shared" ca="1" si="132"/>
        <v>128</v>
      </c>
      <c r="M863" s="2">
        <f t="shared" ca="1" si="132"/>
        <v>54</v>
      </c>
      <c r="N863" s="2">
        <f t="shared" ca="1" si="132"/>
        <v>-20</v>
      </c>
    </row>
    <row r="864" spans="1:14" x14ac:dyDescent="0.3">
      <c r="A864" s="2">
        <v>847</v>
      </c>
      <c r="B864" s="2">
        <f t="shared" ca="1" si="131"/>
        <v>0.17117428723726091</v>
      </c>
      <c r="C864" s="2">
        <f t="shared" ca="1" si="129"/>
        <v>220</v>
      </c>
      <c r="D864" s="2">
        <f t="shared" ca="1" si="130"/>
        <v>520</v>
      </c>
      <c r="E864" s="2">
        <f t="shared" ca="1" si="132"/>
        <v>546</v>
      </c>
      <c r="F864" s="2">
        <f t="shared" ca="1" si="132"/>
        <v>572</v>
      </c>
      <c r="G864" s="2">
        <f t="shared" ca="1" si="132"/>
        <v>498</v>
      </c>
      <c r="H864" s="2">
        <f t="shared" ca="1" si="132"/>
        <v>424</v>
      </c>
      <c r="I864" s="2">
        <f t="shared" ca="1" si="132"/>
        <v>350</v>
      </c>
      <c r="J864" s="2">
        <f t="shared" ca="1" si="132"/>
        <v>276</v>
      </c>
      <c r="K864" s="2">
        <f t="shared" ca="1" si="132"/>
        <v>202</v>
      </c>
      <c r="L864" s="2">
        <f t="shared" ca="1" si="132"/>
        <v>128</v>
      </c>
      <c r="M864" s="2">
        <f t="shared" ca="1" si="132"/>
        <v>54</v>
      </c>
      <c r="N864" s="2">
        <f t="shared" ca="1" si="132"/>
        <v>-20</v>
      </c>
    </row>
    <row r="865" spans="1:14" x14ac:dyDescent="0.3">
      <c r="A865" s="2">
        <v>848</v>
      </c>
      <c r="B865" s="2">
        <f t="shared" ca="1" si="131"/>
        <v>0.34110433623105374</v>
      </c>
      <c r="C865" s="2">
        <f t="shared" ca="1" si="129"/>
        <v>240</v>
      </c>
      <c r="D865" s="2">
        <f t="shared" ca="1" si="130"/>
        <v>520</v>
      </c>
      <c r="E865" s="2">
        <f t="shared" ca="1" si="132"/>
        <v>546</v>
      </c>
      <c r="F865" s="2">
        <f t="shared" ca="1" si="132"/>
        <v>572</v>
      </c>
      <c r="G865" s="2">
        <f t="shared" ca="1" si="132"/>
        <v>598</v>
      </c>
      <c r="H865" s="2">
        <f t="shared" ca="1" si="132"/>
        <v>624</v>
      </c>
      <c r="I865" s="2">
        <f t="shared" ca="1" si="132"/>
        <v>550</v>
      </c>
      <c r="J865" s="2">
        <f t="shared" ca="1" si="132"/>
        <v>476</v>
      </c>
      <c r="K865" s="2">
        <f t="shared" ca="1" si="132"/>
        <v>402</v>
      </c>
      <c r="L865" s="2">
        <f t="shared" ca="1" si="132"/>
        <v>328</v>
      </c>
      <c r="M865" s="2">
        <f t="shared" ca="1" si="132"/>
        <v>254</v>
      </c>
      <c r="N865" s="2">
        <f t="shared" ca="1" si="132"/>
        <v>180</v>
      </c>
    </row>
    <row r="866" spans="1:14" x14ac:dyDescent="0.3">
      <c r="A866" s="2">
        <v>849</v>
      </c>
      <c r="B866" s="2">
        <f t="shared" ca="1" si="131"/>
        <v>0.4474553453450868</v>
      </c>
      <c r="C866" s="2">
        <f t="shared" ca="1" si="129"/>
        <v>240</v>
      </c>
      <c r="D866" s="2">
        <f t="shared" ca="1" si="130"/>
        <v>520</v>
      </c>
      <c r="E866" s="2">
        <f t="shared" ca="1" si="132"/>
        <v>546</v>
      </c>
      <c r="F866" s="2">
        <f t="shared" ca="1" si="132"/>
        <v>572</v>
      </c>
      <c r="G866" s="2">
        <f t="shared" ca="1" si="132"/>
        <v>598</v>
      </c>
      <c r="H866" s="2">
        <f t="shared" ca="1" si="132"/>
        <v>624</v>
      </c>
      <c r="I866" s="2">
        <f t="shared" ca="1" si="132"/>
        <v>550</v>
      </c>
      <c r="J866" s="2">
        <f t="shared" ca="1" si="132"/>
        <v>476</v>
      </c>
      <c r="K866" s="2">
        <f t="shared" ca="1" si="132"/>
        <v>402</v>
      </c>
      <c r="L866" s="2">
        <f t="shared" ca="1" si="132"/>
        <v>328</v>
      </c>
      <c r="M866" s="2">
        <f t="shared" ca="1" si="132"/>
        <v>254</v>
      </c>
      <c r="N866" s="2">
        <f t="shared" ca="1" si="132"/>
        <v>180</v>
      </c>
    </row>
    <row r="867" spans="1:14" x14ac:dyDescent="0.3">
      <c r="A867" s="2">
        <v>850</v>
      </c>
      <c r="B867" s="2">
        <f t="shared" ca="1" si="131"/>
        <v>0.57135559228305621</v>
      </c>
      <c r="C867" s="2">
        <f t="shared" ca="1" si="129"/>
        <v>260</v>
      </c>
      <c r="D867" s="2">
        <f t="shared" ca="1" si="130"/>
        <v>520</v>
      </c>
      <c r="E867" s="2">
        <f t="shared" ca="1" si="132"/>
        <v>546</v>
      </c>
      <c r="F867" s="2">
        <f t="shared" ca="1" si="132"/>
        <v>572</v>
      </c>
      <c r="G867" s="2">
        <f t="shared" ca="1" si="132"/>
        <v>598</v>
      </c>
      <c r="H867" s="2">
        <f t="shared" ca="1" si="132"/>
        <v>624</v>
      </c>
      <c r="I867" s="2">
        <f t="shared" ca="1" si="132"/>
        <v>650</v>
      </c>
      <c r="J867" s="2">
        <f t="shared" ca="1" si="132"/>
        <v>676</v>
      </c>
      <c r="K867" s="2">
        <f t="shared" ca="1" si="132"/>
        <v>602</v>
      </c>
      <c r="L867" s="2">
        <f t="shared" ca="1" si="132"/>
        <v>528</v>
      </c>
      <c r="M867" s="2">
        <f t="shared" ca="1" si="132"/>
        <v>454</v>
      </c>
      <c r="N867" s="2">
        <f t="shared" ca="1" si="132"/>
        <v>380</v>
      </c>
    </row>
    <row r="868" spans="1:14" x14ac:dyDescent="0.3">
      <c r="A868" s="2">
        <v>851</v>
      </c>
      <c r="B868" s="2">
        <f t="shared" ca="1" si="131"/>
        <v>0.81511107749667078</v>
      </c>
      <c r="C868" s="2">
        <f t="shared" ca="1" si="129"/>
        <v>280</v>
      </c>
      <c r="D868" s="2">
        <f t="shared" ca="1" si="130"/>
        <v>520</v>
      </c>
      <c r="E868" s="2">
        <f t="shared" ca="1" si="132"/>
        <v>546</v>
      </c>
      <c r="F868" s="2">
        <f t="shared" ca="1" si="132"/>
        <v>572</v>
      </c>
      <c r="G868" s="2">
        <f t="shared" ca="1" si="132"/>
        <v>598</v>
      </c>
      <c r="H868" s="2">
        <f t="shared" ca="1" si="132"/>
        <v>624</v>
      </c>
      <c r="I868" s="2">
        <f t="shared" ca="1" si="132"/>
        <v>650</v>
      </c>
      <c r="J868" s="2">
        <f t="shared" ca="1" si="132"/>
        <v>676</v>
      </c>
      <c r="K868" s="2">
        <f t="shared" ca="1" si="132"/>
        <v>702</v>
      </c>
      <c r="L868" s="2">
        <f t="shared" ca="1" si="132"/>
        <v>728</v>
      </c>
      <c r="M868" s="2">
        <f t="shared" ca="1" si="132"/>
        <v>654</v>
      </c>
      <c r="N868" s="2">
        <f t="shared" ca="1" si="132"/>
        <v>580</v>
      </c>
    </row>
    <row r="869" spans="1:14" x14ac:dyDescent="0.3">
      <c r="A869" s="2">
        <v>852</v>
      </c>
      <c r="B869" s="2">
        <f t="shared" ca="1" si="131"/>
        <v>0.25747564953989022</v>
      </c>
      <c r="C869" s="2">
        <f t="shared" ca="1" si="129"/>
        <v>220</v>
      </c>
      <c r="D869" s="2">
        <f t="shared" ca="1" si="130"/>
        <v>520</v>
      </c>
      <c r="E869" s="2">
        <f t="shared" ref="E869:N878" ca="1" si="133">$B$4*MIN(E$17,$C869)-$B$3*E$17+$B$5*MAX(E$17-$C869,0)</f>
        <v>546</v>
      </c>
      <c r="F869" s="2">
        <f t="shared" ca="1" si="133"/>
        <v>572</v>
      </c>
      <c r="G869" s="2">
        <f t="shared" ca="1" si="133"/>
        <v>498</v>
      </c>
      <c r="H869" s="2">
        <f t="shared" ca="1" si="133"/>
        <v>424</v>
      </c>
      <c r="I869" s="2">
        <f t="shared" ca="1" si="133"/>
        <v>350</v>
      </c>
      <c r="J869" s="2">
        <f t="shared" ca="1" si="133"/>
        <v>276</v>
      </c>
      <c r="K869" s="2">
        <f t="shared" ca="1" si="133"/>
        <v>202</v>
      </c>
      <c r="L869" s="2">
        <f t="shared" ca="1" si="133"/>
        <v>128</v>
      </c>
      <c r="M869" s="2">
        <f t="shared" ca="1" si="133"/>
        <v>54</v>
      </c>
      <c r="N869" s="2">
        <f t="shared" ca="1" si="133"/>
        <v>-20</v>
      </c>
    </row>
    <row r="870" spans="1:14" x14ac:dyDescent="0.3">
      <c r="A870" s="2">
        <v>853</v>
      </c>
      <c r="B870" s="2">
        <f t="shared" ca="1" si="131"/>
        <v>0.50522312086876897</v>
      </c>
      <c r="C870" s="2">
        <f t="shared" ca="1" si="129"/>
        <v>240</v>
      </c>
      <c r="D870" s="2">
        <f t="shared" ca="1" si="130"/>
        <v>520</v>
      </c>
      <c r="E870" s="2">
        <f t="shared" ca="1" si="133"/>
        <v>546</v>
      </c>
      <c r="F870" s="2">
        <f t="shared" ca="1" si="133"/>
        <v>572</v>
      </c>
      <c r="G870" s="2">
        <f t="shared" ca="1" si="133"/>
        <v>598</v>
      </c>
      <c r="H870" s="2">
        <f t="shared" ca="1" si="133"/>
        <v>624</v>
      </c>
      <c r="I870" s="2">
        <f t="shared" ca="1" si="133"/>
        <v>550</v>
      </c>
      <c r="J870" s="2">
        <f t="shared" ca="1" si="133"/>
        <v>476</v>
      </c>
      <c r="K870" s="2">
        <f t="shared" ca="1" si="133"/>
        <v>402</v>
      </c>
      <c r="L870" s="2">
        <f t="shared" ca="1" si="133"/>
        <v>328</v>
      </c>
      <c r="M870" s="2">
        <f t="shared" ca="1" si="133"/>
        <v>254</v>
      </c>
      <c r="N870" s="2">
        <f t="shared" ca="1" si="133"/>
        <v>180</v>
      </c>
    </row>
    <row r="871" spans="1:14" x14ac:dyDescent="0.3">
      <c r="A871" s="2">
        <v>854</v>
      </c>
      <c r="B871" s="2">
        <f t="shared" ca="1" si="131"/>
        <v>0.99662748705012416</v>
      </c>
      <c r="C871" s="2">
        <f t="shared" ca="1" si="129"/>
        <v>300</v>
      </c>
      <c r="D871" s="2">
        <f t="shared" ca="1" si="130"/>
        <v>520</v>
      </c>
      <c r="E871" s="2">
        <f t="shared" ca="1" si="133"/>
        <v>546</v>
      </c>
      <c r="F871" s="2">
        <f t="shared" ca="1" si="133"/>
        <v>572</v>
      </c>
      <c r="G871" s="2">
        <f t="shared" ca="1" si="133"/>
        <v>598</v>
      </c>
      <c r="H871" s="2">
        <f t="shared" ca="1" si="133"/>
        <v>624</v>
      </c>
      <c r="I871" s="2">
        <f t="shared" ca="1" si="133"/>
        <v>650</v>
      </c>
      <c r="J871" s="2">
        <f t="shared" ca="1" si="133"/>
        <v>676</v>
      </c>
      <c r="K871" s="2">
        <f t="shared" ca="1" si="133"/>
        <v>702</v>
      </c>
      <c r="L871" s="2">
        <f t="shared" ca="1" si="133"/>
        <v>728</v>
      </c>
      <c r="M871" s="2">
        <f t="shared" ca="1" si="133"/>
        <v>754</v>
      </c>
      <c r="N871" s="2">
        <f t="shared" ca="1" si="133"/>
        <v>780</v>
      </c>
    </row>
    <row r="872" spans="1:14" x14ac:dyDescent="0.3">
      <c r="A872" s="2">
        <v>855</v>
      </c>
      <c r="B872" s="2">
        <f t="shared" ca="1" si="131"/>
        <v>3.7155145041721016E-2</v>
      </c>
      <c r="C872" s="2">
        <f t="shared" ca="1" si="129"/>
        <v>200</v>
      </c>
      <c r="D872" s="2">
        <f t="shared" ca="1" si="130"/>
        <v>520</v>
      </c>
      <c r="E872" s="2">
        <f t="shared" ca="1" si="133"/>
        <v>446</v>
      </c>
      <c r="F872" s="2">
        <f t="shared" ca="1" si="133"/>
        <v>372</v>
      </c>
      <c r="G872" s="2">
        <f t="shared" ca="1" si="133"/>
        <v>298</v>
      </c>
      <c r="H872" s="2">
        <f t="shared" ca="1" si="133"/>
        <v>224</v>
      </c>
      <c r="I872" s="2">
        <f t="shared" ca="1" si="133"/>
        <v>150</v>
      </c>
      <c r="J872" s="2">
        <f t="shared" ca="1" si="133"/>
        <v>76</v>
      </c>
      <c r="K872" s="2">
        <f t="shared" ca="1" si="133"/>
        <v>2</v>
      </c>
      <c r="L872" s="2">
        <f t="shared" ca="1" si="133"/>
        <v>-72</v>
      </c>
      <c r="M872" s="2">
        <f t="shared" ca="1" si="133"/>
        <v>-146</v>
      </c>
      <c r="N872" s="2">
        <f t="shared" ca="1" si="133"/>
        <v>-220</v>
      </c>
    </row>
    <row r="873" spans="1:14" x14ac:dyDescent="0.3">
      <c r="A873" s="2">
        <v>856</v>
      </c>
      <c r="B873" s="2">
        <f t="shared" ca="1" si="131"/>
        <v>8.0651135237734373E-2</v>
      </c>
      <c r="C873" s="2">
        <f t="shared" ca="1" si="129"/>
        <v>200</v>
      </c>
      <c r="D873" s="2">
        <f t="shared" ca="1" si="130"/>
        <v>520</v>
      </c>
      <c r="E873" s="2">
        <f t="shared" ca="1" si="133"/>
        <v>446</v>
      </c>
      <c r="F873" s="2">
        <f t="shared" ca="1" si="133"/>
        <v>372</v>
      </c>
      <c r="G873" s="2">
        <f t="shared" ca="1" si="133"/>
        <v>298</v>
      </c>
      <c r="H873" s="2">
        <f t="shared" ca="1" si="133"/>
        <v>224</v>
      </c>
      <c r="I873" s="2">
        <f t="shared" ca="1" si="133"/>
        <v>150</v>
      </c>
      <c r="J873" s="2">
        <f t="shared" ca="1" si="133"/>
        <v>76</v>
      </c>
      <c r="K873" s="2">
        <f t="shared" ca="1" si="133"/>
        <v>2</v>
      </c>
      <c r="L873" s="2">
        <f t="shared" ca="1" si="133"/>
        <v>-72</v>
      </c>
      <c r="M873" s="2">
        <f t="shared" ca="1" si="133"/>
        <v>-146</v>
      </c>
      <c r="N873" s="2">
        <f t="shared" ca="1" si="133"/>
        <v>-220</v>
      </c>
    </row>
    <row r="874" spans="1:14" x14ac:dyDescent="0.3">
      <c r="A874" s="2">
        <v>857</v>
      </c>
      <c r="B874" s="2">
        <f t="shared" ca="1" si="131"/>
        <v>0.31107300507823932</v>
      </c>
      <c r="C874" s="2">
        <f t="shared" ca="1" si="129"/>
        <v>220</v>
      </c>
      <c r="D874" s="2">
        <f t="shared" ca="1" si="130"/>
        <v>520</v>
      </c>
      <c r="E874" s="2">
        <f t="shared" ca="1" si="133"/>
        <v>546</v>
      </c>
      <c r="F874" s="2">
        <f t="shared" ca="1" si="133"/>
        <v>572</v>
      </c>
      <c r="G874" s="2">
        <f t="shared" ca="1" si="133"/>
        <v>498</v>
      </c>
      <c r="H874" s="2">
        <f t="shared" ca="1" si="133"/>
        <v>424</v>
      </c>
      <c r="I874" s="2">
        <f t="shared" ca="1" si="133"/>
        <v>350</v>
      </c>
      <c r="J874" s="2">
        <f t="shared" ca="1" si="133"/>
        <v>276</v>
      </c>
      <c r="K874" s="2">
        <f t="shared" ca="1" si="133"/>
        <v>202</v>
      </c>
      <c r="L874" s="2">
        <f t="shared" ca="1" si="133"/>
        <v>128</v>
      </c>
      <c r="M874" s="2">
        <f t="shared" ca="1" si="133"/>
        <v>54</v>
      </c>
      <c r="N874" s="2">
        <f t="shared" ca="1" si="133"/>
        <v>-20</v>
      </c>
    </row>
    <row r="875" spans="1:14" x14ac:dyDescent="0.3">
      <c r="A875" s="2">
        <v>858</v>
      </c>
      <c r="B875" s="2">
        <f t="shared" ca="1" si="131"/>
        <v>0.80550016567038685</v>
      </c>
      <c r="C875" s="2">
        <f t="shared" ca="1" si="129"/>
        <v>280</v>
      </c>
      <c r="D875" s="2">
        <f t="shared" ca="1" si="130"/>
        <v>520</v>
      </c>
      <c r="E875" s="2">
        <f t="shared" ca="1" si="133"/>
        <v>546</v>
      </c>
      <c r="F875" s="2">
        <f t="shared" ca="1" si="133"/>
        <v>572</v>
      </c>
      <c r="G875" s="2">
        <f t="shared" ca="1" si="133"/>
        <v>598</v>
      </c>
      <c r="H875" s="2">
        <f t="shared" ca="1" si="133"/>
        <v>624</v>
      </c>
      <c r="I875" s="2">
        <f t="shared" ca="1" si="133"/>
        <v>650</v>
      </c>
      <c r="J875" s="2">
        <f t="shared" ca="1" si="133"/>
        <v>676</v>
      </c>
      <c r="K875" s="2">
        <f t="shared" ca="1" si="133"/>
        <v>702</v>
      </c>
      <c r="L875" s="2">
        <f t="shared" ca="1" si="133"/>
        <v>728</v>
      </c>
      <c r="M875" s="2">
        <f t="shared" ca="1" si="133"/>
        <v>654</v>
      </c>
      <c r="N875" s="2">
        <f t="shared" ca="1" si="133"/>
        <v>580</v>
      </c>
    </row>
    <row r="876" spans="1:14" x14ac:dyDescent="0.3">
      <c r="A876" s="2">
        <v>859</v>
      </c>
      <c r="B876" s="2">
        <f t="shared" ca="1" si="131"/>
        <v>0.4499550396552624</v>
      </c>
      <c r="C876" s="2">
        <f t="shared" ca="1" si="129"/>
        <v>240</v>
      </c>
      <c r="D876" s="2">
        <f t="shared" ca="1" si="130"/>
        <v>520</v>
      </c>
      <c r="E876" s="2">
        <f t="shared" ca="1" si="133"/>
        <v>546</v>
      </c>
      <c r="F876" s="2">
        <f t="shared" ca="1" si="133"/>
        <v>572</v>
      </c>
      <c r="G876" s="2">
        <f t="shared" ca="1" si="133"/>
        <v>598</v>
      </c>
      <c r="H876" s="2">
        <f t="shared" ca="1" si="133"/>
        <v>624</v>
      </c>
      <c r="I876" s="2">
        <f t="shared" ca="1" si="133"/>
        <v>550</v>
      </c>
      <c r="J876" s="2">
        <f t="shared" ca="1" si="133"/>
        <v>476</v>
      </c>
      <c r="K876" s="2">
        <f t="shared" ca="1" si="133"/>
        <v>402</v>
      </c>
      <c r="L876" s="2">
        <f t="shared" ca="1" si="133"/>
        <v>328</v>
      </c>
      <c r="M876" s="2">
        <f t="shared" ca="1" si="133"/>
        <v>254</v>
      </c>
      <c r="N876" s="2">
        <f t="shared" ca="1" si="133"/>
        <v>180</v>
      </c>
    </row>
    <row r="877" spans="1:14" x14ac:dyDescent="0.3">
      <c r="A877" s="2">
        <v>860</v>
      </c>
      <c r="B877" s="2">
        <f t="shared" ca="1" si="131"/>
        <v>0.97582033980743699</v>
      </c>
      <c r="C877" s="2">
        <f t="shared" ca="1" si="129"/>
        <v>300</v>
      </c>
      <c r="D877" s="2">
        <f t="shared" ca="1" si="130"/>
        <v>520</v>
      </c>
      <c r="E877" s="2">
        <f t="shared" ca="1" si="133"/>
        <v>546</v>
      </c>
      <c r="F877" s="2">
        <f t="shared" ca="1" si="133"/>
        <v>572</v>
      </c>
      <c r="G877" s="2">
        <f t="shared" ca="1" si="133"/>
        <v>598</v>
      </c>
      <c r="H877" s="2">
        <f t="shared" ca="1" si="133"/>
        <v>624</v>
      </c>
      <c r="I877" s="2">
        <f t="shared" ca="1" si="133"/>
        <v>650</v>
      </c>
      <c r="J877" s="2">
        <f t="shared" ca="1" si="133"/>
        <v>676</v>
      </c>
      <c r="K877" s="2">
        <f t="shared" ca="1" si="133"/>
        <v>702</v>
      </c>
      <c r="L877" s="2">
        <f t="shared" ca="1" si="133"/>
        <v>728</v>
      </c>
      <c r="M877" s="2">
        <f t="shared" ca="1" si="133"/>
        <v>754</v>
      </c>
      <c r="N877" s="2">
        <f t="shared" ca="1" si="133"/>
        <v>780</v>
      </c>
    </row>
    <row r="878" spans="1:14" x14ac:dyDescent="0.3">
      <c r="A878" s="2">
        <v>861</v>
      </c>
      <c r="B878" s="2">
        <f t="shared" ca="1" si="131"/>
        <v>0.83911377778561158</v>
      </c>
      <c r="C878" s="2">
        <f t="shared" ca="1" si="129"/>
        <v>280</v>
      </c>
      <c r="D878" s="2">
        <f t="shared" ca="1" si="130"/>
        <v>520</v>
      </c>
      <c r="E878" s="2">
        <f t="shared" ca="1" si="133"/>
        <v>546</v>
      </c>
      <c r="F878" s="2">
        <f t="shared" ca="1" si="133"/>
        <v>572</v>
      </c>
      <c r="G878" s="2">
        <f t="shared" ca="1" si="133"/>
        <v>598</v>
      </c>
      <c r="H878" s="2">
        <f t="shared" ca="1" si="133"/>
        <v>624</v>
      </c>
      <c r="I878" s="2">
        <f t="shared" ca="1" si="133"/>
        <v>650</v>
      </c>
      <c r="J878" s="2">
        <f t="shared" ca="1" si="133"/>
        <v>676</v>
      </c>
      <c r="K878" s="2">
        <f t="shared" ca="1" si="133"/>
        <v>702</v>
      </c>
      <c r="L878" s="2">
        <f t="shared" ca="1" si="133"/>
        <v>728</v>
      </c>
      <c r="M878" s="2">
        <f t="shared" ca="1" si="133"/>
        <v>654</v>
      </c>
      <c r="N878" s="2">
        <f t="shared" ca="1" si="133"/>
        <v>580</v>
      </c>
    </row>
    <row r="879" spans="1:14" x14ac:dyDescent="0.3">
      <c r="A879" s="2">
        <v>862</v>
      </c>
      <c r="B879" s="2">
        <f t="shared" ca="1" si="131"/>
        <v>0.29771534716391268</v>
      </c>
      <c r="C879" s="2">
        <f t="shared" ca="1" si="129"/>
        <v>220</v>
      </c>
      <c r="D879" s="2">
        <f t="shared" ca="1" si="130"/>
        <v>520</v>
      </c>
      <c r="E879" s="2">
        <f t="shared" ref="E879:N888" ca="1" si="134">$B$4*MIN(E$17,$C879)-$B$3*E$17+$B$5*MAX(E$17-$C879,0)</f>
        <v>546</v>
      </c>
      <c r="F879" s="2">
        <f t="shared" ca="1" si="134"/>
        <v>572</v>
      </c>
      <c r="G879" s="2">
        <f t="shared" ca="1" si="134"/>
        <v>498</v>
      </c>
      <c r="H879" s="2">
        <f t="shared" ca="1" si="134"/>
        <v>424</v>
      </c>
      <c r="I879" s="2">
        <f t="shared" ca="1" si="134"/>
        <v>350</v>
      </c>
      <c r="J879" s="2">
        <f t="shared" ca="1" si="134"/>
        <v>276</v>
      </c>
      <c r="K879" s="2">
        <f t="shared" ca="1" si="134"/>
        <v>202</v>
      </c>
      <c r="L879" s="2">
        <f t="shared" ca="1" si="134"/>
        <v>128</v>
      </c>
      <c r="M879" s="2">
        <f t="shared" ca="1" si="134"/>
        <v>54</v>
      </c>
      <c r="N879" s="2">
        <f t="shared" ca="1" si="134"/>
        <v>-20</v>
      </c>
    </row>
    <row r="880" spans="1:14" x14ac:dyDescent="0.3">
      <c r="A880" s="2">
        <v>863</v>
      </c>
      <c r="B880" s="2">
        <f t="shared" ca="1" si="131"/>
        <v>0.91308804370582386</v>
      </c>
      <c r="C880" s="2">
        <f t="shared" ca="1" si="129"/>
        <v>300</v>
      </c>
      <c r="D880" s="2">
        <f t="shared" ca="1" si="130"/>
        <v>520</v>
      </c>
      <c r="E880" s="2">
        <f t="shared" ca="1" si="134"/>
        <v>546</v>
      </c>
      <c r="F880" s="2">
        <f t="shared" ca="1" si="134"/>
        <v>572</v>
      </c>
      <c r="G880" s="2">
        <f t="shared" ca="1" si="134"/>
        <v>598</v>
      </c>
      <c r="H880" s="2">
        <f t="shared" ca="1" si="134"/>
        <v>624</v>
      </c>
      <c r="I880" s="2">
        <f t="shared" ca="1" si="134"/>
        <v>650</v>
      </c>
      <c r="J880" s="2">
        <f t="shared" ca="1" si="134"/>
        <v>676</v>
      </c>
      <c r="K880" s="2">
        <f t="shared" ca="1" si="134"/>
        <v>702</v>
      </c>
      <c r="L880" s="2">
        <f t="shared" ca="1" si="134"/>
        <v>728</v>
      </c>
      <c r="M880" s="2">
        <f t="shared" ca="1" si="134"/>
        <v>754</v>
      </c>
      <c r="N880" s="2">
        <f t="shared" ca="1" si="134"/>
        <v>780</v>
      </c>
    </row>
    <row r="881" spans="1:14" x14ac:dyDescent="0.3">
      <c r="A881" s="2">
        <v>864</v>
      </c>
      <c r="B881" s="2">
        <f t="shared" ca="1" si="131"/>
        <v>0.90013823865855958</v>
      </c>
      <c r="C881" s="2">
        <f t="shared" ca="1" si="129"/>
        <v>300</v>
      </c>
      <c r="D881" s="2">
        <f t="shared" ca="1" si="130"/>
        <v>520</v>
      </c>
      <c r="E881" s="2">
        <f t="shared" ca="1" si="134"/>
        <v>546</v>
      </c>
      <c r="F881" s="2">
        <f t="shared" ca="1" si="134"/>
        <v>572</v>
      </c>
      <c r="G881" s="2">
        <f t="shared" ca="1" si="134"/>
        <v>598</v>
      </c>
      <c r="H881" s="2">
        <f t="shared" ca="1" si="134"/>
        <v>624</v>
      </c>
      <c r="I881" s="2">
        <f t="shared" ca="1" si="134"/>
        <v>650</v>
      </c>
      <c r="J881" s="2">
        <f t="shared" ca="1" si="134"/>
        <v>676</v>
      </c>
      <c r="K881" s="2">
        <f t="shared" ca="1" si="134"/>
        <v>702</v>
      </c>
      <c r="L881" s="2">
        <f t="shared" ca="1" si="134"/>
        <v>728</v>
      </c>
      <c r="M881" s="2">
        <f t="shared" ca="1" si="134"/>
        <v>754</v>
      </c>
      <c r="N881" s="2">
        <f t="shared" ca="1" si="134"/>
        <v>780</v>
      </c>
    </row>
    <row r="882" spans="1:14" x14ac:dyDescent="0.3">
      <c r="A882" s="2">
        <v>865</v>
      </c>
      <c r="B882" s="2">
        <f t="shared" ca="1" si="131"/>
        <v>0.33727139565370612</v>
      </c>
      <c r="C882" s="2">
        <f t="shared" ca="1" si="129"/>
        <v>240</v>
      </c>
      <c r="D882" s="2">
        <f t="shared" ca="1" si="130"/>
        <v>520</v>
      </c>
      <c r="E882" s="2">
        <f t="shared" ca="1" si="134"/>
        <v>546</v>
      </c>
      <c r="F882" s="2">
        <f t="shared" ca="1" si="134"/>
        <v>572</v>
      </c>
      <c r="G882" s="2">
        <f t="shared" ca="1" si="134"/>
        <v>598</v>
      </c>
      <c r="H882" s="2">
        <f t="shared" ca="1" si="134"/>
        <v>624</v>
      </c>
      <c r="I882" s="2">
        <f t="shared" ca="1" si="134"/>
        <v>550</v>
      </c>
      <c r="J882" s="2">
        <f t="shared" ca="1" si="134"/>
        <v>476</v>
      </c>
      <c r="K882" s="2">
        <f t="shared" ca="1" si="134"/>
        <v>402</v>
      </c>
      <c r="L882" s="2">
        <f t="shared" ca="1" si="134"/>
        <v>328</v>
      </c>
      <c r="M882" s="2">
        <f t="shared" ca="1" si="134"/>
        <v>254</v>
      </c>
      <c r="N882" s="2">
        <f t="shared" ca="1" si="134"/>
        <v>180</v>
      </c>
    </row>
    <row r="883" spans="1:14" x14ac:dyDescent="0.3">
      <c r="A883" s="2">
        <v>866</v>
      </c>
      <c r="B883" s="2">
        <f t="shared" ca="1" si="131"/>
        <v>9.389348652397933E-3</v>
      </c>
      <c r="C883" s="2">
        <f t="shared" ca="1" si="129"/>
        <v>200</v>
      </c>
      <c r="D883" s="2">
        <f t="shared" ca="1" si="130"/>
        <v>520</v>
      </c>
      <c r="E883" s="2">
        <f t="shared" ca="1" si="134"/>
        <v>446</v>
      </c>
      <c r="F883" s="2">
        <f t="shared" ca="1" si="134"/>
        <v>372</v>
      </c>
      <c r="G883" s="2">
        <f t="shared" ca="1" si="134"/>
        <v>298</v>
      </c>
      <c r="H883" s="2">
        <f t="shared" ca="1" si="134"/>
        <v>224</v>
      </c>
      <c r="I883" s="2">
        <f t="shared" ca="1" si="134"/>
        <v>150</v>
      </c>
      <c r="J883" s="2">
        <f t="shared" ca="1" si="134"/>
        <v>76</v>
      </c>
      <c r="K883" s="2">
        <f t="shared" ca="1" si="134"/>
        <v>2</v>
      </c>
      <c r="L883" s="2">
        <f t="shared" ca="1" si="134"/>
        <v>-72</v>
      </c>
      <c r="M883" s="2">
        <f t="shared" ca="1" si="134"/>
        <v>-146</v>
      </c>
      <c r="N883" s="2">
        <f t="shared" ca="1" si="134"/>
        <v>-220</v>
      </c>
    </row>
    <row r="884" spans="1:14" x14ac:dyDescent="0.3">
      <c r="A884" s="2">
        <v>867</v>
      </c>
      <c r="B884" s="2">
        <f t="shared" ca="1" si="131"/>
        <v>0.67538831358600859</v>
      </c>
      <c r="C884" s="2">
        <f t="shared" ca="1" si="129"/>
        <v>260</v>
      </c>
      <c r="D884" s="2">
        <f t="shared" ca="1" si="130"/>
        <v>520</v>
      </c>
      <c r="E884" s="2">
        <f t="shared" ca="1" si="134"/>
        <v>546</v>
      </c>
      <c r="F884" s="2">
        <f t="shared" ca="1" si="134"/>
        <v>572</v>
      </c>
      <c r="G884" s="2">
        <f t="shared" ca="1" si="134"/>
        <v>598</v>
      </c>
      <c r="H884" s="2">
        <f t="shared" ca="1" si="134"/>
        <v>624</v>
      </c>
      <c r="I884" s="2">
        <f t="shared" ca="1" si="134"/>
        <v>650</v>
      </c>
      <c r="J884" s="2">
        <f t="shared" ca="1" si="134"/>
        <v>676</v>
      </c>
      <c r="K884" s="2">
        <f t="shared" ca="1" si="134"/>
        <v>602</v>
      </c>
      <c r="L884" s="2">
        <f t="shared" ca="1" si="134"/>
        <v>528</v>
      </c>
      <c r="M884" s="2">
        <f t="shared" ca="1" si="134"/>
        <v>454</v>
      </c>
      <c r="N884" s="2">
        <f t="shared" ca="1" si="134"/>
        <v>380</v>
      </c>
    </row>
    <row r="885" spans="1:14" x14ac:dyDescent="0.3">
      <c r="A885" s="2">
        <v>868</v>
      </c>
      <c r="B885" s="2">
        <f t="shared" ca="1" si="131"/>
        <v>0.40173346009696698</v>
      </c>
      <c r="C885" s="2">
        <f t="shared" ca="1" si="129"/>
        <v>240</v>
      </c>
      <c r="D885" s="2">
        <f t="shared" ca="1" si="130"/>
        <v>520</v>
      </c>
      <c r="E885" s="2">
        <f t="shared" ca="1" si="134"/>
        <v>546</v>
      </c>
      <c r="F885" s="2">
        <f t="shared" ca="1" si="134"/>
        <v>572</v>
      </c>
      <c r="G885" s="2">
        <f t="shared" ca="1" si="134"/>
        <v>598</v>
      </c>
      <c r="H885" s="2">
        <f t="shared" ca="1" si="134"/>
        <v>624</v>
      </c>
      <c r="I885" s="2">
        <f t="shared" ca="1" si="134"/>
        <v>550</v>
      </c>
      <c r="J885" s="2">
        <f t="shared" ca="1" si="134"/>
        <v>476</v>
      </c>
      <c r="K885" s="2">
        <f t="shared" ca="1" si="134"/>
        <v>402</v>
      </c>
      <c r="L885" s="2">
        <f t="shared" ca="1" si="134"/>
        <v>328</v>
      </c>
      <c r="M885" s="2">
        <f t="shared" ca="1" si="134"/>
        <v>254</v>
      </c>
      <c r="N885" s="2">
        <f t="shared" ca="1" si="134"/>
        <v>180</v>
      </c>
    </row>
    <row r="886" spans="1:14" x14ac:dyDescent="0.3">
      <c r="A886" s="2">
        <v>869</v>
      </c>
      <c r="B886" s="2">
        <f t="shared" ca="1" si="131"/>
        <v>0.15914011926445737</v>
      </c>
      <c r="C886" s="2">
        <f t="shared" ca="1" si="129"/>
        <v>220</v>
      </c>
      <c r="D886" s="2">
        <f t="shared" ca="1" si="130"/>
        <v>520</v>
      </c>
      <c r="E886" s="2">
        <f t="shared" ca="1" si="134"/>
        <v>546</v>
      </c>
      <c r="F886" s="2">
        <f t="shared" ca="1" si="134"/>
        <v>572</v>
      </c>
      <c r="G886" s="2">
        <f t="shared" ca="1" si="134"/>
        <v>498</v>
      </c>
      <c r="H886" s="2">
        <f t="shared" ca="1" si="134"/>
        <v>424</v>
      </c>
      <c r="I886" s="2">
        <f t="shared" ca="1" si="134"/>
        <v>350</v>
      </c>
      <c r="J886" s="2">
        <f t="shared" ca="1" si="134"/>
        <v>276</v>
      </c>
      <c r="K886" s="2">
        <f t="shared" ca="1" si="134"/>
        <v>202</v>
      </c>
      <c r="L886" s="2">
        <f t="shared" ca="1" si="134"/>
        <v>128</v>
      </c>
      <c r="M886" s="2">
        <f t="shared" ca="1" si="134"/>
        <v>54</v>
      </c>
      <c r="N886" s="2">
        <f t="shared" ca="1" si="134"/>
        <v>-20</v>
      </c>
    </row>
    <row r="887" spans="1:14" x14ac:dyDescent="0.3">
      <c r="A887" s="2">
        <v>870</v>
      </c>
      <c r="B887" s="2">
        <f t="shared" ca="1" si="131"/>
        <v>0.19863029316369629</v>
      </c>
      <c r="C887" s="2">
        <f t="shared" ca="1" si="129"/>
        <v>220</v>
      </c>
      <c r="D887" s="2">
        <f t="shared" ca="1" si="130"/>
        <v>520</v>
      </c>
      <c r="E887" s="2">
        <f t="shared" ca="1" si="134"/>
        <v>546</v>
      </c>
      <c r="F887" s="2">
        <f t="shared" ca="1" si="134"/>
        <v>572</v>
      </c>
      <c r="G887" s="2">
        <f t="shared" ca="1" si="134"/>
        <v>498</v>
      </c>
      <c r="H887" s="2">
        <f t="shared" ca="1" si="134"/>
        <v>424</v>
      </c>
      <c r="I887" s="2">
        <f t="shared" ca="1" si="134"/>
        <v>350</v>
      </c>
      <c r="J887" s="2">
        <f t="shared" ca="1" si="134"/>
        <v>276</v>
      </c>
      <c r="K887" s="2">
        <f t="shared" ca="1" si="134"/>
        <v>202</v>
      </c>
      <c r="L887" s="2">
        <f t="shared" ca="1" si="134"/>
        <v>128</v>
      </c>
      <c r="M887" s="2">
        <f t="shared" ca="1" si="134"/>
        <v>54</v>
      </c>
      <c r="N887" s="2">
        <f t="shared" ca="1" si="134"/>
        <v>-20</v>
      </c>
    </row>
    <row r="888" spans="1:14" x14ac:dyDescent="0.3">
      <c r="A888" s="2">
        <v>871</v>
      </c>
      <c r="B888" s="2">
        <f t="shared" ca="1" si="131"/>
        <v>0.8131721253072578</v>
      </c>
      <c r="C888" s="2">
        <f t="shared" ca="1" si="129"/>
        <v>280</v>
      </c>
      <c r="D888" s="2">
        <f t="shared" ca="1" si="130"/>
        <v>520</v>
      </c>
      <c r="E888" s="2">
        <f t="shared" ca="1" si="134"/>
        <v>546</v>
      </c>
      <c r="F888" s="2">
        <f t="shared" ca="1" si="134"/>
        <v>572</v>
      </c>
      <c r="G888" s="2">
        <f t="shared" ca="1" si="134"/>
        <v>598</v>
      </c>
      <c r="H888" s="2">
        <f t="shared" ca="1" si="134"/>
        <v>624</v>
      </c>
      <c r="I888" s="2">
        <f t="shared" ca="1" si="134"/>
        <v>650</v>
      </c>
      <c r="J888" s="2">
        <f t="shared" ca="1" si="134"/>
        <v>676</v>
      </c>
      <c r="K888" s="2">
        <f t="shared" ca="1" si="134"/>
        <v>702</v>
      </c>
      <c r="L888" s="2">
        <f t="shared" ca="1" si="134"/>
        <v>728</v>
      </c>
      <c r="M888" s="2">
        <f t="shared" ca="1" si="134"/>
        <v>654</v>
      </c>
      <c r="N888" s="2">
        <f t="shared" ca="1" si="134"/>
        <v>580</v>
      </c>
    </row>
    <row r="889" spans="1:14" x14ac:dyDescent="0.3">
      <c r="A889" s="2">
        <v>872</v>
      </c>
      <c r="B889" s="2">
        <f t="shared" ca="1" si="131"/>
        <v>0.97620930506015258</v>
      </c>
      <c r="C889" s="2">
        <f t="shared" ca="1" si="129"/>
        <v>300</v>
      </c>
      <c r="D889" s="2">
        <f t="shared" ca="1" si="130"/>
        <v>520</v>
      </c>
      <c r="E889" s="2">
        <f t="shared" ref="E889:N898" ca="1" si="135">$B$4*MIN(E$17,$C889)-$B$3*E$17+$B$5*MAX(E$17-$C889,0)</f>
        <v>546</v>
      </c>
      <c r="F889" s="2">
        <f t="shared" ca="1" si="135"/>
        <v>572</v>
      </c>
      <c r="G889" s="2">
        <f t="shared" ca="1" si="135"/>
        <v>598</v>
      </c>
      <c r="H889" s="2">
        <f t="shared" ca="1" si="135"/>
        <v>624</v>
      </c>
      <c r="I889" s="2">
        <f t="shared" ca="1" si="135"/>
        <v>650</v>
      </c>
      <c r="J889" s="2">
        <f t="shared" ca="1" si="135"/>
        <v>676</v>
      </c>
      <c r="K889" s="2">
        <f t="shared" ca="1" si="135"/>
        <v>702</v>
      </c>
      <c r="L889" s="2">
        <f t="shared" ca="1" si="135"/>
        <v>728</v>
      </c>
      <c r="M889" s="2">
        <f t="shared" ca="1" si="135"/>
        <v>754</v>
      </c>
      <c r="N889" s="2">
        <f t="shared" ca="1" si="135"/>
        <v>780</v>
      </c>
    </row>
    <row r="890" spans="1:14" x14ac:dyDescent="0.3">
      <c r="A890" s="2">
        <v>873</v>
      </c>
      <c r="B890" s="2">
        <f t="shared" ca="1" si="131"/>
        <v>0.85842817566987573</v>
      </c>
      <c r="C890" s="2">
        <f t="shared" ca="1" si="129"/>
        <v>280</v>
      </c>
      <c r="D890" s="2">
        <f t="shared" ca="1" si="130"/>
        <v>520</v>
      </c>
      <c r="E890" s="2">
        <f t="shared" ca="1" si="135"/>
        <v>546</v>
      </c>
      <c r="F890" s="2">
        <f t="shared" ca="1" si="135"/>
        <v>572</v>
      </c>
      <c r="G890" s="2">
        <f t="shared" ca="1" si="135"/>
        <v>598</v>
      </c>
      <c r="H890" s="2">
        <f t="shared" ca="1" si="135"/>
        <v>624</v>
      </c>
      <c r="I890" s="2">
        <f t="shared" ca="1" si="135"/>
        <v>650</v>
      </c>
      <c r="J890" s="2">
        <f t="shared" ca="1" si="135"/>
        <v>676</v>
      </c>
      <c r="K890" s="2">
        <f t="shared" ca="1" si="135"/>
        <v>702</v>
      </c>
      <c r="L890" s="2">
        <f t="shared" ca="1" si="135"/>
        <v>728</v>
      </c>
      <c r="M890" s="2">
        <f t="shared" ca="1" si="135"/>
        <v>654</v>
      </c>
      <c r="N890" s="2">
        <f t="shared" ca="1" si="135"/>
        <v>580</v>
      </c>
    </row>
    <row r="891" spans="1:14" x14ac:dyDescent="0.3">
      <c r="A891" s="2">
        <v>874</v>
      </c>
      <c r="B891" s="2">
        <f t="shared" ca="1" si="131"/>
        <v>0.46288764731517718</v>
      </c>
      <c r="C891" s="2">
        <f t="shared" ca="1" si="129"/>
        <v>240</v>
      </c>
      <c r="D891" s="2">
        <f t="shared" ca="1" si="130"/>
        <v>520</v>
      </c>
      <c r="E891" s="2">
        <f t="shared" ca="1" si="135"/>
        <v>546</v>
      </c>
      <c r="F891" s="2">
        <f t="shared" ca="1" si="135"/>
        <v>572</v>
      </c>
      <c r="G891" s="2">
        <f t="shared" ca="1" si="135"/>
        <v>598</v>
      </c>
      <c r="H891" s="2">
        <f t="shared" ca="1" si="135"/>
        <v>624</v>
      </c>
      <c r="I891" s="2">
        <f t="shared" ca="1" si="135"/>
        <v>550</v>
      </c>
      <c r="J891" s="2">
        <f t="shared" ca="1" si="135"/>
        <v>476</v>
      </c>
      <c r="K891" s="2">
        <f t="shared" ca="1" si="135"/>
        <v>402</v>
      </c>
      <c r="L891" s="2">
        <f t="shared" ca="1" si="135"/>
        <v>328</v>
      </c>
      <c r="M891" s="2">
        <f t="shared" ca="1" si="135"/>
        <v>254</v>
      </c>
      <c r="N891" s="2">
        <f t="shared" ca="1" si="135"/>
        <v>180</v>
      </c>
    </row>
    <row r="892" spans="1:14" x14ac:dyDescent="0.3">
      <c r="A892" s="2">
        <v>875</v>
      </c>
      <c r="B892" s="2">
        <f t="shared" ca="1" si="131"/>
        <v>0.23784465883046435</v>
      </c>
      <c r="C892" s="2">
        <f t="shared" ca="1" si="129"/>
        <v>220</v>
      </c>
      <c r="D892" s="2">
        <f t="shared" ca="1" si="130"/>
        <v>520</v>
      </c>
      <c r="E892" s="2">
        <f t="shared" ca="1" si="135"/>
        <v>546</v>
      </c>
      <c r="F892" s="2">
        <f t="shared" ca="1" si="135"/>
        <v>572</v>
      </c>
      <c r="G892" s="2">
        <f t="shared" ca="1" si="135"/>
        <v>498</v>
      </c>
      <c r="H892" s="2">
        <f t="shared" ca="1" si="135"/>
        <v>424</v>
      </c>
      <c r="I892" s="2">
        <f t="shared" ca="1" si="135"/>
        <v>350</v>
      </c>
      <c r="J892" s="2">
        <f t="shared" ca="1" si="135"/>
        <v>276</v>
      </c>
      <c r="K892" s="2">
        <f t="shared" ca="1" si="135"/>
        <v>202</v>
      </c>
      <c r="L892" s="2">
        <f t="shared" ca="1" si="135"/>
        <v>128</v>
      </c>
      <c r="M892" s="2">
        <f t="shared" ca="1" si="135"/>
        <v>54</v>
      </c>
      <c r="N892" s="2">
        <f t="shared" ca="1" si="135"/>
        <v>-20</v>
      </c>
    </row>
    <row r="893" spans="1:14" x14ac:dyDescent="0.3">
      <c r="A893" s="2">
        <v>876</v>
      </c>
      <c r="B893" s="2">
        <f t="shared" ca="1" si="131"/>
        <v>0.52424637023961262</v>
      </c>
      <c r="C893" s="2">
        <f t="shared" ca="1" si="129"/>
        <v>240</v>
      </c>
      <c r="D893" s="2">
        <f t="shared" ca="1" si="130"/>
        <v>520</v>
      </c>
      <c r="E893" s="2">
        <f t="shared" ca="1" si="135"/>
        <v>546</v>
      </c>
      <c r="F893" s="2">
        <f t="shared" ca="1" si="135"/>
        <v>572</v>
      </c>
      <c r="G893" s="2">
        <f t="shared" ca="1" si="135"/>
        <v>598</v>
      </c>
      <c r="H893" s="2">
        <f t="shared" ca="1" si="135"/>
        <v>624</v>
      </c>
      <c r="I893" s="2">
        <f t="shared" ca="1" si="135"/>
        <v>550</v>
      </c>
      <c r="J893" s="2">
        <f t="shared" ca="1" si="135"/>
        <v>476</v>
      </c>
      <c r="K893" s="2">
        <f t="shared" ca="1" si="135"/>
        <v>402</v>
      </c>
      <c r="L893" s="2">
        <f t="shared" ca="1" si="135"/>
        <v>328</v>
      </c>
      <c r="M893" s="2">
        <f t="shared" ca="1" si="135"/>
        <v>254</v>
      </c>
      <c r="N893" s="2">
        <f t="shared" ca="1" si="135"/>
        <v>180</v>
      </c>
    </row>
    <row r="894" spans="1:14" x14ac:dyDescent="0.3">
      <c r="A894" s="2">
        <v>877</v>
      </c>
      <c r="B894" s="2">
        <f t="shared" ca="1" si="131"/>
        <v>0.65178888044256689</v>
      </c>
      <c r="C894" s="2">
        <f t="shared" ca="1" si="129"/>
        <v>260</v>
      </c>
      <c r="D894" s="2">
        <f t="shared" ca="1" si="130"/>
        <v>520</v>
      </c>
      <c r="E894" s="2">
        <f t="shared" ca="1" si="135"/>
        <v>546</v>
      </c>
      <c r="F894" s="2">
        <f t="shared" ca="1" si="135"/>
        <v>572</v>
      </c>
      <c r="G894" s="2">
        <f t="shared" ca="1" si="135"/>
        <v>598</v>
      </c>
      <c r="H894" s="2">
        <f t="shared" ca="1" si="135"/>
        <v>624</v>
      </c>
      <c r="I894" s="2">
        <f t="shared" ca="1" si="135"/>
        <v>650</v>
      </c>
      <c r="J894" s="2">
        <f t="shared" ca="1" si="135"/>
        <v>676</v>
      </c>
      <c r="K894" s="2">
        <f t="shared" ca="1" si="135"/>
        <v>602</v>
      </c>
      <c r="L894" s="2">
        <f t="shared" ca="1" si="135"/>
        <v>528</v>
      </c>
      <c r="M894" s="2">
        <f t="shared" ca="1" si="135"/>
        <v>454</v>
      </c>
      <c r="N894" s="2">
        <f t="shared" ca="1" si="135"/>
        <v>380</v>
      </c>
    </row>
    <row r="895" spans="1:14" x14ac:dyDescent="0.3">
      <c r="A895" s="2">
        <v>878</v>
      </c>
      <c r="B895" s="2">
        <f t="shared" ca="1" si="131"/>
        <v>0.6159873511795847</v>
      </c>
      <c r="C895" s="2">
        <f t="shared" ca="1" si="129"/>
        <v>260</v>
      </c>
      <c r="D895" s="2">
        <f t="shared" ca="1" si="130"/>
        <v>520</v>
      </c>
      <c r="E895" s="2">
        <f t="shared" ca="1" si="135"/>
        <v>546</v>
      </c>
      <c r="F895" s="2">
        <f t="shared" ca="1" si="135"/>
        <v>572</v>
      </c>
      <c r="G895" s="2">
        <f t="shared" ca="1" si="135"/>
        <v>598</v>
      </c>
      <c r="H895" s="2">
        <f t="shared" ca="1" si="135"/>
        <v>624</v>
      </c>
      <c r="I895" s="2">
        <f t="shared" ca="1" si="135"/>
        <v>650</v>
      </c>
      <c r="J895" s="2">
        <f t="shared" ca="1" si="135"/>
        <v>676</v>
      </c>
      <c r="K895" s="2">
        <f t="shared" ca="1" si="135"/>
        <v>602</v>
      </c>
      <c r="L895" s="2">
        <f t="shared" ca="1" si="135"/>
        <v>528</v>
      </c>
      <c r="M895" s="2">
        <f t="shared" ca="1" si="135"/>
        <v>454</v>
      </c>
      <c r="N895" s="2">
        <f t="shared" ca="1" si="135"/>
        <v>380</v>
      </c>
    </row>
    <row r="896" spans="1:14" x14ac:dyDescent="0.3">
      <c r="A896" s="2">
        <v>879</v>
      </c>
      <c r="B896" s="2">
        <f t="shared" ca="1" si="131"/>
        <v>0.27984154190087618</v>
      </c>
      <c r="C896" s="2">
        <f t="shared" ca="1" si="129"/>
        <v>220</v>
      </c>
      <c r="D896" s="2">
        <f t="shared" ca="1" si="130"/>
        <v>520</v>
      </c>
      <c r="E896" s="2">
        <f t="shared" ca="1" si="135"/>
        <v>546</v>
      </c>
      <c r="F896" s="2">
        <f t="shared" ca="1" si="135"/>
        <v>572</v>
      </c>
      <c r="G896" s="2">
        <f t="shared" ca="1" si="135"/>
        <v>498</v>
      </c>
      <c r="H896" s="2">
        <f t="shared" ca="1" si="135"/>
        <v>424</v>
      </c>
      <c r="I896" s="2">
        <f t="shared" ca="1" si="135"/>
        <v>350</v>
      </c>
      <c r="J896" s="2">
        <f t="shared" ca="1" si="135"/>
        <v>276</v>
      </c>
      <c r="K896" s="2">
        <f t="shared" ca="1" si="135"/>
        <v>202</v>
      </c>
      <c r="L896" s="2">
        <f t="shared" ca="1" si="135"/>
        <v>128</v>
      </c>
      <c r="M896" s="2">
        <f t="shared" ca="1" si="135"/>
        <v>54</v>
      </c>
      <c r="N896" s="2">
        <f t="shared" ca="1" si="135"/>
        <v>-20</v>
      </c>
    </row>
    <row r="897" spans="1:14" x14ac:dyDescent="0.3">
      <c r="A897" s="2">
        <v>880</v>
      </c>
      <c r="B897" s="2">
        <f t="shared" ca="1" si="131"/>
        <v>9.0173840642246983E-3</v>
      </c>
      <c r="C897" s="2">
        <f t="shared" ca="1" si="129"/>
        <v>200</v>
      </c>
      <c r="D897" s="2">
        <f t="shared" ca="1" si="130"/>
        <v>520</v>
      </c>
      <c r="E897" s="2">
        <f t="shared" ca="1" si="135"/>
        <v>446</v>
      </c>
      <c r="F897" s="2">
        <f t="shared" ca="1" si="135"/>
        <v>372</v>
      </c>
      <c r="G897" s="2">
        <f t="shared" ca="1" si="135"/>
        <v>298</v>
      </c>
      <c r="H897" s="2">
        <f t="shared" ca="1" si="135"/>
        <v>224</v>
      </c>
      <c r="I897" s="2">
        <f t="shared" ca="1" si="135"/>
        <v>150</v>
      </c>
      <c r="J897" s="2">
        <f t="shared" ca="1" si="135"/>
        <v>76</v>
      </c>
      <c r="K897" s="2">
        <f t="shared" ca="1" si="135"/>
        <v>2</v>
      </c>
      <c r="L897" s="2">
        <f t="shared" ca="1" si="135"/>
        <v>-72</v>
      </c>
      <c r="M897" s="2">
        <f t="shared" ca="1" si="135"/>
        <v>-146</v>
      </c>
      <c r="N897" s="2">
        <f t="shared" ca="1" si="135"/>
        <v>-220</v>
      </c>
    </row>
    <row r="898" spans="1:14" x14ac:dyDescent="0.3">
      <c r="A898" s="2">
        <v>881</v>
      </c>
      <c r="B898" s="2">
        <f t="shared" ca="1" si="131"/>
        <v>6.1721193524420515E-2</v>
      </c>
      <c r="C898" s="2">
        <f t="shared" ca="1" si="129"/>
        <v>200</v>
      </c>
      <c r="D898" s="2">
        <f t="shared" ca="1" si="130"/>
        <v>520</v>
      </c>
      <c r="E898" s="2">
        <f t="shared" ca="1" si="135"/>
        <v>446</v>
      </c>
      <c r="F898" s="2">
        <f t="shared" ca="1" si="135"/>
        <v>372</v>
      </c>
      <c r="G898" s="2">
        <f t="shared" ca="1" si="135"/>
        <v>298</v>
      </c>
      <c r="H898" s="2">
        <f t="shared" ca="1" si="135"/>
        <v>224</v>
      </c>
      <c r="I898" s="2">
        <f t="shared" ca="1" si="135"/>
        <v>150</v>
      </c>
      <c r="J898" s="2">
        <f t="shared" ca="1" si="135"/>
        <v>76</v>
      </c>
      <c r="K898" s="2">
        <f t="shared" ca="1" si="135"/>
        <v>2</v>
      </c>
      <c r="L898" s="2">
        <f t="shared" ca="1" si="135"/>
        <v>-72</v>
      </c>
      <c r="M898" s="2">
        <f t="shared" ca="1" si="135"/>
        <v>-146</v>
      </c>
      <c r="N898" s="2">
        <f t="shared" ca="1" si="135"/>
        <v>-220</v>
      </c>
    </row>
    <row r="899" spans="1:14" x14ac:dyDescent="0.3">
      <c r="A899" s="2">
        <v>882</v>
      </c>
      <c r="B899" s="2">
        <f t="shared" ca="1" si="131"/>
        <v>0.17577279011675306</v>
      </c>
      <c r="C899" s="2">
        <f t="shared" ca="1" si="129"/>
        <v>220</v>
      </c>
      <c r="D899" s="2">
        <f t="shared" ca="1" si="130"/>
        <v>520</v>
      </c>
      <c r="E899" s="2">
        <f t="shared" ref="E899:N908" ca="1" si="136">$B$4*MIN(E$17,$C899)-$B$3*E$17+$B$5*MAX(E$17-$C899,0)</f>
        <v>546</v>
      </c>
      <c r="F899" s="2">
        <f t="shared" ca="1" si="136"/>
        <v>572</v>
      </c>
      <c r="G899" s="2">
        <f t="shared" ca="1" si="136"/>
        <v>498</v>
      </c>
      <c r="H899" s="2">
        <f t="shared" ca="1" si="136"/>
        <v>424</v>
      </c>
      <c r="I899" s="2">
        <f t="shared" ca="1" si="136"/>
        <v>350</v>
      </c>
      <c r="J899" s="2">
        <f t="shared" ca="1" si="136"/>
        <v>276</v>
      </c>
      <c r="K899" s="2">
        <f t="shared" ca="1" si="136"/>
        <v>202</v>
      </c>
      <c r="L899" s="2">
        <f t="shared" ca="1" si="136"/>
        <v>128</v>
      </c>
      <c r="M899" s="2">
        <f t="shared" ca="1" si="136"/>
        <v>54</v>
      </c>
      <c r="N899" s="2">
        <f t="shared" ca="1" si="136"/>
        <v>-20</v>
      </c>
    </row>
    <row r="900" spans="1:14" x14ac:dyDescent="0.3">
      <c r="A900" s="2">
        <v>883</v>
      </c>
      <c r="B900" s="2">
        <f t="shared" ca="1" si="131"/>
        <v>0.13793806267405961</v>
      </c>
      <c r="C900" s="2">
        <f t="shared" ca="1" si="129"/>
        <v>200</v>
      </c>
      <c r="D900" s="2">
        <f t="shared" ca="1" si="130"/>
        <v>520</v>
      </c>
      <c r="E900" s="2">
        <f t="shared" ca="1" si="136"/>
        <v>446</v>
      </c>
      <c r="F900" s="2">
        <f t="shared" ca="1" si="136"/>
        <v>372</v>
      </c>
      <c r="G900" s="2">
        <f t="shared" ca="1" si="136"/>
        <v>298</v>
      </c>
      <c r="H900" s="2">
        <f t="shared" ca="1" si="136"/>
        <v>224</v>
      </c>
      <c r="I900" s="2">
        <f t="shared" ca="1" si="136"/>
        <v>150</v>
      </c>
      <c r="J900" s="2">
        <f t="shared" ca="1" si="136"/>
        <v>76</v>
      </c>
      <c r="K900" s="2">
        <f t="shared" ca="1" si="136"/>
        <v>2</v>
      </c>
      <c r="L900" s="2">
        <f t="shared" ca="1" si="136"/>
        <v>-72</v>
      </c>
      <c r="M900" s="2">
        <f t="shared" ca="1" si="136"/>
        <v>-146</v>
      </c>
      <c r="N900" s="2">
        <f t="shared" ca="1" si="136"/>
        <v>-220</v>
      </c>
    </row>
    <row r="901" spans="1:14" x14ac:dyDescent="0.3">
      <c r="A901" s="2">
        <v>884</v>
      </c>
      <c r="B901" s="2">
        <f t="shared" ca="1" si="131"/>
        <v>0.42053765149215883</v>
      </c>
      <c r="C901" s="2">
        <f t="shared" ca="1" si="129"/>
        <v>240</v>
      </c>
      <c r="D901" s="2">
        <f t="shared" ca="1" si="130"/>
        <v>520</v>
      </c>
      <c r="E901" s="2">
        <f t="shared" ca="1" si="136"/>
        <v>546</v>
      </c>
      <c r="F901" s="2">
        <f t="shared" ca="1" si="136"/>
        <v>572</v>
      </c>
      <c r="G901" s="2">
        <f t="shared" ca="1" si="136"/>
        <v>598</v>
      </c>
      <c r="H901" s="2">
        <f t="shared" ca="1" si="136"/>
        <v>624</v>
      </c>
      <c r="I901" s="2">
        <f t="shared" ca="1" si="136"/>
        <v>550</v>
      </c>
      <c r="J901" s="2">
        <f t="shared" ca="1" si="136"/>
        <v>476</v>
      </c>
      <c r="K901" s="2">
        <f t="shared" ca="1" si="136"/>
        <v>402</v>
      </c>
      <c r="L901" s="2">
        <f t="shared" ca="1" si="136"/>
        <v>328</v>
      </c>
      <c r="M901" s="2">
        <f t="shared" ca="1" si="136"/>
        <v>254</v>
      </c>
      <c r="N901" s="2">
        <f t="shared" ca="1" si="136"/>
        <v>180</v>
      </c>
    </row>
    <row r="902" spans="1:14" x14ac:dyDescent="0.3">
      <c r="A902" s="2">
        <v>885</v>
      </c>
      <c r="B902" s="2">
        <f t="shared" ca="1" si="131"/>
        <v>0.26092248968361142</v>
      </c>
      <c r="C902" s="2">
        <f t="shared" ca="1" si="129"/>
        <v>220</v>
      </c>
      <c r="D902" s="2">
        <f t="shared" ca="1" si="130"/>
        <v>520</v>
      </c>
      <c r="E902" s="2">
        <f t="shared" ca="1" si="136"/>
        <v>546</v>
      </c>
      <c r="F902" s="2">
        <f t="shared" ca="1" si="136"/>
        <v>572</v>
      </c>
      <c r="G902" s="2">
        <f t="shared" ca="1" si="136"/>
        <v>498</v>
      </c>
      <c r="H902" s="2">
        <f t="shared" ca="1" si="136"/>
        <v>424</v>
      </c>
      <c r="I902" s="2">
        <f t="shared" ca="1" si="136"/>
        <v>350</v>
      </c>
      <c r="J902" s="2">
        <f t="shared" ca="1" si="136"/>
        <v>276</v>
      </c>
      <c r="K902" s="2">
        <f t="shared" ca="1" si="136"/>
        <v>202</v>
      </c>
      <c r="L902" s="2">
        <f t="shared" ca="1" si="136"/>
        <v>128</v>
      </c>
      <c r="M902" s="2">
        <f t="shared" ca="1" si="136"/>
        <v>54</v>
      </c>
      <c r="N902" s="2">
        <f t="shared" ca="1" si="136"/>
        <v>-20</v>
      </c>
    </row>
    <row r="903" spans="1:14" x14ac:dyDescent="0.3">
      <c r="A903" s="2">
        <v>886</v>
      </c>
      <c r="B903" s="2">
        <f t="shared" ca="1" si="131"/>
        <v>0.66739532544775648</v>
      </c>
      <c r="C903" s="2">
        <f t="shared" ca="1" si="129"/>
        <v>260</v>
      </c>
      <c r="D903" s="2">
        <f t="shared" ca="1" si="130"/>
        <v>520</v>
      </c>
      <c r="E903" s="2">
        <f t="shared" ca="1" si="136"/>
        <v>546</v>
      </c>
      <c r="F903" s="2">
        <f t="shared" ca="1" si="136"/>
        <v>572</v>
      </c>
      <c r="G903" s="2">
        <f t="shared" ca="1" si="136"/>
        <v>598</v>
      </c>
      <c r="H903" s="2">
        <f t="shared" ca="1" si="136"/>
        <v>624</v>
      </c>
      <c r="I903" s="2">
        <f t="shared" ca="1" si="136"/>
        <v>650</v>
      </c>
      <c r="J903" s="2">
        <f t="shared" ca="1" si="136"/>
        <v>676</v>
      </c>
      <c r="K903" s="2">
        <f t="shared" ca="1" si="136"/>
        <v>602</v>
      </c>
      <c r="L903" s="2">
        <f t="shared" ca="1" si="136"/>
        <v>528</v>
      </c>
      <c r="M903" s="2">
        <f t="shared" ca="1" si="136"/>
        <v>454</v>
      </c>
      <c r="N903" s="2">
        <f t="shared" ca="1" si="136"/>
        <v>380</v>
      </c>
    </row>
    <row r="904" spans="1:14" x14ac:dyDescent="0.3">
      <c r="A904" s="2">
        <v>887</v>
      </c>
      <c r="B904" s="2">
        <f t="shared" ca="1" si="131"/>
        <v>0.53492218919809409</v>
      </c>
      <c r="C904" s="2">
        <f t="shared" ca="1" si="129"/>
        <v>240</v>
      </c>
      <c r="D904" s="2">
        <f t="shared" ca="1" si="130"/>
        <v>520</v>
      </c>
      <c r="E904" s="2">
        <f t="shared" ca="1" si="136"/>
        <v>546</v>
      </c>
      <c r="F904" s="2">
        <f t="shared" ca="1" si="136"/>
        <v>572</v>
      </c>
      <c r="G904" s="2">
        <f t="shared" ca="1" si="136"/>
        <v>598</v>
      </c>
      <c r="H904" s="2">
        <f t="shared" ca="1" si="136"/>
        <v>624</v>
      </c>
      <c r="I904" s="2">
        <f t="shared" ca="1" si="136"/>
        <v>550</v>
      </c>
      <c r="J904" s="2">
        <f t="shared" ca="1" si="136"/>
        <v>476</v>
      </c>
      <c r="K904" s="2">
        <f t="shared" ca="1" si="136"/>
        <v>402</v>
      </c>
      <c r="L904" s="2">
        <f t="shared" ca="1" si="136"/>
        <v>328</v>
      </c>
      <c r="M904" s="2">
        <f t="shared" ca="1" si="136"/>
        <v>254</v>
      </c>
      <c r="N904" s="2">
        <f t="shared" ca="1" si="136"/>
        <v>180</v>
      </c>
    </row>
    <row r="905" spans="1:14" x14ac:dyDescent="0.3">
      <c r="A905" s="2">
        <v>888</v>
      </c>
      <c r="B905" s="2">
        <f t="shared" ca="1" si="131"/>
        <v>0.70750211156591214</v>
      </c>
      <c r="C905" s="2">
        <f t="shared" ca="1" si="129"/>
        <v>260</v>
      </c>
      <c r="D905" s="2">
        <f t="shared" ca="1" si="130"/>
        <v>520</v>
      </c>
      <c r="E905" s="2">
        <f t="shared" ca="1" si="136"/>
        <v>546</v>
      </c>
      <c r="F905" s="2">
        <f t="shared" ca="1" si="136"/>
        <v>572</v>
      </c>
      <c r="G905" s="2">
        <f t="shared" ca="1" si="136"/>
        <v>598</v>
      </c>
      <c r="H905" s="2">
        <f t="shared" ca="1" si="136"/>
        <v>624</v>
      </c>
      <c r="I905" s="2">
        <f t="shared" ca="1" si="136"/>
        <v>650</v>
      </c>
      <c r="J905" s="2">
        <f t="shared" ca="1" si="136"/>
        <v>676</v>
      </c>
      <c r="K905" s="2">
        <f t="shared" ca="1" si="136"/>
        <v>602</v>
      </c>
      <c r="L905" s="2">
        <f t="shared" ca="1" si="136"/>
        <v>528</v>
      </c>
      <c r="M905" s="2">
        <f t="shared" ca="1" si="136"/>
        <v>454</v>
      </c>
      <c r="N905" s="2">
        <f t="shared" ca="1" si="136"/>
        <v>380</v>
      </c>
    </row>
    <row r="906" spans="1:14" x14ac:dyDescent="0.3">
      <c r="A906" s="2">
        <v>889</v>
      </c>
      <c r="B906" s="2">
        <f t="shared" ca="1" si="131"/>
        <v>0.41831191046153204</v>
      </c>
      <c r="C906" s="2">
        <f t="shared" ca="1" si="129"/>
        <v>240</v>
      </c>
      <c r="D906" s="2">
        <f t="shared" ca="1" si="130"/>
        <v>520</v>
      </c>
      <c r="E906" s="2">
        <f t="shared" ca="1" si="136"/>
        <v>546</v>
      </c>
      <c r="F906" s="2">
        <f t="shared" ca="1" si="136"/>
        <v>572</v>
      </c>
      <c r="G906" s="2">
        <f t="shared" ca="1" si="136"/>
        <v>598</v>
      </c>
      <c r="H906" s="2">
        <f t="shared" ca="1" si="136"/>
        <v>624</v>
      </c>
      <c r="I906" s="2">
        <f t="shared" ca="1" si="136"/>
        <v>550</v>
      </c>
      <c r="J906" s="2">
        <f t="shared" ca="1" si="136"/>
        <v>476</v>
      </c>
      <c r="K906" s="2">
        <f t="shared" ca="1" si="136"/>
        <v>402</v>
      </c>
      <c r="L906" s="2">
        <f t="shared" ca="1" si="136"/>
        <v>328</v>
      </c>
      <c r="M906" s="2">
        <f t="shared" ca="1" si="136"/>
        <v>254</v>
      </c>
      <c r="N906" s="2">
        <f t="shared" ca="1" si="136"/>
        <v>180</v>
      </c>
    </row>
    <row r="907" spans="1:14" x14ac:dyDescent="0.3">
      <c r="A907" s="2">
        <v>890</v>
      </c>
      <c r="B907" s="2">
        <f t="shared" ca="1" si="131"/>
        <v>0.57879575181634679</v>
      </c>
      <c r="C907" s="2">
        <f t="shared" ca="1" si="129"/>
        <v>260</v>
      </c>
      <c r="D907" s="2">
        <f t="shared" ca="1" si="130"/>
        <v>520</v>
      </c>
      <c r="E907" s="2">
        <f t="shared" ca="1" si="136"/>
        <v>546</v>
      </c>
      <c r="F907" s="2">
        <f t="shared" ca="1" si="136"/>
        <v>572</v>
      </c>
      <c r="G907" s="2">
        <f t="shared" ca="1" si="136"/>
        <v>598</v>
      </c>
      <c r="H907" s="2">
        <f t="shared" ca="1" si="136"/>
        <v>624</v>
      </c>
      <c r="I907" s="2">
        <f t="shared" ca="1" si="136"/>
        <v>650</v>
      </c>
      <c r="J907" s="2">
        <f t="shared" ca="1" si="136"/>
        <v>676</v>
      </c>
      <c r="K907" s="2">
        <f t="shared" ca="1" si="136"/>
        <v>602</v>
      </c>
      <c r="L907" s="2">
        <f t="shared" ca="1" si="136"/>
        <v>528</v>
      </c>
      <c r="M907" s="2">
        <f t="shared" ca="1" si="136"/>
        <v>454</v>
      </c>
      <c r="N907" s="2">
        <f t="shared" ca="1" si="136"/>
        <v>380</v>
      </c>
    </row>
    <row r="908" spans="1:14" x14ac:dyDescent="0.3">
      <c r="A908" s="2">
        <v>891</v>
      </c>
      <c r="B908" s="2">
        <f t="shared" ca="1" si="131"/>
        <v>0.98458937812580238</v>
      </c>
      <c r="C908" s="2">
        <f t="shared" ca="1" si="129"/>
        <v>300</v>
      </c>
      <c r="D908" s="2">
        <f t="shared" ca="1" si="130"/>
        <v>520</v>
      </c>
      <c r="E908" s="2">
        <f t="shared" ca="1" si="136"/>
        <v>546</v>
      </c>
      <c r="F908" s="2">
        <f t="shared" ca="1" si="136"/>
        <v>572</v>
      </c>
      <c r="G908" s="2">
        <f t="shared" ca="1" si="136"/>
        <v>598</v>
      </c>
      <c r="H908" s="2">
        <f t="shared" ca="1" si="136"/>
        <v>624</v>
      </c>
      <c r="I908" s="2">
        <f t="shared" ca="1" si="136"/>
        <v>650</v>
      </c>
      <c r="J908" s="2">
        <f t="shared" ca="1" si="136"/>
        <v>676</v>
      </c>
      <c r="K908" s="2">
        <f t="shared" ca="1" si="136"/>
        <v>702</v>
      </c>
      <c r="L908" s="2">
        <f t="shared" ca="1" si="136"/>
        <v>728</v>
      </c>
      <c r="M908" s="2">
        <f t="shared" ca="1" si="136"/>
        <v>754</v>
      </c>
      <c r="N908" s="2">
        <f t="shared" ca="1" si="136"/>
        <v>780</v>
      </c>
    </row>
    <row r="909" spans="1:14" x14ac:dyDescent="0.3">
      <c r="A909" s="2">
        <v>892</v>
      </c>
      <c r="B909" s="2">
        <f t="shared" ca="1" si="131"/>
        <v>0.48446581747346495</v>
      </c>
      <c r="C909" s="2">
        <f t="shared" ca="1" si="129"/>
        <v>240</v>
      </c>
      <c r="D909" s="2">
        <f t="shared" ca="1" si="130"/>
        <v>520</v>
      </c>
      <c r="E909" s="2">
        <f t="shared" ref="E909:N918" ca="1" si="137">$B$4*MIN(E$17,$C909)-$B$3*E$17+$B$5*MAX(E$17-$C909,0)</f>
        <v>546</v>
      </c>
      <c r="F909" s="2">
        <f t="shared" ca="1" si="137"/>
        <v>572</v>
      </c>
      <c r="G909" s="2">
        <f t="shared" ca="1" si="137"/>
        <v>598</v>
      </c>
      <c r="H909" s="2">
        <f t="shared" ca="1" si="137"/>
        <v>624</v>
      </c>
      <c r="I909" s="2">
        <f t="shared" ca="1" si="137"/>
        <v>550</v>
      </c>
      <c r="J909" s="2">
        <f t="shared" ca="1" si="137"/>
        <v>476</v>
      </c>
      <c r="K909" s="2">
        <f t="shared" ca="1" si="137"/>
        <v>402</v>
      </c>
      <c r="L909" s="2">
        <f t="shared" ca="1" si="137"/>
        <v>328</v>
      </c>
      <c r="M909" s="2">
        <f t="shared" ca="1" si="137"/>
        <v>254</v>
      </c>
      <c r="N909" s="2">
        <f t="shared" ca="1" si="137"/>
        <v>180</v>
      </c>
    </row>
    <row r="910" spans="1:14" x14ac:dyDescent="0.3">
      <c r="A910" s="2">
        <v>893</v>
      </c>
      <c r="B910" s="2">
        <f t="shared" ca="1" si="131"/>
        <v>0.63005180825876994</v>
      </c>
      <c r="C910" s="2">
        <f t="shared" ca="1" si="129"/>
        <v>260</v>
      </c>
      <c r="D910" s="2">
        <f t="shared" ca="1" si="130"/>
        <v>520</v>
      </c>
      <c r="E910" s="2">
        <f t="shared" ca="1" si="137"/>
        <v>546</v>
      </c>
      <c r="F910" s="2">
        <f t="shared" ca="1" si="137"/>
        <v>572</v>
      </c>
      <c r="G910" s="2">
        <f t="shared" ca="1" si="137"/>
        <v>598</v>
      </c>
      <c r="H910" s="2">
        <f t="shared" ca="1" si="137"/>
        <v>624</v>
      </c>
      <c r="I910" s="2">
        <f t="shared" ca="1" si="137"/>
        <v>650</v>
      </c>
      <c r="J910" s="2">
        <f t="shared" ca="1" si="137"/>
        <v>676</v>
      </c>
      <c r="K910" s="2">
        <f t="shared" ca="1" si="137"/>
        <v>602</v>
      </c>
      <c r="L910" s="2">
        <f t="shared" ca="1" si="137"/>
        <v>528</v>
      </c>
      <c r="M910" s="2">
        <f t="shared" ca="1" si="137"/>
        <v>454</v>
      </c>
      <c r="N910" s="2">
        <f t="shared" ca="1" si="137"/>
        <v>380</v>
      </c>
    </row>
    <row r="911" spans="1:14" x14ac:dyDescent="0.3">
      <c r="A911" s="2">
        <v>894</v>
      </c>
      <c r="B911" s="2">
        <f t="shared" ca="1" si="131"/>
        <v>0.82901802746018471</v>
      </c>
      <c r="C911" s="2">
        <f t="shared" ca="1" si="129"/>
        <v>280</v>
      </c>
      <c r="D911" s="2">
        <f t="shared" ca="1" si="130"/>
        <v>520</v>
      </c>
      <c r="E911" s="2">
        <f t="shared" ca="1" si="137"/>
        <v>546</v>
      </c>
      <c r="F911" s="2">
        <f t="shared" ca="1" si="137"/>
        <v>572</v>
      </c>
      <c r="G911" s="2">
        <f t="shared" ca="1" si="137"/>
        <v>598</v>
      </c>
      <c r="H911" s="2">
        <f t="shared" ca="1" si="137"/>
        <v>624</v>
      </c>
      <c r="I911" s="2">
        <f t="shared" ca="1" si="137"/>
        <v>650</v>
      </c>
      <c r="J911" s="2">
        <f t="shared" ca="1" si="137"/>
        <v>676</v>
      </c>
      <c r="K911" s="2">
        <f t="shared" ca="1" si="137"/>
        <v>702</v>
      </c>
      <c r="L911" s="2">
        <f t="shared" ca="1" si="137"/>
        <v>728</v>
      </c>
      <c r="M911" s="2">
        <f t="shared" ca="1" si="137"/>
        <v>654</v>
      </c>
      <c r="N911" s="2">
        <f t="shared" ca="1" si="137"/>
        <v>580</v>
      </c>
    </row>
    <row r="912" spans="1:14" x14ac:dyDescent="0.3">
      <c r="A912" s="2">
        <v>895</v>
      </c>
      <c r="B912" s="2">
        <f t="shared" ca="1" si="131"/>
        <v>0.51236197451732679</v>
      </c>
      <c r="C912" s="2">
        <f t="shared" ca="1" si="129"/>
        <v>240</v>
      </c>
      <c r="D912" s="2">
        <f t="shared" ca="1" si="130"/>
        <v>520</v>
      </c>
      <c r="E912" s="2">
        <f t="shared" ca="1" si="137"/>
        <v>546</v>
      </c>
      <c r="F912" s="2">
        <f t="shared" ca="1" si="137"/>
        <v>572</v>
      </c>
      <c r="G912" s="2">
        <f t="shared" ca="1" si="137"/>
        <v>598</v>
      </c>
      <c r="H912" s="2">
        <f t="shared" ca="1" si="137"/>
        <v>624</v>
      </c>
      <c r="I912" s="2">
        <f t="shared" ca="1" si="137"/>
        <v>550</v>
      </c>
      <c r="J912" s="2">
        <f t="shared" ca="1" si="137"/>
        <v>476</v>
      </c>
      <c r="K912" s="2">
        <f t="shared" ca="1" si="137"/>
        <v>402</v>
      </c>
      <c r="L912" s="2">
        <f t="shared" ca="1" si="137"/>
        <v>328</v>
      </c>
      <c r="M912" s="2">
        <f t="shared" ca="1" si="137"/>
        <v>254</v>
      </c>
      <c r="N912" s="2">
        <f t="shared" ca="1" si="137"/>
        <v>180</v>
      </c>
    </row>
    <row r="913" spans="1:14" x14ac:dyDescent="0.3">
      <c r="A913" s="2">
        <v>896</v>
      </c>
      <c r="B913" s="2">
        <f t="shared" ca="1" si="131"/>
        <v>6.2903290551776236E-2</v>
      </c>
      <c r="C913" s="2">
        <f t="shared" ca="1" si="129"/>
        <v>200</v>
      </c>
      <c r="D913" s="2">
        <f t="shared" ca="1" si="130"/>
        <v>520</v>
      </c>
      <c r="E913" s="2">
        <f t="shared" ca="1" si="137"/>
        <v>446</v>
      </c>
      <c r="F913" s="2">
        <f t="shared" ca="1" si="137"/>
        <v>372</v>
      </c>
      <c r="G913" s="2">
        <f t="shared" ca="1" si="137"/>
        <v>298</v>
      </c>
      <c r="H913" s="2">
        <f t="shared" ca="1" si="137"/>
        <v>224</v>
      </c>
      <c r="I913" s="2">
        <f t="shared" ca="1" si="137"/>
        <v>150</v>
      </c>
      <c r="J913" s="2">
        <f t="shared" ca="1" si="137"/>
        <v>76</v>
      </c>
      <c r="K913" s="2">
        <f t="shared" ca="1" si="137"/>
        <v>2</v>
      </c>
      <c r="L913" s="2">
        <f t="shared" ca="1" si="137"/>
        <v>-72</v>
      </c>
      <c r="M913" s="2">
        <f t="shared" ca="1" si="137"/>
        <v>-146</v>
      </c>
      <c r="N913" s="2">
        <f t="shared" ca="1" si="137"/>
        <v>-220</v>
      </c>
    </row>
    <row r="914" spans="1:14" x14ac:dyDescent="0.3">
      <c r="A914" s="2">
        <v>897</v>
      </c>
      <c r="B914" s="2">
        <f t="shared" ca="1" si="131"/>
        <v>0.38661639874920894</v>
      </c>
      <c r="C914" s="2">
        <f t="shared" ref="C914:C977" ca="1" si="138">VLOOKUP(B914,$F$4:$H$9,3)</f>
        <v>240</v>
      </c>
      <c r="D914" s="2">
        <f t="shared" ca="1" si="130"/>
        <v>520</v>
      </c>
      <c r="E914" s="2">
        <f t="shared" ca="1" si="137"/>
        <v>546</v>
      </c>
      <c r="F914" s="2">
        <f t="shared" ca="1" si="137"/>
        <v>572</v>
      </c>
      <c r="G914" s="2">
        <f t="shared" ca="1" si="137"/>
        <v>598</v>
      </c>
      <c r="H914" s="2">
        <f t="shared" ca="1" si="137"/>
        <v>624</v>
      </c>
      <c r="I914" s="2">
        <f t="shared" ca="1" si="137"/>
        <v>550</v>
      </c>
      <c r="J914" s="2">
        <f t="shared" ca="1" si="137"/>
        <v>476</v>
      </c>
      <c r="K914" s="2">
        <f t="shared" ca="1" si="137"/>
        <v>402</v>
      </c>
      <c r="L914" s="2">
        <f t="shared" ca="1" si="137"/>
        <v>328</v>
      </c>
      <c r="M914" s="2">
        <f t="shared" ca="1" si="137"/>
        <v>254</v>
      </c>
      <c r="N914" s="2">
        <f t="shared" ca="1" si="137"/>
        <v>180</v>
      </c>
    </row>
    <row r="915" spans="1:14" x14ac:dyDescent="0.3">
      <c r="A915" s="2">
        <v>898</v>
      </c>
      <c r="B915" s="2">
        <f t="shared" ca="1" si="131"/>
        <v>0.98740652578444077</v>
      </c>
      <c r="C915" s="2">
        <f t="shared" ca="1" si="138"/>
        <v>300</v>
      </c>
      <c r="D915" s="2">
        <f t="shared" ref="D915:D978" ca="1" si="139">$B$4*MIN(D$17,$C915)-$B$3*D$17+$B$5*MAX(D$17-$C915,0)</f>
        <v>520</v>
      </c>
      <c r="E915" s="2">
        <f t="shared" ca="1" si="137"/>
        <v>546</v>
      </c>
      <c r="F915" s="2">
        <f t="shared" ca="1" si="137"/>
        <v>572</v>
      </c>
      <c r="G915" s="2">
        <f t="shared" ca="1" si="137"/>
        <v>598</v>
      </c>
      <c r="H915" s="2">
        <f t="shared" ca="1" si="137"/>
        <v>624</v>
      </c>
      <c r="I915" s="2">
        <f t="shared" ca="1" si="137"/>
        <v>650</v>
      </c>
      <c r="J915" s="2">
        <f t="shared" ca="1" si="137"/>
        <v>676</v>
      </c>
      <c r="K915" s="2">
        <f t="shared" ca="1" si="137"/>
        <v>702</v>
      </c>
      <c r="L915" s="2">
        <f t="shared" ca="1" si="137"/>
        <v>728</v>
      </c>
      <c r="M915" s="2">
        <f t="shared" ca="1" si="137"/>
        <v>754</v>
      </c>
      <c r="N915" s="2">
        <f t="shared" ca="1" si="137"/>
        <v>780</v>
      </c>
    </row>
    <row r="916" spans="1:14" x14ac:dyDescent="0.3">
      <c r="A916" s="2">
        <v>899</v>
      </c>
      <c r="B916" s="2">
        <f t="shared" ref="B916:B979" ca="1" si="140">RAND()</f>
        <v>7.1674509040549839E-2</v>
      </c>
      <c r="C916" s="2">
        <f t="shared" ca="1" si="138"/>
        <v>200</v>
      </c>
      <c r="D916" s="2">
        <f t="shared" ca="1" si="139"/>
        <v>520</v>
      </c>
      <c r="E916" s="2">
        <f t="shared" ca="1" si="137"/>
        <v>446</v>
      </c>
      <c r="F916" s="2">
        <f t="shared" ca="1" si="137"/>
        <v>372</v>
      </c>
      <c r="G916" s="2">
        <f t="shared" ca="1" si="137"/>
        <v>298</v>
      </c>
      <c r="H916" s="2">
        <f t="shared" ca="1" si="137"/>
        <v>224</v>
      </c>
      <c r="I916" s="2">
        <f t="shared" ca="1" si="137"/>
        <v>150</v>
      </c>
      <c r="J916" s="2">
        <f t="shared" ca="1" si="137"/>
        <v>76</v>
      </c>
      <c r="K916" s="2">
        <f t="shared" ca="1" si="137"/>
        <v>2</v>
      </c>
      <c r="L916" s="2">
        <f t="shared" ca="1" si="137"/>
        <v>-72</v>
      </c>
      <c r="M916" s="2">
        <f t="shared" ca="1" si="137"/>
        <v>-146</v>
      </c>
      <c r="N916" s="2">
        <f t="shared" ca="1" si="137"/>
        <v>-220</v>
      </c>
    </row>
    <row r="917" spans="1:14" x14ac:dyDescent="0.3">
      <c r="A917" s="2">
        <v>900</v>
      </c>
      <c r="B917" s="2">
        <f t="shared" ca="1" si="140"/>
        <v>0.92597992874353274</v>
      </c>
      <c r="C917" s="2">
        <f t="shared" ca="1" si="138"/>
        <v>300</v>
      </c>
      <c r="D917" s="2">
        <f t="shared" ca="1" si="139"/>
        <v>520</v>
      </c>
      <c r="E917" s="2">
        <f t="shared" ca="1" si="137"/>
        <v>546</v>
      </c>
      <c r="F917" s="2">
        <f t="shared" ca="1" si="137"/>
        <v>572</v>
      </c>
      <c r="G917" s="2">
        <f t="shared" ca="1" si="137"/>
        <v>598</v>
      </c>
      <c r="H917" s="2">
        <f t="shared" ca="1" si="137"/>
        <v>624</v>
      </c>
      <c r="I917" s="2">
        <f t="shared" ca="1" si="137"/>
        <v>650</v>
      </c>
      <c r="J917" s="2">
        <f t="shared" ca="1" si="137"/>
        <v>676</v>
      </c>
      <c r="K917" s="2">
        <f t="shared" ca="1" si="137"/>
        <v>702</v>
      </c>
      <c r="L917" s="2">
        <f t="shared" ca="1" si="137"/>
        <v>728</v>
      </c>
      <c r="M917" s="2">
        <f t="shared" ca="1" si="137"/>
        <v>754</v>
      </c>
      <c r="N917" s="2">
        <f t="shared" ca="1" si="137"/>
        <v>780</v>
      </c>
    </row>
    <row r="918" spans="1:14" x14ac:dyDescent="0.3">
      <c r="A918" s="2">
        <v>901</v>
      </c>
      <c r="B918" s="2">
        <f t="shared" ca="1" si="140"/>
        <v>0.72362908532673154</v>
      </c>
      <c r="C918" s="2">
        <f t="shared" ca="1" si="138"/>
        <v>260</v>
      </c>
      <c r="D918" s="2">
        <f t="shared" ca="1" si="139"/>
        <v>520</v>
      </c>
      <c r="E918" s="2">
        <f t="shared" ca="1" si="137"/>
        <v>546</v>
      </c>
      <c r="F918" s="2">
        <f t="shared" ca="1" si="137"/>
        <v>572</v>
      </c>
      <c r="G918" s="2">
        <f t="shared" ca="1" si="137"/>
        <v>598</v>
      </c>
      <c r="H918" s="2">
        <f t="shared" ca="1" si="137"/>
        <v>624</v>
      </c>
      <c r="I918" s="2">
        <f t="shared" ca="1" si="137"/>
        <v>650</v>
      </c>
      <c r="J918" s="2">
        <f t="shared" ca="1" si="137"/>
        <v>676</v>
      </c>
      <c r="K918" s="2">
        <f t="shared" ca="1" si="137"/>
        <v>602</v>
      </c>
      <c r="L918" s="2">
        <f t="shared" ca="1" si="137"/>
        <v>528</v>
      </c>
      <c r="M918" s="2">
        <f t="shared" ca="1" si="137"/>
        <v>454</v>
      </c>
      <c r="N918" s="2">
        <f t="shared" ca="1" si="137"/>
        <v>380</v>
      </c>
    </row>
    <row r="919" spans="1:14" x14ac:dyDescent="0.3">
      <c r="A919" s="2">
        <v>902</v>
      </c>
      <c r="B919" s="2">
        <f t="shared" ca="1" si="140"/>
        <v>0.17082855033601962</v>
      </c>
      <c r="C919" s="2">
        <f t="shared" ca="1" si="138"/>
        <v>220</v>
      </c>
      <c r="D919" s="2">
        <f t="shared" ca="1" si="139"/>
        <v>520</v>
      </c>
      <c r="E919" s="2">
        <f t="shared" ref="E919:N928" ca="1" si="141">$B$4*MIN(E$17,$C919)-$B$3*E$17+$B$5*MAX(E$17-$C919,0)</f>
        <v>546</v>
      </c>
      <c r="F919" s="2">
        <f t="shared" ca="1" si="141"/>
        <v>572</v>
      </c>
      <c r="G919" s="2">
        <f t="shared" ca="1" si="141"/>
        <v>498</v>
      </c>
      <c r="H919" s="2">
        <f t="shared" ca="1" si="141"/>
        <v>424</v>
      </c>
      <c r="I919" s="2">
        <f t="shared" ca="1" si="141"/>
        <v>350</v>
      </c>
      <c r="J919" s="2">
        <f t="shared" ca="1" si="141"/>
        <v>276</v>
      </c>
      <c r="K919" s="2">
        <f t="shared" ca="1" si="141"/>
        <v>202</v>
      </c>
      <c r="L919" s="2">
        <f t="shared" ca="1" si="141"/>
        <v>128</v>
      </c>
      <c r="M919" s="2">
        <f t="shared" ca="1" si="141"/>
        <v>54</v>
      </c>
      <c r="N919" s="2">
        <f t="shared" ca="1" si="141"/>
        <v>-20</v>
      </c>
    </row>
    <row r="920" spans="1:14" x14ac:dyDescent="0.3">
      <c r="A920" s="2">
        <v>903</v>
      </c>
      <c r="B920" s="2">
        <f t="shared" ca="1" si="140"/>
        <v>0.24625682596314769</v>
      </c>
      <c r="C920" s="2">
        <f t="shared" ca="1" si="138"/>
        <v>220</v>
      </c>
      <c r="D920" s="2">
        <f t="shared" ca="1" si="139"/>
        <v>520</v>
      </c>
      <c r="E920" s="2">
        <f t="shared" ca="1" si="141"/>
        <v>546</v>
      </c>
      <c r="F920" s="2">
        <f t="shared" ca="1" si="141"/>
        <v>572</v>
      </c>
      <c r="G920" s="2">
        <f t="shared" ca="1" si="141"/>
        <v>498</v>
      </c>
      <c r="H920" s="2">
        <f t="shared" ca="1" si="141"/>
        <v>424</v>
      </c>
      <c r="I920" s="2">
        <f t="shared" ca="1" si="141"/>
        <v>350</v>
      </c>
      <c r="J920" s="2">
        <f t="shared" ca="1" si="141"/>
        <v>276</v>
      </c>
      <c r="K920" s="2">
        <f t="shared" ca="1" si="141"/>
        <v>202</v>
      </c>
      <c r="L920" s="2">
        <f t="shared" ca="1" si="141"/>
        <v>128</v>
      </c>
      <c r="M920" s="2">
        <f t="shared" ca="1" si="141"/>
        <v>54</v>
      </c>
      <c r="N920" s="2">
        <f t="shared" ca="1" si="141"/>
        <v>-20</v>
      </c>
    </row>
    <row r="921" spans="1:14" x14ac:dyDescent="0.3">
      <c r="A921" s="2">
        <v>904</v>
      </c>
      <c r="B921" s="2">
        <f t="shared" ca="1" si="140"/>
        <v>0.83734399563316464</v>
      </c>
      <c r="C921" s="2">
        <f t="shared" ca="1" si="138"/>
        <v>280</v>
      </c>
      <c r="D921" s="2">
        <f t="shared" ca="1" si="139"/>
        <v>520</v>
      </c>
      <c r="E921" s="2">
        <f t="shared" ca="1" si="141"/>
        <v>546</v>
      </c>
      <c r="F921" s="2">
        <f t="shared" ca="1" si="141"/>
        <v>572</v>
      </c>
      <c r="G921" s="2">
        <f t="shared" ca="1" si="141"/>
        <v>598</v>
      </c>
      <c r="H921" s="2">
        <f t="shared" ca="1" si="141"/>
        <v>624</v>
      </c>
      <c r="I921" s="2">
        <f t="shared" ca="1" si="141"/>
        <v>650</v>
      </c>
      <c r="J921" s="2">
        <f t="shared" ca="1" si="141"/>
        <v>676</v>
      </c>
      <c r="K921" s="2">
        <f t="shared" ca="1" si="141"/>
        <v>702</v>
      </c>
      <c r="L921" s="2">
        <f t="shared" ca="1" si="141"/>
        <v>728</v>
      </c>
      <c r="M921" s="2">
        <f t="shared" ca="1" si="141"/>
        <v>654</v>
      </c>
      <c r="N921" s="2">
        <f t="shared" ca="1" si="141"/>
        <v>580</v>
      </c>
    </row>
    <row r="922" spans="1:14" x14ac:dyDescent="0.3">
      <c r="A922" s="2">
        <v>905</v>
      </c>
      <c r="B922" s="2">
        <f t="shared" ca="1" si="140"/>
        <v>0.91354655896270076</v>
      </c>
      <c r="C922" s="2">
        <f t="shared" ca="1" si="138"/>
        <v>300</v>
      </c>
      <c r="D922" s="2">
        <f t="shared" ca="1" si="139"/>
        <v>520</v>
      </c>
      <c r="E922" s="2">
        <f t="shared" ca="1" si="141"/>
        <v>546</v>
      </c>
      <c r="F922" s="2">
        <f t="shared" ca="1" si="141"/>
        <v>572</v>
      </c>
      <c r="G922" s="2">
        <f t="shared" ca="1" si="141"/>
        <v>598</v>
      </c>
      <c r="H922" s="2">
        <f t="shared" ca="1" si="141"/>
        <v>624</v>
      </c>
      <c r="I922" s="2">
        <f t="shared" ca="1" si="141"/>
        <v>650</v>
      </c>
      <c r="J922" s="2">
        <f t="shared" ca="1" si="141"/>
        <v>676</v>
      </c>
      <c r="K922" s="2">
        <f t="shared" ca="1" si="141"/>
        <v>702</v>
      </c>
      <c r="L922" s="2">
        <f t="shared" ca="1" si="141"/>
        <v>728</v>
      </c>
      <c r="M922" s="2">
        <f t="shared" ca="1" si="141"/>
        <v>754</v>
      </c>
      <c r="N922" s="2">
        <f t="shared" ca="1" si="141"/>
        <v>780</v>
      </c>
    </row>
    <row r="923" spans="1:14" x14ac:dyDescent="0.3">
      <c r="A923" s="2">
        <v>906</v>
      </c>
      <c r="B923" s="2">
        <f t="shared" ca="1" si="140"/>
        <v>0.43866419040575733</v>
      </c>
      <c r="C923" s="2">
        <f t="shared" ca="1" si="138"/>
        <v>240</v>
      </c>
      <c r="D923" s="2">
        <f t="shared" ca="1" si="139"/>
        <v>520</v>
      </c>
      <c r="E923" s="2">
        <f t="shared" ca="1" si="141"/>
        <v>546</v>
      </c>
      <c r="F923" s="2">
        <f t="shared" ca="1" si="141"/>
        <v>572</v>
      </c>
      <c r="G923" s="2">
        <f t="shared" ca="1" si="141"/>
        <v>598</v>
      </c>
      <c r="H923" s="2">
        <f t="shared" ca="1" si="141"/>
        <v>624</v>
      </c>
      <c r="I923" s="2">
        <f t="shared" ca="1" si="141"/>
        <v>550</v>
      </c>
      <c r="J923" s="2">
        <f t="shared" ca="1" si="141"/>
        <v>476</v>
      </c>
      <c r="K923" s="2">
        <f t="shared" ca="1" si="141"/>
        <v>402</v>
      </c>
      <c r="L923" s="2">
        <f t="shared" ca="1" si="141"/>
        <v>328</v>
      </c>
      <c r="M923" s="2">
        <f t="shared" ca="1" si="141"/>
        <v>254</v>
      </c>
      <c r="N923" s="2">
        <f t="shared" ca="1" si="141"/>
        <v>180</v>
      </c>
    </row>
    <row r="924" spans="1:14" x14ac:dyDescent="0.3">
      <c r="A924" s="2">
        <v>907</v>
      </c>
      <c r="B924" s="2">
        <f t="shared" ca="1" si="140"/>
        <v>0.13987693006003632</v>
      </c>
      <c r="C924" s="2">
        <f t="shared" ca="1" si="138"/>
        <v>200</v>
      </c>
      <c r="D924" s="2">
        <f t="shared" ca="1" si="139"/>
        <v>520</v>
      </c>
      <c r="E924" s="2">
        <f t="shared" ca="1" si="141"/>
        <v>446</v>
      </c>
      <c r="F924" s="2">
        <f t="shared" ca="1" si="141"/>
        <v>372</v>
      </c>
      <c r="G924" s="2">
        <f t="shared" ca="1" si="141"/>
        <v>298</v>
      </c>
      <c r="H924" s="2">
        <f t="shared" ca="1" si="141"/>
        <v>224</v>
      </c>
      <c r="I924" s="2">
        <f t="shared" ca="1" si="141"/>
        <v>150</v>
      </c>
      <c r="J924" s="2">
        <f t="shared" ca="1" si="141"/>
        <v>76</v>
      </c>
      <c r="K924" s="2">
        <f t="shared" ca="1" si="141"/>
        <v>2</v>
      </c>
      <c r="L924" s="2">
        <f t="shared" ca="1" si="141"/>
        <v>-72</v>
      </c>
      <c r="M924" s="2">
        <f t="shared" ca="1" si="141"/>
        <v>-146</v>
      </c>
      <c r="N924" s="2">
        <f t="shared" ca="1" si="141"/>
        <v>-220</v>
      </c>
    </row>
    <row r="925" spans="1:14" x14ac:dyDescent="0.3">
      <c r="A925" s="2">
        <v>908</v>
      </c>
      <c r="B925" s="2">
        <f t="shared" ca="1" si="140"/>
        <v>0.39892696490748847</v>
      </c>
      <c r="C925" s="2">
        <f t="shared" ca="1" si="138"/>
        <v>240</v>
      </c>
      <c r="D925" s="2">
        <f t="shared" ca="1" si="139"/>
        <v>520</v>
      </c>
      <c r="E925" s="2">
        <f t="shared" ca="1" si="141"/>
        <v>546</v>
      </c>
      <c r="F925" s="2">
        <f t="shared" ca="1" si="141"/>
        <v>572</v>
      </c>
      <c r="G925" s="2">
        <f t="shared" ca="1" si="141"/>
        <v>598</v>
      </c>
      <c r="H925" s="2">
        <f t="shared" ca="1" si="141"/>
        <v>624</v>
      </c>
      <c r="I925" s="2">
        <f t="shared" ca="1" si="141"/>
        <v>550</v>
      </c>
      <c r="J925" s="2">
        <f t="shared" ca="1" si="141"/>
        <v>476</v>
      </c>
      <c r="K925" s="2">
        <f t="shared" ca="1" si="141"/>
        <v>402</v>
      </c>
      <c r="L925" s="2">
        <f t="shared" ca="1" si="141"/>
        <v>328</v>
      </c>
      <c r="M925" s="2">
        <f t="shared" ca="1" si="141"/>
        <v>254</v>
      </c>
      <c r="N925" s="2">
        <f t="shared" ca="1" si="141"/>
        <v>180</v>
      </c>
    </row>
    <row r="926" spans="1:14" x14ac:dyDescent="0.3">
      <c r="A926" s="2">
        <v>909</v>
      </c>
      <c r="B926" s="2">
        <f t="shared" ca="1" si="140"/>
        <v>0.35122168168091439</v>
      </c>
      <c r="C926" s="2">
        <f t="shared" ca="1" si="138"/>
        <v>240</v>
      </c>
      <c r="D926" s="2">
        <f t="shared" ca="1" si="139"/>
        <v>520</v>
      </c>
      <c r="E926" s="2">
        <f t="shared" ca="1" si="141"/>
        <v>546</v>
      </c>
      <c r="F926" s="2">
        <f t="shared" ca="1" si="141"/>
        <v>572</v>
      </c>
      <c r="G926" s="2">
        <f t="shared" ca="1" si="141"/>
        <v>598</v>
      </c>
      <c r="H926" s="2">
        <f t="shared" ca="1" si="141"/>
        <v>624</v>
      </c>
      <c r="I926" s="2">
        <f t="shared" ca="1" si="141"/>
        <v>550</v>
      </c>
      <c r="J926" s="2">
        <f t="shared" ca="1" si="141"/>
        <v>476</v>
      </c>
      <c r="K926" s="2">
        <f t="shared" ca="1" si="141"/>
        <v>402</v>
      </c>
      <c r="L926" s="2">
        <f t="shared" ca="1" si="141"/>
        <v>328</v>
      </c>
      <c r="M926" s="2">
        <f t="shared" ca="1" si="141"/>
        <v>254</v>
      </c>
      <c r="N926" s="2">
        <f t="shared" ca="1" si="141"/>
        <v>180</v>
      </c>
    </row>
    <row r="927" spans="1:14" x14ac:dyDescent="0.3">
      <c r="A927" s="2">
        <v>910</v>
      </c>
      <c r="B927" s="2">
        <f t="shared" ca="1" si="140"/>
        <v>0.29715196950950062</v>
      </c>
      <c r="C927" s="2">
        <f t="shared" ca="1" si="138"/>
        <v>220</v>
      </c>
      <c r="D927" s="2">
        <f t="shared" ca="1" si="139"/>
        <v>520</v>
      </c>
      <c r="E927" s="2">
        <f t="shared" ca="1" si="141"/>
        <v>546</v>
      </c>
      <c r="F927" s="2">
        <f t="shared" ca="1" si="141"/>
        <v>572</v>
      </c>
      <c r="G927" s="2">
        <f t="shared" ca="1" si="141"/>
        <v>498</v>
      </c>
      <c r="H927" s="2">
        <f t="shared" ca="1" si="141"/>
        <v>424</v>
      </c>
      <c r="I927" s="2">
        <f t="shared" ca="1" si="141"/>
        <v>350</v>
      </c>
      <c r="J927" s="2">
        <f t="shared" ca="1" si="141"/>
        <v>276</v>
      </c>
      <c r="K927" s="2">
        <f t="shared" ca="1" si="141"/>
        <v>202</v>
      </c>
      <c r="L927" s="2">
        <f t="shared" ca="1" si="141"/>
        <v>128</v>
      </c>
      <c r="M927" s="2">
        <f t="shared" ca="1" si="141"/>
        <v>54</v>
      </c>
      <c r="N927" s="2">
        <f t="shared" ca="1" si="141"/>
        <v>-20</v>
      </c>
    </row>
    <row r="928" spans="1:14" x14ac:dyDescent="0.3">
      <c r="A928" s="2">
        <v>911</v>
      </c>
      <c r="B928" s="2">
        <f t="shared" ca="1" si="140"/>
        <v>0.44718167325874081</v>
      </c>
      <c r="C928" s="2">
        <f t="shared" ca="1" si="138"/>
        <v>240</v>
      </c>
      <c r="D928" s="2">
        <f t="shared" ca="1" si="139"/>
        <v>520</v>
      </c>
      <c r="E928" s="2">
        <f t="shared" ca="1" si="141"/>
        <v>546</v>
      </c>
      <c r="F928" s="2">
        <f t="shared" ca="1" si="141"/>
        <v>572</v>
      </c>
      <c r="G928" s="2">
        <f t="shared" ca="1" si="141"/>
        <v>598</v>
      </c>
      <c r="H928" s="2">
        <f t="shared" ca="1" si="141"/>
        <v>624</v>
      </c>
      <c r="I928" s="2">
        <f t="shared" ca="1" si="141"/>
        <v>550</v>
      </c>
      <c r="J928" s="2">
        <f t="shared" ca="1" si="141"/>
        <v>476</v>
      </c>
      <c r="K928" s="2">
        <f t="shared" ca="1" si="141"/>
        <v>402</v>
      </c>
      <c r="L928" s="2">
        <f t="shared" ca="1" si="141"/>
        <v>328</v>
      </c>
      <c r="M928" s="2">
        <f t="shared" ca="1" si="141"/>
        <v>254</v>
      </c>
      <c r="N928" s="2">
        <f t="shared" ca="1" si="141"/>
        <v>180</v>
      </c>
    </row>
    <row r="929" spans="1:14" x14ac:dyDescent="0.3">
      <c r="A929" s="2">
        <v>912</v>
      </c>
      <c r="B929" s="2">
        <f t="shared" ca="1" si="140"/>
        <v>0.29812741265081155</v>
      </c>
      <c r="C929" s="2">
        <f t="shared" ca="1" si="138"/>
        <v>220</v>
      </c>
      <c r="D929" s="2">
        <f t="shared" ca="1" si="139"/>
        <v>520</v>
      </c>
      <c r="E929" s="2">
        <f t="shared" ref="E929:N938" ca="1" si="142">$B$4*MIN(E$17,$C929)-$B$3*E$17+$B$5*MAX(E$17-$C929,0)</f>
        <v>546</v>
      </c>
      <c r="F929" s="2">
        <f t="shared" ca="1" si="142"/>
        <v>572</v>
      </c>
      <c r="G929" s="2">
        <f t="shared" ca="1" si="142"/>
        <v>498</v>
      </c>
      <c r="H929" s="2">
        <f t="shared" ca="1" si="142"/>
        <v>424</v>
      </c>
      <c r="I929" s="2">
        <f t="shared" ca="1" si="142"/>
        <v>350</v>
      </c>
      <c r="J929" s="2">
        <f t="shared" ca="1" si="142"/>
        <v>276</v>
      </c>
      <c r="K929" s="2">
        <f t="shared" ca="1" si="142"/>
        <v>202</v>
      </c>
      <c r="L929" s="2">
        <f t="shared" ca="1" si="142"/>
        <v>128</v>
      </c>
      <c r="M929" s="2">
        <f t="shared" ca="1" si="142"/>
        <v>54</v>
      </c>
      <c r="N929" s="2">
        <f t="shared" ca="1" si="142"/>
        <v>-20</v>
      </c>
    </row>
    <row r="930" spans="1:14" x14ac:dyDescent="0.3">
      <c r="A930" s="2">
        <v>913</v>
      </c>
      <c r="B930" s="2">
        <f t="shared" ca="1" si="140"/>
        <v>0.90521441769092725</v>
      </c>
      <c r="C930" s="2">
        <f t="shared" ca="1" si="138"/>
        <v>300</v>
      </c>
      <c r="D930" s="2">
        <f t="shared" ca="1" si="139"/>
        <v>520</v>
      </c>
      <c r="E930" s="2">
        <f t="shared" ca="1" si="142"/>
        <v>546</v>
      </c>
      <c r="F930" s="2">
        <f t="shared" ca="1" si="142"/>
        <v>572</v>
      </c>
      <c r="G930" s="2">
        <f t="shared" ca="1" si="142"/>
        <v>598</v>
      </c>
      <c r="H930" s="2">
        <f t="shared" ca="1" si="142"/>
        <v>624</v>
      </c>
      <c r="I930" s="2">
        <f t="shared" ca="1" si="142"/>
        <v>650</v>
      </c>
      <c r="J930" s="2">
        <f t="shared" ca="1" si="142"/>
        <v>676</v>
      </c>
      <c r="K930" s="2">
        <f t="shared" ca="1" si="142"/>
        <v>702</v>
      </c>
      <c r="L930" s="2">
        <f t="shared" ca="1" si="142"/>
        <v>728</v>
      </c>
      <c r="M930" s="2">
        <f t="shared" ca="1" si="142"/>
        <v>754</v>
      </c>
      <c r="N930" s="2">
        <f t="shared" ca="1" si="142"/>
        <v>780</v>
      </c>
    </row>
    <row r="931" spans="1:14" x14ac:dyDescent="0.3">
      <c r="A931" s="2">
        <v>914</v>
      </c>
      <c r="B931" s="2">
        <f t="shared" ca="1" si="140"/>
        <v>0.64142972241456042</v>
      </c>
      <c r="C931" s="2">
        <f t="shared" ca="1" si="138"/>
        <v>260</v>
      </c>
      <c r="D931" s="2">
        <f t="shared" ca="1" si="139"/>
        <v>520</v>
      </c>
      <c r="E931" s="2">
        <f t="shared" ca="1" si="142"/>
        <v>546</v>
      </c>
      <c r="F931" s="2">
        <f t="shared" ca="1" si="142"/>
        <v>572</v>
      </c>
      <c r="G931" s="2">
        <f t="shared" ca="1" si="142"/>
        <v>598</v>
      </c>
      <c r="H931" s="2">
        <f t="shared" ca="1" si="142"/>
        <v>624</v>
      </c>
      <c r="I931" s="2">
        <f t="shared" ca="1" si="142"/>
        <v>650</v>
      </c>
      <c r="J931" s="2">
        <f t="shared" ca="1" si="142"/>
        <v>676</v>
      </c>
      <c r="K931" s="2">
        <f t="shared" ca="1" si="142"/>
        <v>602</v>
      </c>
      <c r="L931" s="2">
        <f t="shared" ca="1" si="142"/>
        <v>528</v>
      </c>
      <c r="M931" s="2">
        <f t="shared" ca="1" si="142"/>
        <v>454</v>
      </c>
      <c r="N931" s="2">
        <f t="shared" ca="1" si="142"/>
        <v>380</v>
      </c>
    </row>
    <row r="932" spans="1:14" x14ac:dyDescent="0.3">
      <c r="A932" s="2">
        <v>915</v>
      </c>
      <c r="B932" s="2">
        <f t="shared" ca="1" si="140"/>
        <v>0.93023130249395436</v>
      </c>
      <c r="C932" s="2">
        <f t="shared" ca="1" si="138"/>
        <v>300</v>
      </c>
      <c r="D932" s="2">
        <f t="shared" ca="1" si="139"/>
        <v>520</v>
      </c>
      <c r="E932" s="2">
        <f t="shared" ca="1" si="142"/>
        <v>546</v>
      </c>
      <c r="F932" s="2">
        <f t="shared" ca="1" si="142"/>
        <v>572</v>
      </c>
      <c r="G932" s="2">
        <f t="shared" ca="1" si="142"/>
        <v>598</v>
      </c>
      <c r="H932" s="2">
        <f t="shared" ca="1" si="142"/>
        <v>624</v>
      </c>
      <c r="I932" s="2">
        <f t="shared" ca="1" si="142"/>
        <v>650</v>
      </c>
      <c r="J932" s="2">
        <f t="shared" ca="1" si="142"/>
        <v>676</v>
      </c>
      <c r="K932" s="2">
        <f t="shared" ca="1" si="142"/>
        <v>702</v>
      </c>
      <c r="L932" s="2">
        <f t="shared" ca="1" si="142"/>
        <v>728</v>
      </c>
      <c r="M932" s="2">
        <f t="shared" ca="1" si="142"/>
        <v>754</v>
      </c>
      <c r="N932" s="2">
        <f t="shared" ca="1" si="142"/>
        <v>780</v>
      </c>
    </row>
    <row r="933" spans="1:14" x14ac:dyDescent="0.3">
      <c r="A933" s="2">
        <v>916</v>
      </c>
      <c r="B933" s="2">
        <f t="shared" ca="1" si="140"/>
        <v>0.55484981134230915</v>
      </c>
      <c r="C933" s="2">
        <f t="shared" ca="1" si="138"/>
        <v>240</v>
      </c>
      <c r="D933" s="2">
        <f t="shared" ca="1" si="139"/>
        <v>520</v>
      </c>
      <c r="E933" s="2">
        <f t="shared" ca="1" si="142"/>
        <v>546</v>
      </c>
      <c r="F933" s="2">
        <f t="shared" ca="1" si="142"/>
        <v>572</v>
      </c>
      <c r="G933" s="2">
        <f t="shared" ca="1" si="142"/>
        <v>598</v>
      </c>
      <c r="H933" s="2">
        <f t="shared" ca="1" si="142"/>
        <v>624</v>
      </c>
      <c r="I933" s="2">
        <f t="shared" ca="1" si="142"/>
        <v>550</v>
      </c>
      <c r="J933" s="2">
        <f t="shared" ca="1" si="142"/>
        <v>476</v>
      </c>
      <c r="K933" s="2">
        <f t="shared" ca="1" si="142"/>
        <v>402</v>
      </c>
      <c r="L933" s="2">
        <f t="shared" ca="1" si="142"/>
        <v>328</v>
      </c>
      <c r="M933" s="2">
        <f t="shared" ca="1" si="142"/>
        <v>254</v>
      </c>
      <c r="N933" s="2">
        <f t="shared" ca="1" si="142"/>
        <v>180</v>
      </c>
    </row>
    <row r="934" spans="1:14" x14ac:dyDescent="0.3">
      <c r="A934" s="2">
        <v>917</v>
      </c>
      <c r="B934" s="2">
        <f t="shared" ca="1" si="140"/>
        <v>0.25975792400524444</v>
      </c>
      <c r="C934" s="2">
        <f t="shared" ca="1" si="138"/>
        <v>220</v>
      </c>
      <c r="D934" s="2">
        <f t="shared" ca="1" si="139"/>
        <v>520</v>
      </c>
      <c r="E934" s="2">
        <f t="shared" ca="1" si="142"/>
        <v>546</v>
      </c>
      <c r="F934" s="2">
        <f t="shared" ca="1" si="142"/>
        <v>572</v>
      </c>
      <c r="G934" s="2">
        <f t="shared" ca="1" si="142"/>
        <v>498</v>
      </c>
      <c r="H934" s="2">
        <f t="shared" ca="1" si="142"/>
        <v>424</v>
      </c>
      <c r="I934" s="2">
        <f t="shared" ca="1" si="142"/>
        <v>350</v>
      </c>
      <c r="J934" s="2">
        <f t="shared" ca="1" si="142"/>
        <v>276</v>
      </c>
      <c r="K934" s="2">
        <f t="shared" ca="1" si="142"/>
        <v>202</v>
      </c>
      <c r="L934" s="2">
        <f t="shared" ca="1" si="142"/>
        <v>128</v>
      </c>
      <c r="M934" s="2">
        <f t="shared" ca="1" si="142"/>
        <v>54</v>
      </c>
      <c r="N934" s="2">
        <f t="shared" ca="1" si="142"/>
        <v>-20</v>
      </c>
    </row>
    <row r="935" spans="1:14" x14ac:dyDescent="0.3">
      <c r="A935" s="2">
        <v>918</v>
      </c>
      <c r="B935" s="2">
        <f t="shared" ca="1" si="140"/>
        <v>0.91687450693345562</v>
      </c>
      <c r="C935" s="2">
        <f t="shared" ca="1" si="138"/>
        <v>300</v>
      </c>
      <c r="D935" s="2">
        <f t="shared" ca="1" si="139"/>
        <v>520</v>
      </c>
      <c r="E935" s="2">
        <f t="shared" ca="1" si="142"/>
        <v>546</v>
      </c>
      <c r="F935" s="2">
        <f t="shared" ca="1" si="142"/>
        <v>572</v>
      </c>
      <c r="G935" s="2">
        <f t="shared" ca="1" si="142"/>
        <v>598</v>
      </c>
      <c r="H935" s="2">
        <f t="shared" ca="1" si="142"/>
        <v>624</v>
      </c>
      <c r="I935" s="2">
        <f t="shared" ca="1" si="142"/>
        <v>650</v>
      </c>
      <c r="J935" s="2">
        <f t="shared" ca="1" si="142"/>
        <v>676</v>
      </c>
      <c r="K935" s="2">
        <f t="shared" ca="1" si="142"/>
        <v>702</v>
      </c>
      <c r="L935" s="2">
        <f t="shared" ca="1" si="142"/>
        <v>728</v>
      </c>
      <c r="M935" s="2">
        <f t="shared" ca="1" si="142"/>
        <v>754</v>
      </c>
      <c r="N935" s="2">
        <f t="shared" ca="1" si="142"/>
        <v>780</v>
      </c>
    </row>
    <row r="936" spans="1:14" x14ac:dyDescent="0.3">
      <c r="A936" s="2">
        <v>919</v>
      </c>
      <c r="B936" s="2">
        <f t="shared" ca="1" si="140"/>
        <v>0.89692691768891186</v>
      </c>
      <c r="C936" s="2">
        <f t="shared" ca="1" si="138"/>
        <v>280</v>
      </c>
      <c r="D936" s="2">
        <f t="shared" ca="1" si="139"/>
        <v>520</v>
      </c>
      <c r="E936" s="2">
        <f t="shared" ca="1" si="142"/>
        <v>546</v>
      </c>
      <c r="F936" s="2">
        <f t="shared" ca="1" si="142"/>
        <v>572</v>
      </c>
      <c r="G936" s="2">
        <f t="shared" ca="1" si="142"/>
        <v>598</v>
      </c>
      <c r="H936" s="2">
        <f t="shared" ca="1" si="142"/>
        <v>624</v>
      </c>
      <c r="I936" s="2">
        <f t="shared" ca="1" si="142"/>
        <v>650</v>
      </c>
      <c r="J936" s="2">
        <f t="shared" ca="1" si="142"/>
        <v>676</v>
      </c>
      <c r="K936" s="2">
        <f t="shared" ca="1" si="142"/>
        <v>702</v>
      </c>
      <c r="L936" s="2">
        <f t="shared" ca="1" si="142"/>
        <v>728</v>
      </c>
      <c r="M936" s="2">
        <f t="shared" ca="1" si="142"/>
        <v>654</v>
      </c>
      <c r="N936" s="2">
        <f t="shared" ca="1" si="142"/>
        <v>580</v>
      </c>
    </row>
    <row r="937" spans="1:14" x14ac:dyDescent="0.3">
      <c r="A937" s="2">
        <v>920</v>
      </c>
      <c r="B937" s="2">
        <f t="shared" ca="1" si="140"/>
        <v>0.89392944038718747</v>
      </c>
      <c r="C937" s="2">
        <f t="shared" ca="1" si="138"/>
        <v>280</v>
      </c>
      <c r="D937" s="2">
        <f t="shared" ca="1" si="139"/>
        <v>520</v>
      </c>
      <c r="E937" s="2">
        <f t="shared" ca="1" si="142"/>
        <v>546</v>
      </c>
      <c r="F937" s="2">
        <f t="shared" ca="1" si="142"/>
        <v>572</v>
      </c>
      <c r="G937" s="2">
        <f t="shared" ca="1" si="142"/>
        <v>598</v>
      </c>
      <c r="H937" s="2">
        <f t="shared" ca="1" si="142"/>
        <v>624</v>
      </c>
      <c r="I937" s="2">
        <f t="shared" ca="1" si="142"/>
        <v>650</v>
      </c>
      <c r="J937" s="2">
        <f t="shared" ca="1" si="142"/>
        <v>676</v>
      </c>
      <c r="K937" s="2">
        <f t="shared" ca="1" si="142"/>
        <v>702</v>
      </c>
      <c r="L937" s="2">
        <f t="shared" ca="1" si="142"/>
        <v>728</v>
      </c>
      <c r="M937" s="2">
        <f t="shared" ca="1" si="142"/>
        <v>654</v>
      </c>
      <c r="N937" s="2">
        <f t="shared" ca="1" si="142"/>
        <v>580</v>
      </c>
    </row>
    <row r="938" spans="1:14" x14ac:dyDescent="0.3">
      <c r="A938" s="2">
        <v>921</v>
      </c>
      <c r="B938" s="2">
        <f t="shared" ca="1" si="140"/>
        <v>0.53310756419352612</v>
      </c>
      <c r="C938" s="2">
        <f t="shared" ca="1" si="138"/>
        <v>240</v>
      </c>
      <c r="D938" s="2">
        <f t="shared" ca="1" si="139"/>
        <v>520</v>
      </c>
      <c r="E938" s="2">
        <f t="shared" ca="1" si="142"/>
        <v>546</v>
      </c>
      <c r="F938" s="2">
        <f t="shared" ca="1" si="142"/>
        <v>572</v>
      </c>
      <c r="G938" s="2">
        <f t="shared" ca="1" si="142"/>
        <v>598</v>
      </c>
      <c r="H938" s="2">
        <f t="shared" ca="1" si="142"/>
        <v>624</v>
      </c>
      <c r="I938" s="2">
        <f t="shared" ca="1" si="142"/>
        <v>550</v>
      </c>
      <c r="J938" s="2">
        <f t="shared" ca="1" si="142"/>
        <v>476</v>
      </c>
      <c r="K938" s="2">
        <f t="shared" ca="1" si="142"/>
        <v>402</v>
      </c>
      <c r="L938" s="2">
        <f t="shared" ca="1" si="142"/>
        <v>328</v>
      </c>
      <c r="M938" s="2">
        <f t="shared" ca="1" si="142"/>
        <v>254</v>
      </c>
      <c r="N938" s="2">
        <f t="shared" ca="1" si="142"/>
        <v>180</v>
      </c>
    </row>
    <row r="939" spans="1:14" x14ac:dyDescent="0.3">
      <c r="A939" s="2">
        <v>922</v>
      </c>
      <c r="B939" s="2">
        <f t="shared" ca="1" si="140"/>
        <v>0.57981108444245688</v>
      </c>
      <c r="C939" s="2">
        <f t="shared" ca="1" si="138"/>
        <v>260</v>
      </c>
      <c r="D939" s="2">
        <f t="shared" ca="1" si="139"/>
        <v>520</v>
      </c>
      <c r="E939" s="2">
        <f t="shared" ref="E939:N948" ca="1" si="143">$B$4*MIN(E$17,$C939)-$B$3*E$17+$B$5*MAX(E$17-$C939,0)</f>
        <v>546</v>
      </c>
      <c r="F939" s="2">
        <f t="shared" ca="1" si="143"/>
        <v>572</v>
      </c>
      <c r="G939" s="2">
        <f t="shared" ca="1" si="143"/>
        <v>598</v>
      </c>
      <c r="H939" s="2">
        <f t="shared" ca="1" si="143"/>
        <v>624</v>
      </c>
      <c r="I939" s="2">
        <f t="shared" ca="1" si="143"/>
        <v>650</v>
      </c>
      <c r="J939" s="2">
        <f t="shared" ca="1" si="143"/>
        <v>676</v>
      </c>
      <c r="K939" s="2">
        <f t="shared" ca="1" si="143"/>
        <v>602</v>
      </c>
      <c r="L939" s="2">
        <f t="shared" ca="1" si="143"/>
        <v>528</v>
      </c>
      <c r="M939" s="2">
        <f t="shared" ca="1" si="143"/>
        <v>454</v>
      </c>
      <c r="N939" s="2">
        <f t="shared" ca="1" si="143"/>
        <v>380</v>
      </c>
    </row>
    <row r="940" spans="1:14" x14ac:dyDescent="0.3">
      <c r="A940" s="2">
        <v>923</v>
      </c>
      <c r="B940" s="2">
        <f t="shared" ca="1" si="140"/>
        <v>0.55673793022718587</v>
      </c>
      <c r="C940" s="2">
        <f t="shared" ca="1" si="138"/>
        <v>240</v>
      </c>
      <c r="D940" s="2">
        <f t="shared" ca="1" si="139"/>
        <v>520</v>
      </c>
      <c r="E940" s="2">
        <f t="shared" ca="1" si="143"/>
        <v>546</v>
      </c>
      <c r="F940" s="2">
        <f t="shared" ca="1" si="143"/>
        <v>572</v>
      </c>
      <c r="G940" s="2">
        <f t="shared" ca="1" si="143"/>
        <v>598</v>
      </c>
      <c r="H940" s="2">
        <f t="shared" ca="1" si="143"/>
        <v>624</v>
      </c>
      <c r="I940" s="2">
        <f t="shared" ca="1" si="143"/>
        <v>550</v>
      </c>
      <c r="J940" s="2">
        <f t="shared" ca="1" si="143"/>
        <v>476</v>
      </c>
      <c r="K940" s="2">
        <f t="shared" ca="1" si="143"/>
        <v>402</v>
      </c>
      <c r="L940" s="2">
        <f t="shared" ca="1" si="143"/>
        <v>328</v>
      </c>
      <c r="M940" s="2">
        <f t="shared" ca="1" si="143"/>
        <v>254</v>
      </c>
      <c r="N940" s="2">
        <f t="shared" ca="1" si="143"/>
        <v>180</v>
      </c>
    </row>
    <row r="941" spans="1:14" x14ac:dyDescent="0.3">
      <c r="A941" s="2">
        <v>924</v>
      </c>
      <c r="B941" s="2">
        <f t="shared" ca="1" si="140"/>
        <v>0.68343898016793914</v>
      </c>
      <c r="C941" s="2">
        <f t="shared" ca="1" si="138"/>
        <v>260</v>
      </c>
      <c r="D941" s="2">
        <f t="shared" ca="1" si="139"/>
        <v>520</v>
      </c>
      <c r="E941" s="2">
        <f t="shared" ca="1" si="143"/>
        <v>546</v>
      </c>
      <c r="F941" s="2">
        <f t="shared" ca="1" si="143"/>
        <v>572</v>
      </c>
      <c r="G941" s="2">
        <f t="shared" ca="1" si="143"/>
        <v>598</v>
      </c>
      <c r="H941" s="2">
        <f t="shared" ca="1" si="143"/>
        <v>624</v>
      </c>
      <c r="I941" s="2">
        <f t="shared" ca="1" si="143"/>
        <v>650</v>
      </c>
      <c r="J941" s="2">
        <f t="shared" ca="1" si="143"/>
        <v>676</v>
      </c>
      <c r="K941" s="2">
        <f t="shared" ca="1" si="143"/>
        <v>602</v>
      </c>
      <c r="L941" s="2">
        <f t="shared" ca="1" si="143"/>
        <v>528</v>
      </c>
      <c r="M941" s="2">
        <f t="shared" ca="1" si="143"/>
        <v>454</v>
      </c>
      <c r="N941" s="2">
        <f t="shared" ca="1" si="143"/>
        <v>380</v>
      </c>
    </row>
    <row r="942" spans="1:14" x14ac:dyDescent="0.3">
      <c r="A942" s="2">
        <v>925</v>
      </c>
      <c r="B942" s="2">
        <f t="shared" ca="1" si="140"/>
        <v>8.0177357237581903E-3</v>
      </c>
      <c r="C942" s="2">
        <f t="shared" ca="1" si="138"/>
        <v>200</v>
      </c>
      <c r="D942" s="2">
        <f t="shared" ca="1" si="139"/>
        <v>520</v>
      </c>
      <c r="E942" s="2">
        <f t="shared" ca="1" si="143"/>
        <v>446</v>
      </c>
      <c r="F942" s="2">
        <f t="shared" ca="1" si="143"/>
        <v>372</v>
      </c>
      <c r="G942" s="2">
        <f t="shared" ca="1" si="143"/>
        <v>298</v>
      </c>
      <c r="H942" s="2">
        <f t="shared" ca="1" si="143"/>
        <v>224</v>
      </c>
      <c r="I942" s="2">
        <f t="shared" ca="1" si="143"/>
        <v>150</v>
      </c>
      <c r="J942" s="2">
        <f t="shared" ca="1" si="143"/>
        <v>76</v>
      </c>
      <c r="K942" s="2">
        <f t="shared" ca="1" si="143"/>
        <v>2</v>
      </c>
      <c r="L942" s="2">
        <f t="shared" ca="1" si="143"/>
        <v>-72</v>
      </c>
      <c r="M942" s="2">
        <f t="shared" ca="1" si="143"/>
        <v>-146</v>
      </c>
      <c r="N942" s="2">
        <f t="shared" ca="1" si="143"/>
        <v>-220</v>
      </c>
    </row>
    <row r="943" spans="1:14" x14ac:dyDescent="0.3">
      <c r="A943" s="2">
        <v>926</v>
      </c>
      <c r="B943" s="2">
        <f t="shared" ca="1" si="140"/>
        <v>0.87748736524258075</v>
      </c>
      <c r="C943" s="2">
        <f t="shared" ca="1" si="138"/>
        <v>280</v>
      </c>
      <c r="D943" s="2">
        <f t="shared" ca="1" si="139"/>
        <v>520</v>
      </c>
      <c r="E943" s="2">
        <f t="shared" ca="1" si="143"/>
        <v>546</v>
      </c>
      <c r="F943" s="2">
        <f t="shared" ca="1" si="143"/>
        <v>572</v>
      </c>
      <c r="G943" s="2">
        <f t="shared" ca="1" si="143"/>
        <v>598</v>
      </c>
      <c r="H943" s="2">
        <f t="shared" ca="1" si="143"/>
        <v>624</v>
      </c>
      <c r="I943" s="2">
        <f t="shared" ca="1" si="143"/>
        <v>650</v>
      </c>
      <c r="J943" s="2">
        <f t="shared" ca="1" si="143"/>
        <v>676</v>
      </c>
      <c r="K943" s="2">
        <f t="shared" ca="1" si="143"/>
        <v>702</v>
      </c>
      <c r="L943" s="2">
        <f t="shared" ca="1" si="143"/>
        <v>728</v>
      </c>
      <c r="M943" s="2">
        <f t="shared" ca="1" si="143"/>
        <v>654</v>
      </c>
      <c r="N943" s="2">
        <f t="shared" ca="1" si="143"/>
        <v>580</v>
      </c>
    </row>
    <row r="944" spans="1:14" x14ac:dyDescent="0.3">
      <c r="A944" s="2">
        <v>927</v>
      </c>
      <c r="B944" s="2">
        <f t="shared" ca="1" si="140"/>
        <v>0.88522529037355568</v>
      </c>
      <c r="C944" s="2">
        <f t="shared" ca="1" si="138"/>
        <v>280</v>
      </c>
      <c r="D944" s="2">
        <f t="shared" ca="1" si="139"/>
        <v>520</v>
      </c>
      <c r="E944" s="2">
        <f t="shared" ca="1" si="143"/>
        <v>546</v>
      </c>
      <c r="F944" s="2">
        <f t="shared" ca="1" si="143"/>
        <v>572</v>
      </c>
      <c r="G944" s="2">
        <f t="shared" ca="1" si="143"/>
        <v>598</v>
      </c>
      <c r="H944" s="2">
        <f t="shared" ca="1" si="143"/>
        <v>624</v>
      </c>
      <c r="I944" s="2">
        <f t="shared" ca="1" si="143"/>
        <v>650</v>
      </c>
      <c r="J944" s="2">
        <f t="shared" ca="1" si="143"/>
        <v>676</v>
      </c>
      <c r="K944" s="2">
        <f t="shared" ca="1" si="143"/>
        <v>702</v>
      </c>
      <c r="L944" s="2">
        <f t="shared" ca="1" si="143"/>
        <v>728</v>
      </c>
      <c r="M944" s="2">
        <f t="shared" ca="1" si="143"/>
        <v>654</v>
      </c>
      <c r="N944" s="2">
        <f t="shared" ca="1" si="143"/>
        <v>580</v>
      </c>
    </row>
    <row r="945" spans="1:14" x14ac:dyDescent="0.3">
      <c r="A945" s="2">
        <v>928</v>
      </c>
      <c r="B945" s="2">
        <f t="shared" ca="1" si="140"/>
        <v>0.52732387017483073</v>
      </c>
      <c r="C945" s="2">
        <f t="shared" ca="1" si="138"/>
        <v>240</v>
      </c>
      <c r="D945" s="2">
        <f t="shared" ca="1" si="139"/>
        <v>520</v>
      </c>
      <c r="E945" s="2">
        <f t="shared" ca="1" si="143"/>
        <v>546</v>
      </c>
      <c r="F945" s="2">
        <f t="shared" ca="1" si="143"/>
        <v>572</v>
      </c>
      <c r="G945" s="2">
        <f t="shared" ca="1" si="143"/>
        <v>598</v>
      </c>
      <c r="H945" s="2">
        <f t="shared" ca="1" si="143"/>
        <v>624</v>
      </c>
      <c r="I945" s="2">
        <f t="shared" ca="1" si="143"/>
        <v>550</v>
      </c>
      <c r="J945" s="2">
        <f t="shared" ca="1" si="143"/>
        <v>476</v>
      </c>
      <c r="K945" s="2">
        <f t="shared" ca="1" si="143"/>
        <v>402</v>
      </c>
      <c r="L945" s="2">
        <f t="shared" ca="1" si="143"/>
        <v>328</v>
      </c>
      <c r="M945" s="2">
        <f t="shared" ca="1" si="143"/>
        <v>254</v>
      </c>
      <c r="N945" s="2">
        <f t="shared" ca="1" si="143"/>
        <v>180</v>
      </c>
    </row>
    <row r="946" spans="1:14" x14ac:dyDescent="0.3">
      <c r="A946" s="2">
        <v>929</v>
      </c>
      <c r="B946" s="2">
        <f t="shared" ca="1" si="140"/>
        <v>8.1941342465932543E-2</v>
      </c>
      <c r="C946" s="2">
        <f t="shared" ca="1" si="138"/>
        <v>200</v>
      </c>
      <c r="D946" s="2">
        <f t="shared" ca="1" si="139"/>
        <v>520</v>
      </c>
      <c r="E946" s="2">
        <f t="shared" ca="1" si="143"/>
        <v>446</v>
      </c>
      <c r="F946" s="2">
        <f t="shared" ca="1" si="143"/>
        <v>372</v>
      </c>
      <c r="G946" s="2">
        <f t="shared" ca="1" si="143"/>
        <v>298</v>
      </c>
      <c r="H946" s="2">
        <f t="shared" ca="1" si="143"/>
        <v>224</v>
      </c>
      <c r="I946" s="2">
        <f t="shared" ca="1" si="143"/>
        <v>150</v>
      </c>
      <c r="J946" s="2">
        <f t="shared" ca="1" si="143"/>
        <v>76</v>
      </c>
      <c r="K946" s="2">
        <f t="shared" ca="1" si="143"/>
        <v>2</v>
      </c>
      <c r="L946" s="2">
        <f t="shared" ca="1" si="143"/>
        <v>-72</v>
      </c>
      <c r="M946" s="2">
        <f t="shared" ca="1" si="143"/>
        <v>-146</v>
      </c>
      <c r="N946" s="2">
        <f t="shared" ca="1" si="143"/>
        <v>-220</v>
      </c>
    </row>
    <row r="947" spans="1:14" x14ac:dyDescent="0.3">
      <c r="A947" s="2">
        <v>930</v>
      </c>
      <c r="B947" s="2">
        <f t="shared" ca="1" si="140"/>
        <v>0.66867322269439655</v>
      </c>
      <c r="C947" s="2">
        <f t="shared" ca="1" si="138"/>
        <v>260</v>
      </c>
      <c r="D947" s="2">
        <f t="shared" ca="1" si="139"/>
        <v>520</v>
      </c>
      <c r="E947" s="2">
        <f t="shared" ca="1" si="143"/>
        <v>546</v>
      </c>
      <c r="F947" s="2">
        <f t="shared" ca="1" si="143"/>
        <v>572</v>
      </c>
      <c r="G947" s="2">
        <f t="shared" ca="1" si="143"/>
        <v>598</v>
      </c>
      <c r="H947" s="2">
        <f t="shared" ca="1" si="143"/>
        <v>624</v>
      </c>
      <c r="I947" s="2">
        <f t="shared" ca="1" si="143"/>
        <v>650</v>
      </c>
      <c r="J947" s="2">
        <f t="shared" ca="1" si="143"/>
        <v>676</v>
      </c>
      <c r="K947" s="2">
        <f t="shared" ca="1" si="143"/>
        <v>602</v>
      </c>
      <c r="L947" s="2">
        <f t="shared" ca="1" si="143"/>
        <v>528</v>
      </c>
      <c r="M947" s="2">
        <f t="shared" ca="1" si="143"/>
        <v>454</v>
      </c>
      <c r="N947" s="2">
        <f t="shared" ca="1" si="143"/>
        <v>380</v>
      </c>
    </row>
    <row r="948" spans="1:14" x14ac:dyDescent="0.3">
      <c r="A948" s="2">
        <v>931</v>
      </c>
      <c r="B948" s="2">
        <f t="shared" ca="1" si="140"/>
        <v>0.38191275658674217</v>
      </c>
      <c r="C948" s="2">
        <f t="shared" ca="1" si="138"/>
        <v>240</v>
      </c>
      <c r="D948" s="2">
        <f t="shared" ca="1" si="139"/>
        <v>520</v>
      </c>
      <c r="E948" s="2">
        <f t="shared" ca="1" si="143"/>
        <v>546</v>
      </c>
      <c r="F948" s="2">
        <f t="shared" ca="1" si="143"/>
        <v>572</v>
      </c>
      <c r="G948" s="2">
        <f t="shared" ca="1" si="143"/>
        <v>598</v>
      </c>
      <c r="H948" s="2">
        <f t="shared" ca="1" si="143"/>
        <v>624</v>
      </c>
      <c r="I948" s="2">
        <f t="shared" ca="1" si="143"/>
        <v>550</v>
      </c>
      <c r="J948" s="2">
        <f t="shared" ca="1" si="143"/>
        <v>476</v>
      </c>
      <c r="K948" s="2">
        <f t="shared" ca="1" si="143"/>
        <v>402</v>
      </c>
      <c r="L948" s="2">
        <f t="shared" ca="1" si="143"/>
        <v>328</v>
      </c>
      <c r="M948" s="2">
        <f t="shared" ca="1" si="143"/>
        <v>254</v>
      </c>
      <c r="N948" s="2">
        <f t="shared" ca="1" si="143"/>
        <v>180</v>
      </c>
    </row>
    <row r="949" spans="1:14" x14ac:dyDescent="0.3">
      <c r="A949" s="2">
        <v>932</v>
      </c>
      <c r="B949" s="2">
        <f t="shared" ca="1" si="140"/>
        <v>0.51557676920841289</v>
      </c>
      <c r="C949" s="2">
        <f t="shared" ca="1" si="138"/>
        <v>240</v>
      </c>
      <c r="D949" s="2">
        <f t="shared" ca="1" si="139"/>
        <v>520</v>
      </c>
      <c r="E949" s="2">
        <f t="shared" ref="E949:N958" ca="1" si="144">$B$4*MIN(E$17,$C949)-$B$3*E$17+$B$5*MAX(E$17-$C949,0)</f>
        <v>546</v>
      </c>
      <c r="F949" s="2">
        <f t="shared" ca="1" si="144"/>
        <v>572</v>
      </c>
      <c r="G949" s="2">
        <f t="shared" ca="1" si="144"/>
        <v>598</v>
      </c>
      <c r="H949" s="2">
        <f t="shared" ca="1" si="144"/>
        <v>624</v>
      </c>
      <c r="I949" s="2">
        <f t="shared" ca="1" si="144"/>
        <v>550</v>
      </c>
      <c r="J949" s="2">
        <f t="shared" ca="1" si="144"/>
        <v>476</v>
      </c>
      <c r="K949" s="2">
        <f t="shared" ca="1" si="144"/>
        <v>402</v>
      </c>
      <c r="L949" s="2">
        <f t="shared" ca="1" si="144"/>
        <v>328</v>
      </c>
      <c r="M949" s="2">
        <f t="shared" ca="1" si="144"/>
        <v>254</v>
      </c>
      <c r="N949" s="2">
        <f t="shared" ca="1" si="144"/>
        <v>180</v>
      </c>
    </row>
    <row r="950" spans="1:14" x14ac:dyDescent="0.3">
      <c r="A950" s="2">
        <v>933</v>
      </c>
      <c r="B950" s="2">
        <f t="shared" ca="1" si="140"/>
        <v>0.94474693198138004</v>
      </c>
      <c r="C950" s="2">
        <f t="shared" ca="1" si="138"/>
        <v>300</v>
      </c>
      <c r="D950" s="2">
        <f t="shared" ca="1" si="139"/>
        <v>520</v>
      </c>
      <c r="E950" s="2">
        <f t="shared" ca="1" si="144"/>
        <v>546</v>
      </c>
      <c r="F950" s="2">
        <f t="shared" ca="1" si="144"/>
        <v>572</v>
      </c>
      <c r="G950" s="2">
        <f t="shared" ca="1" si="144"/>
        <v>598</v>
      </c>
      <c r="H950" s="2">
        <f t="shared" ca="1" si="144"/>
        <v>624</v>
      </c>
      <c r="I950" s="2">
        <f t="shared" ca="1" si="144"/>
        <v>650</v>
      </c>
      <c r="J950" s="2">
        <f t="shared" ca="1" si="144"/>
        <v>676</v>
      </c>
      <c r="K950" s="2">
        <f t="shared" ca="1" si="144"/>
        <v>702</v>
      </c>
      <c r="L950" s="2">
        <f t="shared" ca="1" si="144"/>
        <v>728</v>
      </c>
      <c r="M950" s="2">
        <f t="shared" ca="1" si="144"/>
        <v>754</v>
      </c>
      <c r="N950" s="2">
        <f t="shared" ca="1" si="144"/>
        <v>780</v>
      </c>
    </row>
    <row r="951" spans="1:14" x14ac:dyDescent="0.3">
      <c r="A951" s="2">
        <v>934</v>
      </c>
      <c r="B951" s="2">
        <f t="shared" ca="1" si="140"/>
        <v>0.92896113211198328</v>
      </c>
      <c r="C951" s="2">
        <f t="shared" ca="1" si="138"/>
        <v>300</v>
      </c>
      <c r="D951" s="2">
        <f t="shared" ca="1" si="139"/>
        <v>520</v>
      </c>
      <c r="E951" s="2">
        <f t="shared" ca="1" si="144"/>
        <v>546</v>
      </c>
      <c r="F951" s="2">
        <f t="shared" ca="1" si="144"/>
        <v>572</v>
      </c>
      <c r="G951" s="2">
        <f t="shared" ca="1" si="144"/>
        <v>598</v>
      </c>
      <c r="H951" s="2">
        <f t="shared" ca="1" si="144"/>
        <v>624</v>
      </c>
      <c r="I951" s="2">
        <f t="shared" ca="1" si="144"/>
        <v>650</v>
      </c>
      <c r="J951" s="2">
        <f t="shared" ca="1" si="144"/>
        <v>676</v>
      </c>
      <c r="K951" s="2">
        <f t="shared" ca="1" si="144"/>
        <v>702</v>
      </c>
      <c r="L951" s="2">
        <f t="shared" ca="1" si="144"/>
        <v>728</v>
      </c>
      <c r="M951" s="2">
        <f t="shared" ca="1" si="144"/>
        <v>754</v>
      </c>
      <c r="N951" s="2">
        <f t="shared" ca="1" si="144"/>
        <v>780</v>
      </c>
    </row>
    <row r="952" spans="1:14" x14ac:dyDescent="0.3">
      <c r="A952" s="2">
        <v>935</v>
      </c>
      <c r="B952" s="2">
        <f t="shared" ca="1" si="140"/>
        <v>0.54969020029665361</v>
      </c>
      <c r="C952" s="2">
        <f t="shared" ca="1" si="138"/>
        <v>240</v>
      </c>
      <c r="D952" s="2">
        <f t="shared" ca="1" si="139"/>
        <v>520</v>
      </c>
      <c r="E952" s="2">
        <f t="shared" ca="1" si="144"/>
        <v>546</v>
      </c>
      <c r="F952" s="2">
        <f t="shared" ca="1" si="144"/>
        <v>572</v>
      </c>
      <c r="G952" s="2">
        <f t="shared" ca="1" si="144"/>
        <v>598</v>
      </c>
      <c r="H952" s="2">
        <f t="shared" ca="1" si="144"/>
        <v>624</v>
      </c>
      <c r="I952" s="2">
        <f t="shared" ca="1" si="144"/>
        <v>550</v>
      </c>
      <c r="J952" s="2">
        <f t="shared" ca="1" si="144"/>
        <v>476</v>
      </c>
      <c r="K952" s="2">
        <f t="shared" ca="1" si="144"/>
        <v>402</v>
      </c>
      <c r="L952" s="2">
        <f t="shared" ca="1" si="144"/>
        <v>328</v>
      </c>
      <c r="M952" s="2">
        <f t="shared" ca="1" si="144"/>
        <v>254</v>
      </c>
      <c r="N952" s="2">
        <f t="shared" ca="1" si="144"/>
        <v>180</v>
      </c>
    </row>
    <row r="953" spans="1:14" x14ac:dyDescent="0.3">
      <c r="A953" s="2">
        <v>936</v>
      </c>
      <c r="B953" s="2">
        <f t="shared" ca="1" si="140"/>
        <v>6.9540844144383662E-2</v>
      </c>
      <c r="C953" s="2">
        <f t="shared" ca="1" si="138"/>
        <v>200</v>
      </c>
      <c r="D953" s="2">
        <f t="shared" ca="1" si="139"/>
        <v>520</v>
      </c>
      <c r="E953" s="2">
        <f t="shared" ca="1" si="144"/>
        <v>446</v>
      </c>
      <c r="F953" s="2">
        <f t="shared" ca="1" si="144"/>
        <v>372</v>
      </c>
      <c r="G953" s="2">
        <f t="shared" ca="1" si="144"/>
        <v>298</v>
      </c>
      <c r="H953" s="2">
        <f t="shared" ca="1" si="144"/>
        <v>224</v>
      </c>
      <c r="I953" s="2">
        <f t="shared" ca="1" si="144"/>
        <v>150</v>
      </c>
      <c r="J953" s="2">
        <f t="shared" ca="1" si="144"/>
        <v>76</v>
      </c>
      <c r="K953" s="2">
        <f t="shared" ca="1" si="144"/>
        <v>2</v>
      </c>
      <c r="L953" s="2">
        <f t="shared" ca="1" si="144"/>
        <v>-72</v>
      </c>
      <c r="M953" s="2">
        <f t="shared" ca="1" si="144"/>
        <v>-146</v>
      </c>
      <c r="N953" s="2">
        <f t="shared" ca="1" si="144"/>
        <v>-220</v>
      </c>
    </row>
    <row r="954" spans="1:14" x14ac:dyDescent="0.3">
      <c r="A954" s="2">
        <v>937</v>
      </c>
      <c r="B954" s="2">
        <f t="shared" ca="1" si="140"/>
        <v>0.15554837864624593</v>
      </c>
      <c r="C954" s="2">
        <f t="shared" ca="1" si="138"/>
        <v>220</v>
      </c>
      <c r="D954" s="2">
        <f t="shared" ca="1" si="139"/>
        <v>520</v>
      </c>
      <c r="E954" s="2">
        <f t="shared" ca="1" si="144"/>
        <v>546</v>
      </c>
      <c r="F954" s="2">
        <f t="shared" ca="1" si="144"/>
        <v>572</v>
      </c>
      <c r="G954" s="2">
        <f t="shared" ca="1" si="144"/>
        <v>498</v>
      </c>
      <c r="H954" s="2">
        <f t="shared" ca="1" si="144"/>
        <v>424</v>
      </c>
      <c r="I954" s="2">
        <f t="shared" ca="1" si="144"/>
        <v>350</v>
      </c>
      <c r="J954" s="2">
        <f t="shared" ca="1" si="144"/>
        <v>276</v>
      </c>
      <c r="K954" s="2">
        <f t="shared" ca="1" si="144"/>
        <v>202</v>
      </c>
      <c r="L954" s="2">
        <f t="shared" ca="1" si="144"/>
        <v>128</v>
      </c>
      <c r="M954" s="2">
        <f t="shared" ca="1" si="144"/>
        <v>54</v>
      </c>
      <c r="N954" s="2">
        <f t="shared" ca="1" si="144"/>
        <v>-20</v>
      </c>
    </row>
    <row r="955" spans="1:14" x14ac:dyDescent="0.3">
      <c r="A955" s="2">
        <v>938</v>
      </c>
      <c r="B955" s="2">
        <f t="shared" ca="1" si="140"/>
        <v>0.94170136090526035</v>
      </c>
      <c r="C955" s="2">
        <f t="shared" ca="1" si="138"/>
        <v>300</v>
      </c>
      <c r="D955" s="2">
        <f t="shared" ca="1" si="139"/>
        <v>520</v>
      </c>
      <c r="E955" s="2">
        <f t="shared" ca="1" si="144"/>
        <v>546</v>
      </c>
      <c r="F955" s="2">
        <f t="shared" ca="1" si="144"/>
        <v>572</v>
      </c>
      <c r="G955" s="2">
        <f t="shared" ca="1" si="144"/>
        <v>598</v>
      </c>
      <c r="H955" s="2">
        <f t="shared" ca="1" si="144"/>
        <v>624</v>
      </c>
      <c r="I955" s="2">
        <f t="shared" ca="1" si="144"/>
        <v>650</v>
      </c>
      <c r="J955" s="2">
        <f t="shared" ca="1" si="144"/>
        <v>676</v>
      </c>
      <c r="K955" s="2">
        <f t="shared" ca="1" si="144"/>
        <v>702</v>
      </c>
      <c r="L955" s="2">
        <f t="shared" ca="1" si="144"/>
        <v>728</v>
      </c>
      <c r="M955" s="2">
        <f t="shared" ca="1" si="144"/>
        <v>754</v>
      </c>
      <c r="N955" s="2">
        <f t="shared" ca="1" si="144"/>
        <v>780</v>
      </c>
    </row>
    <row r="956" spans="1:14" x14ac:dyDescent="0.3">
      <c r="A956" s="2">
        <v>939</v>
      </c>
      <c r="B956" s="2">
        <f t="shared" ca="1" si="140"/>
        <v>0.14731362975296025</v>
      </c>
      <c r="C956" s="2">
        <f t="shared" ca="1" si="138"/>
        <v>200</v>
      </c>
      <c r="D956" s="2">
        <f t="shared" ca="1" si="139"/>
        <v>520</v>
      </c>
      <c r="E956" s="2">
        <f t="shared" ca="1" si="144"/>
        <v>446</v>
      </c>
      <c r="F956" s="2">
        <f t="shared" ca="1" si="144"/>
        <v>372</v>
      </c>
      <c r="G956" s="2">
        <f t="shared" ca="1" si="144"/>
        <v>298</v>
      </c>
      <c r="H956" s="2">
        <f t="shared" ca="1" si="144"/>
        <v>224</v>
      </c>
      <c r="I956" s="2">
        <f t="shared" ca="1" si="144"/>
        <v>150</v>
      </c>
      <c r="J956" s="2">
        <f t="shared" ca="1" si="144"/>
        <v>76</v>
      </c>
      <c r="K956" s="2">
        <f t="shared" ca="1" si="144"/>
        <v>2</v>
      </c>
      <c r="L956" s="2">
        <f t="shared" ca="1" si="144"/>
        <v>-72</v>
      </c>
      <c r="M956" s="2">
        <f t="shared" ca="1" si="144"/>
        <v>-146</v>
      </c>
      <c r="N956" s="2">
        <f t="shared" ca="1" si="144"/>
        <v>-220</v>
      </c>
    </row>
    <row r="957" spans="1:14" x14ac:dyDescent="0.3">
      <c r="A957" s="2">
        <v>940</v>
      </c>
      <c r="B957" s="2">
        <f t="shared" ca="1" si="140"/>
        <v>0.11369039725352337</v>
      </c>
      <c r="C957" s="2">
        <f t="shared" ca="1" si="138"/>
        <v>200</v>
      </c>
      <c r="D957" s="2">
        <f t="shared" ca="1" si="139"/>
        <v>520</v>
      </c>
      <c r="E957" s="2">
        <f t="shared" ca="1" si="144"/>
        <v>446</v>
      </c>
      <c r="F957" s="2">
        <f t="shared" ca="1" si="144"/>
        <v>372</v>
      </c>
      <c r="G957" s="2">
        <f t="shared" ca="1" si="144"/>
        <v>298</v>
      </c>
      <c r="H957" s="2">
        <f t="shared" ca="1" si="144"/>
        <v>224</v>
      </c>
      <c r="I957" s="2">
        <f t="shared" ca="1" si="144"/>
        <v>150</v>
      </c>
      <c r="J957" s="2">
        <f t="shared" ca="1" si="144"/>
        <v>76</v>
      </c>
      <c r="K957" s="2">
        <f t="shared" ca="1" si="144"/>
        <v>2</v>
      </c>
      <c r="L957" s="2">
        <f t="shared" ca="1" si="144"/>
        <v>-72</v>
      </c>
      <c r="M957" s="2">
        <f t="shared" ca="1" si="144"/>
        <v>-146</v>
      </c>
      <c r="N957" s="2">
        <f t="shared" ca="1" si="144"/>
        <v>-220</v>
      </c>
    </row>
    <row r="958" spans="1:14" x14ac:dyDescent="0.3">
      <c r="A958" s="2">
        <v>941</v>
      </c>
      <c r="B958" s="2">
        <f t="shared" ca="1" si="140"/>
        <v>0.84501445961676058</v>
      </c>
      <c r="C958" s="2">
        <f t="shared" ca="1" si="138"/>
        <v>280</v>
      </c>
      <c r="D958" s="2">
        <f t="shared" ca="1" si="139"/>
        <v>520</v>
      </c>
      <c r="E958" s="2">
        <f t="shared" ca="1" si="144"/>
        <v>546</v>
      </c>
      <c r="F958" s="2">
        <f t="shared" ca="1" si="144"/>
        <v>572</v>
      </c>
      <c r="G958" s="2">
        <f t="shared" ca="1" si="144"/>
        <v>598</v>
      </c>
      <c r="H958" s="2">
        <f t="shared" ca="1" si="144"/>
        <v>624</v>
      </c>
      <c r="I958" s="2">
        <f t="shared" ca="1" si="144"/>
        <v>650</v>
      </c>
      <c r="J958" s="2">
        <f t="shared" ca="1" si="144"/>
        <v>676</v>
      </c>
      <c r="K958" s="2">
        <f t="shared" ca="1" si="144"/>
        <v>702</v>
      </c>
      <c r="L958" s="2">
        <f t="shared" ca="1" si="144"/>
        <v>728</v>
      </c>
      <c r="M958" s="2">
        <f t="shared" ca="1" si="144"/>
        <v>654</v>
      </c>
      <c r="N958" s="2">
        <f t="shared" ca="1" si="144"/>
        <v>580</v>
      </c>
    </row>
    <row r="959" spans="1:14" x14ac:dyDescent="0.3">
      <c r="A959" s="2">
        <v>942</v>
      </c>
      <c r="B959" s="2">
        <f t="shared" ca="1" si="140"/>
        <v>0.72710185911860015</v>
      </c>
      <c r="C959" s="2">
        <f t="shared" ca="1" si="138"/>
        <v>260</v>
      </c>
      <c r="D959" s="2">
        <f t="shared" ca="1" si="139"/>
        <v>520</v>
      </c>
      <c r="E959" s="2">
        <f t="shared" ref="E959:N968" ca="1" si="145">$B$4*MIN(E$17,$C959)-$B$3*E$17+$B$5*MAX(E$17-$C959,0)</f>
        <v>546</v>
      </c>
      <c r="F959" s="2">
        <f t="shared" ca="1" si="145"/>
        <v>572</v>
      </c>
      <c r="G959" s="2">
        <f t="shared" ca="1" si="145"/>
        <v>598</v>
      </c>
      <c r="H959" s="2">
        <f t="shared" ca="1" si="145"/>
        <v>624</v>
      </c>
      <c r="I959" s="2">
        <f t="shared" ca="1" si="145"/>
        <v>650</v>
      </c>
      <c r="J959" s="2">
        <f t="shared" ca="1" si="145"/>
        <v>676</v>
      </c>
      <c r="K959" s="2">
        <f t="shared" ca="1" si="145"/>
        <v>602</v>
      </c>
      <c r="L959" s="2">
        <f t="shared" ca="1" si="145"/>
        <v>528</v>
      </c>
      <c r="M959" s="2">
        <f t="shared" ca="1" si="145"/>
        <v>454</v>
      </c>
      <c r="N959" s="2">
        <f t="shared" ca="1" si="145"/>
        <v>380</v>
      </c>
    </row>
    <row r="960" spans="1:14" x14ac:dyDescent="0.3">
      <c r="A960" s="2">
        <v>943</v>
      </c>
      <c r="B960" s="2">
        <f t="shared" ca="1" si="140"/>
        <v>0.67184882613039598</v>
      </c>
      <c r="C960" s="2">
        <f t="shared" ca="1" si="138"/>
        <v>260</v>
      </c>
      <c r="D960" s="2">
        <f t="shared" ca="1" si="139"/>
        <v>520</v>
      </c>
      <c r="E960" s="2">
        <f t="shared" ca="1" si="145"/>
        <v>546</v>
      </c>
      <c r="F960" s="2">
        <f t="shared" ca="1" si="145"/>
        <v>572</v>
      </c>
      <c r="G960" s="2">
        <f t="shared" ca="1" si="145"/>
        <v>598</v>
      </c>
      <c r="H960" s="2">
        <f t="shared" ca="1" si="145"/>
        <v>624</v>
      </c>
      <c r="I960" s="2">
        <f t="shared" ca="1" si="145"/>
        <v>650</v>
      </c>
      <c r="J960" s="2">
        <f t="shared" ca="1" si="145"/>
        <v>676</v>
      </c>
      <c r="K960" s="2">
        <f t="shared" ca="1" si="145"/>
        <v>602</v>
      </c>
      <c r="L960" s="2">
        <f t="shared" ca="1" si="145"/>
        <v>528</v>
      </c>
      <c r="M960" s="2">
        <f t="shared" ca="1" si="145"/>
        <v>454</v>
      </c>
      <c r="N960" s="2">
        <f t="shared" ca="1" si="145"/>
        <v>380</v>
      </c>
    </row>
    <row r="961" spans="1:14" x14ac:dyDescent="0.3">
      <c r="A961" s="2">
        <v>944</v>
      </c>
      <c r="B961" s="2">
        <f t="shared" ca="1" si="140"/>
        <v>3.8955553235402007E-2</v>
      </c>
      <c r="C961" s="2">
        <f t="shared" ca="1" si="138"/>
        <v>200</v>
      </c>
      <c r="D961" s="2">
        <f t="shared" ca="1" si="139"/>
        <v>520</v>
      </c>
      <c r="E961" s="2">
        <f t="shared" ca="1" si="145"/>
        <v>446</v>
      </c>
      <c r="F961" s="2">
        <f t="shared" ca="1" si="145"/>
        <v>372</v>
      </c>
      <c r="G961" s="2">
        <f t="shared" ca="1" si="145"/>
        <v>298</v>
      </c>
      <c r="H961" s="2">
        <f t="shared" ca="1" si="145"/>
        <v>224</v>
      </c>
      <c r="I961" s="2">
        <f t="shared" ca="1" si="145"/>
        <v>150</v>
      </c>
      <c r="J961" s="2">
        <f t="shared" ca="1" si="145"/>
        <v>76</v>
      </c>
      <c r="K961" s="2">
        <f t="shared" ca="1" si="145"/>
        <v>2</v>
      </c>
      <c r="L961" s="2">
        <f t="shared" ca="1" si="145"/>
        <v>-72</v>
      </c>
      <c r="M961" s="2">
        <f t="shared" ca="1" si="145"/>
        <v>-146</v>
      </c>
      <c r="N961" s="2">
        <f t="shared" ca="1" si="145"/>
        <v>-220</v>
      </c>
    </row>
    <row r="962" spans="1:14" x14ac:dyDescent="0.3">
      <c r="A962" s="2">
        <v>945</v>
      </c>
      <c r="B962" s="2">
        <f t="shared" ca="1" si="140"/>
        <v>0.21051388784065672</v>
      </c>
      <c r="C962" s="2">
        <f t="shared" ca="1" si="138"/>
        <v>220</v>
      </c>
      <c r="D962" s="2">
        <f t="shared" ca="1" si="139"/>
        <v>520</v>
      </c>
      <c r="E962" s="2">
        <f t="shared" ca="1" si="145"/>
        <v>546</v>
      </c>
      <c r="F962" s="2">
        <f t="shared" ca="1" si="145"/>
        <v>572</v>
      </c>
      <c r="G962" s="2">
        <f t="shared" ca="1" si="145"/>
        <v>498</v>
      </c>
      <c r="H962" s="2">
        <f t="shared" ca="1" si="145"/>
        <v>424</v>
      </c>
      <c r="I962" s="2">
        <f t="shared" ca="1" si="145"/>
        <v>350</v>
      </c>
      <c r="J962" s="2">
        <f t="shared" ca="1" si="145"/>
        <v>276</v>
      </c>
      <c r="K962" s="2">
        <f t="shared" ca="1" si="145"/>
        <v>202</v>
      </c>
      <c r="L962" s="2">
        <f t="shared" ca="1" si="145"/>
        <v>128</v>
      </c>
      <c r="M962" s="2">
        <f t="shared" ca="1" si="145"/>
        <v>54</v>
      </c>
      <c r="N962" s="2">
        <f t="shared" ca="1" si="145"/>
        <v>-20</v>
      </c>
    </row>
    <row r="963" spans="1:14" x14ac:dyDescent="0.3">
      <c r="A963" s="2">
        <v>946</v>
      </c>
      <c r="B963" s="2">
        <f t="shared" ca="1" si="140"/>
        <v>0.38696408137361205</v>
      </c>
      <c r="C963" s="2">
        <f t="shared" ca="1" si="138"/>
        <v>240</v>
      </c>
      <c r="D963" s="2">
        <f t="shared" ca="1" si="139"/>
        <v>520</v>
      </c>
      <c r="E963" s="2">
        <f t="shared" ca="1" si="145"/>
        <v>546</v>
      </c>
      <c r="F963" s="2">
        <f t="shared" ca="1" si="145"/>
        <v>572</v>
      </c>
      <c r="G963" s="2">
        <f t="shared" ca="1" si="145"/>
        <v>598</v>
      </c>
      <c r="H963" s="2">
        <f t="shared" ca="1" si="145"/>
        <v>624</v>
      </c>
      <c r="I963" s="2">
        <f t="shared" ca="1" si="145"/>
        <v>550</v>
      </c>
      <c r="J963" s="2">
        <f t="shared" ca="1" si="145"/>
        <v>476</v>
      </c>
      <c r="K963" s="2">
        <f t="shared" ca="1" si="145"/>
        <v>402</v>
      </c>
      <c r="L963" s="2">
        <f t="shared" ca="1" si="145"/>
        <v>328</v>
      </c>
      <c r="M963" s="2">
        <f t="shared" ca="1" si="145"/>
        <v>254</v>
      </c>
      <c r="N963" s="2">
        <f t="shared" ca="1" si="145"/>
        <v>180</v>
      </c>
    </row>
    <row r="964" spans="1:14" x14ac:dyDescent="0.3">
      <c r="A964" s="2">
        <v>947</v>
      </c>
      <c r="B964" s="2">
        <f t="shared" ca="1" si="140"/>
        <v>0.45427721334956139</v>
      </c>
      <c r="C964" s="2">
        <f t="shared" ca="1" si="138"/>
        <v>240</v>
      </c>
      <c r="D964" s="2">
        <f t="shared" ca="1" si="139"/>
        <v>520</v>
      </c>
      <c r="E964" s="2">
        <f t="shared" ca="1" si="145"/>
        <v>546</v>
      </c>
      <c r="F964" s="2">
        <f t="shared" ca="1" si="145"/>
        <v>572</v>
      </c>
      <c r="G964" s="2">
        <f t="shared" ca="1" si="145"/>
        <v>598</v>
      </c>
      <c r="H964" s="2">
        <f t="shared" ca="1" si="145"/>
        <v>624</v>
      </c>
      <c r="I964" s="2">
        <f t="shared" ca="1" si="145"/>
        <v>550</v>
      </c>
      <c r="J964" s="2">
        <f t="shared" ca="1" si="145"/>
        <v>476</v>
      </c>
      <c r="K964" s="2">
        <f t="shared" ca="1" si="145"/>
        <v>402</v>
      </c>
      <c r="L964" s="2">
        <f t="shared" ca="1" si="145"/>
        <v>328</v>
      </c>
      <c r="M964" s="2">
        <f t="shared" ca="1" si="145"/>
        <v>254</v>
      </c>
      <c r="N964" s="2">
        <f t="shared" ca="1" si="145"/>
        <v>180</v>
      </c>
    </row>
    <row r="965" spans="1:14" x14ac:dyDescent="0.3">
      <c r="A965" s="2">
        <v>948</v>
      </c>
      <c r="B965" s="2">
        <f t="shared" ca="1" si="140"/>
        <v>0.44344782912480751</v>
      </c>
      <c r="C965" s="2">
        <f t="shared" ca="1" si="138"/>
        <v>240</v>
      </c>
      <c r="D965" s="2">
        <f t="shared" ca="1" si="139"/>
        <v>520</v>
      </c>
      <c r="E965" s="2">
        <f t="shared" ca="1" si="145"/>
        <v>546</v>
      </c>
      <c r="F965" s="2">
        <f t="shared" ca="1" si="145"/>
        <v>572</v>
      </c>
      <c r="G965" s="2">
        <f t="shared" ca="1" si="145"/>
        <v>598</v>
      </c>
      <c r="H965" s="2">
        <f t="shared" ca="1" si="145"/>
        <v>624</v>
      </c>
      <c r="I965" s="2">
        <f t="shared" ca="1" si="145"/>
        <v>550</v>
      </c>
      <c r="J965" s="2">
        <f t="shared" ca="1" si="145"/>
        <v>476</v>
      </c>
      <c r="K965" s="2">
        <f t="shared" ca="1" si="145"/>
        <v>402</v>
      </c>
      <c r="L965" s="2">
        <f t="shared" ca="1" si="145"/>
        <v>328</v>
      </c>
      <c r="M965" s="2">
        <f t="shared" ca="1" si="145"/>
        <v>254</v>
      </c>
      <c r="N965" s="2">
        <f t="shared" ca="1" si="145"/>
        <v>180</v>
      </c>
    </row>
    <row r="966" spans="1:14" x14ac:dyDescent="0.3">
      <c r="A966" s="2">
        <v>949</v>
      </c>
      <c r="B966" s="2">
        <f t="shared" ca="1" si="140"/>
        <v>9.5436980641520841E-2</v>
      </c>
      <c r="C966" s="2">
        <f t="shared" ca="1" si="138"/>
        <v>200</v>
      </c>
      <c r="D966" s="2">
        <f t="shared" ca="1" si="139"/>
        <v>520</v>
      </c>
      <c r="E966" s="2">
        <f t="shared" ca="1" si="145"/>
        <v>446</v>
      </c>
      <c r="F966" s="2">
        <f t="shared" ca="1" si="145"/>
        <v>372</v>
      </c>
      <c r="G966" s="2">
        <f t="shared" ca="1" si="145"/>
        <v>298</v>
      </c>
      <c r="H966" s="2">
        <f t="shared" ca="1" si="145"/>
        <v>224</v>
      </c>
      <c r="I966" s="2">
        <f t="shared" ca="1" si="145"/>
        <v>150</v>
      </c>
      <c r="J966" s="2">
        <f t="shared" ca="1" si="145"/>
        <v>76</v>
      </c>
      <c r="K966" s="2">
        <f t="shared" ca="1" si="145"/>
        <v>2</v>
      </c>
      <c r="L966" s="2">
        <f t="shared" ca="1" si="145"/>
        <v>-72</v>
      </c>
      <c r="M966" s="2">
        <f t="shared" ca="1" si="145"/>
        <v>-146</v>
      </c>
      <c r="N966" s="2">
        <f t="shared" ca="1" si="145"/>
        <v>-220</v>
      </c>
    </row>
    <row r="967" spans="1:14" x14ac:dyDescent="0.3">
      <c r="A967" s="2">
        <v>950</v>
      </c>
      <c r="B967" s="2">
        <f t="shared" ca="1" si="140"/>
        <v>0.13926933489556359</v>
      </c>
      <c r="C967" s="2">
        <f t="shared" ca="1" si="138"/>
        <v>200</v>
      </c>
      <c r="D967" s="2">
        <f t="shared" ca="1" si="139"/>
        <v>520</v>
      </c>
      <c r="E967" s="2">
        <f t="shared" ca="1" si="145"/>
        <v>446</v>
      </c>
      <c r="F967" s="2">
        <f t="shared" ca="1" si="145"/>
        <v>372</v>
      </c>
      <c r="G967" s="2">
        <f t="shared" ca="1" si="145"/>
        <v>298</v>
      </c>
      <c r="H967" s="2">
        <f t="shared" ca="1" si="145"/>
        <v>224</v>
      </c>
      <c r="I967" s="2">
        <f t="shared" ca="1" si="145"/>
        <v>150</v>
      </c>
      <c r="J967" s="2">
        <f t="shared" ca="1" si="145"/>
        <v>76</v>
      </c>
      <c r="K967" s="2">
        <f t="shared" ca="1" si="145"/>
        <v>2</v>
      </c>
      <c r="L967" s="2">
        <f t="shared" ca="1" si="145"/>
        <v>-72</v>
      </c>
      <c r="M967" s="2">
        <f t="shared" ca="1" si="145"/>
        <v>-146</v>
      </c>
      <c r="N967" s="2">
        <f t="shared" ca="1" si="145"/>
        <v>-220</v>
      </c>
    </row>
    <row r="968" spans="1:14" x14ac:dyDescent="0.3">
      <c r="A968" s="2">
        <v>951</v>
      </c>
      <c r="B968" s="2">
        <f t="shared" ca="1" si="140"/>
        <v>0.62263707208955488</v>
      </c>
      <c r="C968" s="2">
        <f t="shared" ca="1" si="138"/>
        <v>260</v>
      </c>
      <c r="D968" s="2">
        <f t="shared" ca="1" si="139"/>
        <v>520</v>
      </c>
      <c r="E968" s="2">
        <f t="shared" ca="1" si="145"/>
        <v>546</v>
      </c>
      <c r="F968" s="2">
        <f t="shared" ca="1" si="145"/>
        <v>572</v>
      </c>
      <c r="G968" s="2">
        <f t="shared" ca="1" si="145"/>
        <v>598</v>
      </c>
      <c r="H968" s="2">
        <f t="shared" ca="1" si="145"/>
        <v>624</v>
      </c>
      <c r="I968" s="2">
        <f t="shared" ca="1" si="145"/>
        <v>650</v>
      </c>
      <c r="J968" s="2">
        <f t="shared" ca="1" si="145"/>
        <v>676</v>
      </c>
      <c r="K968" s="2">
        <f t="shared" ca="1" si="145"/>
        <v>602</v>
      </c>
      <c r="L968" s="2">
        <f t="shared" ca="1" si="145"/>
        <v>528</v>
      </c>
      <c r="M968" s="2">
        <f t="shared" ca="1" si="145"/>
        <v>454</v>
      </c>
      <c r="N968" s="2">
        <f t="shared" ca="1" si="145"/>
        <v>380</v>
      </c>
    </row>
    <row r="969" spans="1:14" x14ac:dyDescent="0.3">
      <c r="A969" s="2">
        <v>952</v>
      </c>
      <c r="B969" s="2">
        <f t="shared" ca="1" si="140"/>
        <v>0.5869732950333576</v>
      </c>
      <c r="C969" s="2">
        <f t="shared" ca="1" si="138"/>
        <v>260</v>
      </c>
      <c r="D969" s="2">
        <f t="shared" ca="1" si="139"/>
        <v>520</v>
      </c>
      <c r="E969" s="2">
        <f t="shared" ref="E969:N978" ca="1" si="146">$B$4*MIN(E$17,$C969)-$B$3*E$17+$B$5*MAX(E$17-$C969,0)</f>
        <v>546</v>
      </c>
      <c r="F969" s="2">
        <f t="shared" ca="1" si="146"/>
        <v>572</v>
      </c>
      <c r="G969" s="2">
        <f t="shared" ca="1" si="146"/>
        <v>598</v>
      </c>
      <c r="H969" s="2">
        <f t="shared" ca="1" si="146"/>
        <v>624</v>
      </c>
      <c r="I969" s="2">
        <f t="shared" ca="1" si="146"/>
        <v>650</v>
      </c>
      <c r="J969" s="2">
        <f t="shared" ca="1" si="146"/>
        <v>676</v>
      </c>
      <c r="K969" s="2">
        <f t="shared" ca="1" si="146"/>
        <v>602</v>
      </c>
      <c r="L969" s="2">
        <f t="shared" ca="1" si="146"/>
        <v>528</v>
      </c>
      <c r="M969" s="2">
        <f t="shared" ca="1" si="146"/>
        <v>454</v>
      </c>
      <c r="N969" s="2">
        <f t="shared" ca="1" si="146"/>
        <v>380</v>
      </c>
    </row>
    <row r="970" spans="1:14" x14ac:dyDescent="0.3">
      <c r="A970" s="2">
        <v>953</v>
      </c>
      <c r="B970" s="2">
        <f t="shared" ca="1" si="140"/>
        <v>0.79471804617082953</v>
      </c>
      <c r="C970" s="2">
        <f t="shared" ca="1" si="138"/>
        <v>280</v>
      </c>
      <c r="D970" s="2">
        <f t="shared" ca="1" si="139"/>
        <v>520</v>
      </c>
      <c r="E970" s="2">
        <f t="shared" ca="1" si="146"/>
        <v>546</v>
      </c>
      <c r="F970" s="2">
        <f t="shared" ca="1" si="146"/>
        <v>572</v>
      </c>
      <c r="G970" s="2">
        <f t="shared" ca="1" si="146"/>
        <v>598</v>
      </c>
      <c r="H970" s="2">
        <f t="shared" ca="1" si="146"/>
        <v>624</v>
      </c>
      <c r="I970" s="2">
        <f t="shared" ca="1" si="146"/>
        <v>650</v>
      </c>
      <c r="J970" s="2">
        <f t="shared" ca="1" si="146"/>
        <v>676</v>
      </c>
      <c r="K970" s="2">
        <f t="shared" ca="1" si="146"/>
        <v>702</v>
      </c>
      <c r="L970" s="2">
        <f t="shared" ca="1" si="146"/>
        <v>728</v>
      </c>
      <c r="M970" s="2">
        <f t="shared" ca="1" si="146"/>
        <v>654</v>
      </c>
      <c r="N970" s="2">
        <f t="shared" ca="1" si="146"/>
        <v>580</v>
      </c>
    </row>
    <row r="971" spans="1:14" x14ac:dyDescent="0.3">
      <c r="A971" s="2">
        <v>954</v>
      </c>
      <c r="B971" s="2">
        <f t="shared" ca="1" si="140"/>
        <v>0.29601822869159089</v>
      </c>
      <c r="C971" s="2">
        <f t="shared" ca="1" si="138"/>
        <v>220</v>
      </c>
      <c r="D971" s="2">
        <f t="shared" ca="1" si="139"/>
        <v>520</v>
      </c>
      <c r="E971" s="2">
        <f t="shared" ca="1" si="146"/>
        <v>546</v>
      </c>
      <c r="F971" s="2">
        <f t="shared" ca="1" si="146"/>
        <v>572</v>
      </c>
      <c r="G971" s="2">
        <f t="shared" ca="1" si="146"/>
        <v>498</v>
      </c>
      <c r="H971" s="2">
        <f t="shared" ca="1" si="146"/>
        <v>424</v>
      </c>
      <c r="I971" s="2">
        <f t="shared" ca="1" si="146"/>
        <v>350</v>
      </c>
      <c r="J971" s="2">
        <f t="shared" ca="1" si="146"/>
        <v>276</v>
      </c>
      <c r="K971" s="2">
        <f t="shared" ca="1" si="146"/>
        <v>202</v>
      </c>
      <c r="L971" s="2">
        <f t="shared" ca="1" si="146"/>
        <v>128</v>
      </c>
      <c r="M971" s="2">
        <f t="shared" ca="1" si="146"/>
        <v>54</v>
      </c>
      <c r="N971" s="2">
        <f t="shared" ca="1" si="146"/>
        <v>-20</v>
      </c>
    </row>
    <row r="972" spans="1:14" x14ac:dyDescent="0.3">
      <c r="A972" s="2">
        <v>955</v>
      </c>
      <c r="B972" s="2">
        <f t="shared" ca="1" si="140"/>
        <v>0.98926530608150554</v>
      </c>
      <c r="C972" s="2">
        <f t="shared" ca="1" si="138"/>
        <v>300</v>
      </c>
      <c r="D972" s="2">
        <f t="shared" ca="1" si="139"/>
        <v>520</v>
      </c>
      <c r="E972" s="2">
        <f t="shared" ca="1" si="146"/>
        <v>546</v>
      </c>
      <c r="F972" s="2">
        <f t="shared" ca="1" si="146"/>
        <v>572</v>
      </c>
      <c r="G972" s="2">
        <f t="shared" ca="1" si="146"/>
        <v>598</v>
      </c>
      <c r="H972" s="2">
        <f t="shared" ca="1" si="146"/>
        <v>624</v>
      </c>
      <c r="I972" s="2">
        <f t="shared" ca="1" si="146"/>
        <v>650</v>
      </c>
      <c r="J972" s="2">
        <f t="shared" ca="1" si="146"/>
        <v>676</v>
      </c>
      <c r="K972" s="2">
        <f t="shared" ca="1" si="146"/>
        <v>702</v>
      </c>
      <c r="L972" s="2">
        <f t="shared" ca="1" si="146"/>
        <v>728</v>
      </c>
      <c r="M972" s="2">
        <f t="shared" ca="1" si="146"/>
        <v>754</v>
      </c>
      <c r="N972" s="2">
        <f t="shared" ca="1" si="146"/>
        <v>780</v>
      </c>
    </row>
    <row r="973" spans="1:14" x14ac:dyDescent="0.3">
      <c r="A973" s="2">
        <v>956</v>
      </c>
      <c r="B973" s="2">
        <f t="shared" ca="1" si="140"/>
        <v>0.53841457167694962</v>
      </c>
      <c r="C973" s="2">
        <f t="shared" ca="1" si="138"/>
        <v>240</v>
      </c>
      <c r="D973" s="2">
        <f t="shared" ca="1" si="139"/>
        <v>520</v>
      </c>
      <c r="E973" s="2">
        <f t="shared" ca="1" si="146"/>
        <v>546</v>
      </c>
      <c r="F973" s="2">
        <f t="shared" ca="1" si="146"/>
        <v>572</v>
      </c>
      <c r="G973" s="2">
        <f t="shared" ca="1" si="146"/>
        <v>598</v>
      </c>
      <c r="H973" s="2">
        <f t="shared" ca="1" si="146"/>
        <v>624</v>
      </c>
      <c r="I973" s="2">
        <f t="shared" ca="1" si="146"/>
        <v>550</v>
      </c>
      <c r="J973" s="2">
        <f t="shared" ca="1" si="146"/>
        <v>476</v>
      </c>
      <c r="K973" s="2">
        <f t="shared" ca="1" si="146"/>
        <v>402</v>
      </c>
      <c r="L973" s="2">
        <f t="shared" ca="1" si="146"/>
        <v>328</v>
      </c>
      <c r="M973" s="2">
        <f t="shared" ca="1" si="146"/>
        <v>254</v>
      </c>
      <c r="N973" s="2">
        <f t="shared" ca="1" si="146"/>
        <v>180</v>
      </c>
    </row>
    <row r="974" spans="1:14" x14ac:dyDescent="0.3">
      <c r="A974" s="2">
        <v>957</v>
      </c>
      <c r="B974" s="2">
        <f t="shared" ca="1" si="140"/>
        <v>0.7153345757222761</v>
      </c>
      <c r="C974" s="2">
        <f t="shared" ca="1" si="138"/>
        <v>260</v>
      </c>
      <c r="D974" s="2">
        <f t="shared" ca="1" si="139"/>
        <v>520</v>
      </c>
      <c r="E974" s="2">
        <f t="shared" ca="1" si="146"/>
        <v>546</v>
      </c>
      <c r="F974" s="2">
        <f t="shared" ca="1" si="146"/>
        <v>572</v>
      </c>
      <c r="G974" s="2">
        <f t="shared" ca="1" si="146"/>
        <v>598</v>
      </c>
      <c r="H974" s="2">
        <f t="shared" ca="1" si="146"/>
        <v>624</v>
      </c>
      <c r="I974" s="2">
        <f t="shared" ca="1" si="146"/>
        <v>650</v>
      </c>
      <c r="J974" s="2">
        <f t="shared" ca="1" si="146"/>
        <v>676</v>
      </c>
      <c r="K974" s="2">
        <f t="shared" ca="1" si="146"/>
        <v>602</v>
      </c>
      <c r="L974" s="2">
        <f t="shared" ca="1" si="146"/>
        <v>528</v>
      </c>
      <c r="M974" s="2">
        <f t="shared" ca="1" si="146"/>
        <v>454</v>
      </c>
      <c r="N974" s="2">
        <f t="shared" ca="1" si="146"/>
        <v>380</v>
      </c>
    </row>
    <row r="975" spans="1:14" x14ac:dyDescent="0.3">
      <c r="A975" s="2">
        <v>958</v>
      </c>
      <c r="B975" s="2">
        <f t="shared" ca="1" si="140"/>
        <v>0.90508846352812222</v>
      </c>
      <c r="C975" s="2">
        <f t="shared" ca="1" si="138"/>
        <v>300</v>
      </c>
      <c r="D975" s="2">
        <f t="shared" ca="1" si="139"/>
        <v>520</v>
      </c>
      <c r="E975" s="2">
        <f t="shared" ca="1" si="146"/>
        <v>546</v>
      </c>
      <c r="F975" s="2">
        <f t="shared" ca="1" si="146"/>
        <v>572</v>
      </c>
      <c r="G975" s="2">
        <f t="shared" ca="1" si="146"/>
        <v>598</v>
      </c>
      <c r="H975" s="2">
        <f t="shared" ca="1" si="146"/>
        <v>624</v>
      </c>
      <c r="I975" s="2">
        <f t="shared" ca="1" si="146"/>
        <v>650</v>
      </c>
      <c r="J975" s="2">
        <f t="shared" ca="1" si="146"/>
        <v>676</v>
      </c>
      <c r="K975" s="2">
        <f t="shared" ca="1" si="146"/>
        <v>702</v>
      </c>
      <c r="L975" s="2">
        <f t="shared" ca="1" si="146"/>
        <v>728</v>
      </c>
      <c r="M975" s="2">
        <f t="shared" ca="1" si="146"/>
        <v>754</v>
      </c>
      <c r="N975" s="2">
        <f t="shared" ca="1" si="146"/>
        <v>780</v>
      </c>
    </row>
    <row r="976" spans="1:14" x14ac:dyDescent="0.3">
      <c r="A976" s="2">
        <v>959</v>
      </c>
      <c r="B976" s="2">
        <f t="shared" ca="1" si="140"/>
        <v>0.6774733633499489</v>
      </c>
      <c r="C976" s="2">
        <f t="shared" ca="1" si="138"/>
        <v>260</v>
      </c>
      <c r="D976" s="2">
        <f t="shared" ca="1" si="139"/>
        <v>520</v>
      </c>
      <c r="E976" s="2">
        <f t="shared" ca="1" si="146"/>
        <v>546</v>
      </c>
      <c r="F976" s="2">
        <f t="shared" ca="1" si="146"/>
        <v>572</v>
      </c>
      <c r="G976" s="2">
        <f t="shared" ca="1" si="146"/>
        <v>598</v>
      </c>
      <c r="H976" s="2">
        <f t="shared" ca="1" si="146"/>
        <v>624</v>
      </c>
      <c r="I976" s="2">
        <f t="shared" ca="1" si="146"/>
        <v>650</v>
      </c>
      <c r="J976" s="2">
        <f t="shared" ca="1" si="146"/>
        <v>676</v>
      </c>
      <c r="K976" s="2">
        <f t="shared" ca="1" si="146"/>
        <v>602</v>
      </c>
      <c r="L976" s="2">
        <f t="shared" ca="1" si="146"/>
        <v>528</v>
      </c>
      <c r="M976" s="2">
        <f t="shared" ca="1" si="146"/>
        <v>454</v>
      </c>
      <c r="N976" s="2">
        <f t="shared" ca="1" si="146"/>
        <v>380</v>
      </c>
    </row>
    <row r="977" spans="1:14" x14ac:dyDescent="0.3">
      <c r="A977" s="2">
        <v>960</v>
      </c>
      <c r="B977" s="2">
        <f t="shared" ca="1" si="140"/>
        <v>6.5012266995170376E-2</v>
      </c>
      <c r="C977" s="2">
        <f t="shared" ca="1" si="138"/>
        <v>200</v>
      </c>
      <c r="D977" s="2">
        <f t="shared" ca="1" si="139"/>
        <v>520</v>
      </c>
      <c r="E977" s="2">
        <f t="shared" ca="1" si="146"/>
        <v>446</v>
      </c>
      <c r="F977" s="2">
        <f t="shared" ca="1" si="146"/>
        <v>372</v>
      </c>
      <c r="G977" s="2">
        <f t="shared" ca="1" si="146"/>
        <v>298</v>
      </c>
      <c r="H977" s="2">
        <f t="shared" ca="1" si="146"/>
        <v>224</v>
      </c>
      <c r="I977" s="2">
        <f t="shared" ca="1" si="146"/>
        <v>150</v>
      </c>
      <c r="J977" s="2">
        <f t="shared" ca="1" si="146"/>
        <v>76</v>
      </c>
      <c r="K977" s="2">
        <f t="shared" ca="1" si="146"/>
        <v>2</v>
      </c>
      <c r="L977" s="2">
        <f t="shared" ca="1" si="146"/>
        <v>-72</v>
      </c>
      <c r="M977" s="2">
        <f t="shared" ca="1" si="146"/>
        <v>-146</v>
      </c>
      <c r="N977" s="2">
        <f t="shared" ca="1" si="146"/>
        <v>-220</v>
      </c>
    </row>
    <row r="978" spans="1:14" x14ac:dyDescent="0.3">
      <c r="A978" s="2">
        <v>961</v>
      </c>
      <c r="B978" s="2">
        <f t="shared" ca="1" si="140"/>
        <v>6.6862474343133416E-3</v>
      </c>
      <c r="C978" s="2">
        <f t="shared" ref="C978:C1017" ca="1" si="147">VLOOKUP(B978,$F$4:$H$9,3)</f>
        <v>200</v>
      </c>
      <c r="D978" s="2">
        <f t="shared" ca="1" si="139"/>
        <v>520</v>
      </c>
      <c r="E978" s="2">
        <f t="shared" ca="1" si="146"/>
        <v>446</v>
      </c>
      <c r="F978" s="2">
        <f t="shared" ca="1" si="146"/>
        <v>372</v>
      </c>
      <c r="G978" s="2">
        <f t="shared" ca="1" si="146"/>
        <v>298</v>
      </c>
      <c r="H978" s="2">
        <f t="shared" ca="1" si="146"/>
        <v>224</v>
      </c>
      <c r="I978" s="2">
        <f t="shared" ca="1" si="146"/>
        <v>150</v>
      </c>
      <c r="J978" s="2">
        <f t="shared" ca="1" si="146"/>
        <v>76</v>
      </c>
      <c r="K978" s="2">
        <f t="shared" ca="1" si="146"/>
        <v>2</v>
      </c>
      <c r="L978" s="2">
        <f t="shared" ca="1" si="146"/>
        <v>-72</v>
      </c>
      <c r="M978" s="2">
        <f t="shared" ca="1" si="146"/>
        <v>-146</v>
      </c>
      <c r="N978" s="2">
        <f t="shared" ca="1" si="146"/>
        <v>-220</v>
      </c>
    </row>
    <row r="979" spans="1:14" x14ac:dyDescent="0.3">
      <c r="A979" s="2">
        <v>962</v>
      </c>
      <c r="B979" s="2">
        <f t="shared" ca="1" si="140"/>
        <v>0.98871606724327521</v>
      </c>
      <c r="C979" s="2">
        <f t="shared" ca="1" si="147"/>
        <v>300</v>
      </c>
      <c r="D979" s="2">
        <f t="shared" ref="D979:D1017" ca="1" si="148">$B$4*MIN(D$17,$C979)-$B$3*D$17+$B$5*MAX(D$17-$C979,0)</f>
        <v>520</v>
      </c>
      <c r="E979" s="2">
        <f t="shared" ref="E979:N988" ca="1" si="149">$B$4*MIN(E$17,$C979)-$B$3*E$17+$B$5*MAX(E$17-$C979,0)</f>
        <v>546</v>
      </c>
      <c r="F979" s="2">
        <f t="shared" ca="1" si="149"/>
        <v>572</v>
      </c>
      <c r="G979" s="2">
        <f t="shared" ca="1" si="149"/>
        <v>598</v>
      </c>
      <c r="H979" s="2">
        <f t="shared" ca="1" si="149"/>
        <v>624</v>
      </c>
      <c r="I979" s="2">
        <f t="shared" ca="1" si="149"/>
        <v>650</v>
      </c>
      <c r="J979" s="2">
        <f t="shared" ca="1" si="149"/>
        <v>676</v>
      </c>
      <c r="K979" s="2">
        <f t="shared" ca="1" si="149"/>
        <v>702</v>
      </c>
      <c r="L979" s="2">
        <f t="shared" ca="1" si="149"/>
        <v>728</v>
      </c>
      <c r="M979" s="2">
        <f t="shared" ca="1" si="149"/>
        <v>754</v>
      </c>
      <c r="N979" s="2">
        <f t="shared" ca="1" si="149"/>
        <v>780</v>
      </c>
    </row>
    <row r="980" spans="1:14" x14ac:dyDescent="0.3">
      <c r="A980" s="2">
        <v>963</v>
      </c>
      <c r="B980" s="2">
        <f t="shared" ref="B980:B1017" ca="1" si="150">RAND()</f>
        <v>0.31274122197700371</v>
      </c>
      <c r="C980" s="2">
        <f t="shared" ca="1" si="147"/>
        <v>220</v>
      </c>
      <c r="D980" s="2">
        <f t="shared" ca="1" si="148"/>
        <v>520</v>
      </c>
      <c r="E980" s="2">
        <f t="shared" ca="1" si="149"/>
        <v>546</v>
      </c>
      <c r="F980" s="2">
        <f t="shared" ca="1" si="149"/>
        <v>572</v>
      </c>
      <c r="G980" s="2">
        <f t="shared" ca="1" si="149"/>
        <v>498</v>
      </c>
      <c r="H980" s="2">
        <f t="shared" ca="1" si="149"/>
        <v>424</v>
      </c>
      <c r="I980" s="2">
        <f t="shared" ca="1" si="149"/>
        <v>350</v>
      </c>
      <c r="J980" s="2">
        <f t="shared" ca="1" si="149"/>
        <v>276</v>
      </c>
      <c r="K980" s="2">
        <f t="shared" ca="1" si="149"/>
        <v>202</v>
      </c>
      <c r="L980" s="2">
        <f t="shared" ca="1" si="149"/>
        <v>128</v>
      </c>
      <c r="M980" s="2">
        <f t="shared" ca="1" si="149"/>
        <v>54</v>
      </c>
      <c r="N980" s="2">
        <f t="shared" ca="1" si="149"/>
        <v>-20</v>
      </c>
    </row>
    <row r="981" spans="1:14" x14ac:dyDescent="0.3">
      <c r="A981" s="2">
        <v>964</v>
      </c>
      <c r="B981" s="2">
        <f t="shared" ca="1" si="150"/>
        <v>0.93536923885356804</v>
      </c>
      <c r="C981" s="2">
        <f t="shared" ca="1" si="147"/>
        <v>300</v>
      </c>
      <c r="D981" s="2">
        <f t="shared" ca="1" si="148"/>
        <v>520</v>
      </c>
      <c r="E981" s="2">
        <f t="shared" ca="1" si="149"/>
        <v>546</v>
      </c>
      <c r="F981" s="2">
        <f t="shared" ca="1" si="149"/>
        <v>572</v>
      </c>
      <c r="G981" s="2">
        <f t="shared" ca="1" si="149"/>
        <v>598</v>
      </c>
      <c r="H981" s="2">
        <f t="shared" ca="1" si="149"/>
        <v>624</v>
      </c>
      <c r="I981" s="2">
        <f t="shared" ca="1" si="149"/>
        <v>650</v>
      </c>
      <c r="J981" s="2">
        <f t="shared" ca="1" si="149"/>
        <v>676</v>
      </c>
      <c r="K981" s="2">
        <f t="shared" ca="1" si="149"/>
        <v>702</v>
      </c>
      <c r="L981" s="2">
        <f t="shared" ca="1" si="149"/>
        <v>728</v>
      </c>
      <c r="M981" s="2">
        <f t="shared" ca="1" si="149"/>
        <v>754</v>
      </c>
      <c r="N981" s="2">
        <f t="shared" ca="1" si="149"/>
        <v>780</v>
      </c>
    </row>
    <row r="982" spans="1:14" x14ac:dyDescent="0.3">
      <c r="A982" s="2">
        <v>965</v>
      </c>
      <c r="B982" s="2">
        <f t="shared" ca="1" si="150"/>
        <v>0.26520522007246272</v>
      </c>
      <c r="C982" s="2">
        <f t="shared" ca="1" si="147"/>
        <v>220</v>
      </c>
      <c r="D982" s="2">
        <f t="shared" ca="1" si="148"/>
        <v>520</v>
      </c>
      <c r="E982" s="2">
        <f t="shared" ca="1" si="149"/>
        <v>546</v>
      </c>
      <c r="F982" s="2">
        <f t="shared" ca="1" si="149"/>
        <v>572</v>
      </c>
      <c r="G982" s="2">
        <f t="shared" ca="1" si="149"/>
        <v>498</v>
      </c>
      <c r="H982" s="2">
        <f t="shared" ca="1" si="149"/>
        <v>424</v>
      </c>
      <c r="I982" s="2">
        <f t="shared" ca="1" si="149"/>
        <v>350</v>
      </c>
      <c r="J982" s="2">
        <f t="shared" ca="1" si="149"/>
        <v>276</v>
      </c>
      <c r="K982" s="2">
        <f t="shared" ca="1" si="149"/>
        <v>202</v>
      </c>
      <c r="L982" s="2">
        <f t="shared" ca="1" si="149"/>
        <v>128</v>
      </c>
      <c r="M982" s="2">
        <f t="shared" ca="1" si="149"/>
        <v>54</v>
      </c>
      <c r="N982" s="2">
        <f t="shared" ca="1" si="149"/>
        <v>-20</v>
      </c>
    </row>
    <row r="983" spans="1:14" x14ac:dyDescent="0.3">
      <c r="A983" s="2">
        <v>966</v>
      </c>
      <c r="B983" s="2">
        <f t="shared" ca="1" si="150"/>
        <v>0.96794707620832643</v>
      </c>
      <c r="C983" s="2">
        <f t="shared" ca="1" si="147"/>
        <v>300</v>
      </c>
      <c r="D983" s="2">
        <f t="shared" ca="1" si="148"/>
        <v>520</v>
      </c>
      <c r="E983" s="2">
        <f t="shared" ca="1" si="149"/>
        <v>546</v>
      </c>
      <c r="F983" s="2">
        <f t="shared" ca="1" si="149"/>
        <v>572</v>
      </c>
      <c r="G983" s="2">
        <f t="shared" ca="1" si="149"/>
        <v>598</v>
      </c>
      <c r="H983" s="2">
        <f t="shared" ca="1" si="149"/>
        <v>624</v>
      </c>
      <c r="I983" s="2">
        <f t="shared" ca="1" si="149"/>
        <v>650</v>
      </c>
      <c r="J983" s="2">
        <f t="shared" ca="1" si="149"/>
        <v>676</v>
      </c>
      <c r="K983" s="2">
        <f t="shared" ca="1" si="149"/>
        <v>702</v>
      </c>
      <c r="L983" s="2">
        <f t="shared" ca="1" si="149"/>
        <v>728</v>
      </c>
      <c r="M983" s="2">
        <f t="shared" ca="1" si="149"/>
        <v>754</v>
      </c>
      <c r="N983" s="2">
        <f t="shared" ca="1" si="149"/>
        <v>780</v>
      </c>
    </row>
    <row r="984" spans="1:14" x14ac:dyDescent="0.3">
      <c r="A984" s="2">
        <v>967</v>
      </c>
      <c r="B984" s="2">
        <f t="shared" ca="1" si="150"/>
        <v>0.47463625644233942</v>
      </c>
      <c r="C984" s="2">
        <f t="shared" ca="1" si="147"/>
        <v>240</v>
      </c>
      <c r="D984" s="2">
        <f t="shared" ca="1" si="148"/>
        <v>520</v>
      </c>
      <c r="E984" s="2">
        <f t="shared" ca="1" si="149"/>
        <v>546</v>
      </c>
      <c r="F984" s="2">
        <f t="shared" ca="1" si="149"/>
        <v>572</v>
      </c>
      <c r="G984" s="2">
        <f t="shared" ca="1" si="149"/>
        <v>598</v>
      </c>
      <c r="H984" s="2">
        <f t="shared" ca="1" si="149"/>
        <v>624</v>
      </c>
      <c r="I984" s="2">
        <f t="shared" ca="1" si="149"/>
        <v>550</v>
      </c>
      <c r="J984" s="2">
        <f t="shared" ca="1" si="149"/>
        <v>476</v>
      </c>
      <c r="K984" s="2">
        <f t="shared" ca="1" si="149"/>
        <v>402</v>
      </c>
      <c r="L984" s="2">
        <f t="shared" ca="1" si="149"/>
        <v>328</v>
      </c>
      <c r="M984" s="2">
        <f t="shared" ca="1" si="149"/>
        <v>254</v>
      </c>
      <c r="N984" s="2">
        <f t="shared" ca="1" si="149"/>
        <v>180</v>
      </c>
    </row>
    <row r="985" spans="1:14" x14ac:dyDescent="0.3">
      <c r="A985" s="2">
        <v>968</v>
      </c>
      <c r="B985" s="2">
        <f t="shared" ca="1" si="150"/>
        <v>0.41521607116600456</v>
      </c>
      <c r="C985" s="2">
        <f t="shared" ca="1" si="147"/>
        <v>240</v>
      </c>
      <c r="D985" s="2">
        <f t="shared" ca="1" si="148"/>
        <v>520</v>
      </c>
      <c r="E985" s="2">
        <f t="shared" ca="1" si="149"/>
        <v>546</v>
      </c>
      <c r="F985" s="2">
        <f t="shared" ca="1" si="149"/>
        <v>572</v>
      </c>
      <c r="G985" s="2">
        <f t="shared" ca="1" si="149"/>
        <v>598</v>
      </c>
      <c r="H985" s="2">
        <f t="shared" ca="1" si="149"/>
        <v>624</v>
      </c>
      <c r="I985" s="2">
        <f t="shared" ca="1" si="149"/>
        <v>550</v>
      </c>
      <c r="J985" s="2">
        <f t="shared" ca="1" si="149"/>
        <v>476</v>
      </c>
      <c r="K985" s="2">
        <f t="shared" ca="1" si="149"/>
        <v>402</v>
      </c>
      <c r="L985" s="2">
        <f t="shared" ca="1" si="149"/>
        <v>328</v>
      </c>
      <c r="M985" s="2">
        <f t="shared" ca="1" si="149"/>
        <v>254</v>
      </c>
      <c r="N985" s="2">
        <f t="shared" ca="1" si="149"/>
        <v>180</v>
      </c>
    </row>
    <row r="986" spans="1:14" x14ac:dyDescent="0.3">
      <c r="A986" s="2">
        <v>969</v>
      </c>
      <c r="B986" s="2">
        <f t="shared" ca="1" si="150"/>
        <v>0.82335502036039765</v>
      </c>
      <c r="C986" s="2">
        <f t="shared" ca="1" si="147"/>
        <v>280</v>
      </c>
      <c r="D986" s="2">
        <f t="shared" ca="1" si="148"/>
        <v>520</v>
      </c>
      <c r="E986" s="2">
        <f t="shared" ca="1" si="149"/>
        <v>546</v>
      </c>
      <c r="F986" s="2">
        <f t="shared" ca="1" si="149"/>
        <v>572</v>
      </c>
      <c r="G986" s="2">
        <f t="shared" ca="1" si="149"/>
        <v>598</v>
      </c>
      <c r="H986" s="2">
        <f t="shared" ca="1" si="149"/>
        <v>624</v>
      </c>
      <c r="I986" s="2">
        <f t="shared" ca="1" si="149"/>
        <v>650</v>
      </c>
      <c r="J986" s="2">
        <f t="shared" ca="1" si="149"/>
        <v>676</v>
      </c>
      <c r="K986" s="2">
        <f t="shared" ca="1" si="149"/>
        <v>702</v>
      </c>
      <c r="L986" s="2">
        <f t="shared" ca="1" si="149"/>
        <v>728</v>
      </c>
      <c r="M986" s="2">
        <f t="shared" ca="1" si="149"/>
        <v>654</v>
      </c>
      <c r="N986" s="2">
        <f t="shared" ca="1" si="149"/>
        <v>580</v>
      </c>
    </row>
    <row r="987" spans="1:14" x14ac:dyDescent="0.3">
      <c r="A987" s="2">
        <v>970</v>
      </c>
      <c r="B987" s="2">
        <f t="shared" ca="1" si="150"/>
        <v>0.86671106990803604</v>
      </c>
      <c r="C987" s="2">
        <f t="shared" ca="1" si="147"/>
        <v>280</v>
      </c>
      <c r="D987" s="2">
        <f t="shared" ca="1" si="148"/>
        <v>520</v>
      </c>
      <c r="E987" s="2">
        <f t="shared" ca="1" si="149"/>
        <v>546</v>
      </c>
      <c r="F987" s="2">
        <f t="shared" ca="1" si="149"/>
        <v>572</v>
      </c>
      <c r="G987" s="2">
        <f t="shared" ca="1" si="149"/>
        <v>598</v>
      </c>
      <c r="H987" s="2">
        <f t="shared" ca="1" si="149"/>
        <v>624</v>
      </c>
      <c r="I987" s="2">
        <f t="shared" ca="1" si="149"/>
        <v>650</v>
      </c>
      <c r="J987" s="2">
        <f t="shared" ca="1" si="149"/>
        <v>676</v>
      </c>
      <c r="K987" s="2">
        <f t="shared" ca="1" si="149"/>
        <v>702</v>
      </c>
      <c r="L987" s="2">
        <f t="shared" ca="1" si="149"/>
        <v>728</v>
      </c>
      <c r="M987" s="2">
        <f t="shared" ca="1" si="149"/>
        <v>654</v>
      </c>
      <c r="N987" s="2">
        <f t="shared" ca="1" si="149"/>
        <v>580</v>
      </c>
    </row>
    <row r="988" spans="1:14" x14ac:dyDescent="0.3">
      <c r="A988" s="2">
        <v>971</v>
      </c>
      <c r="B988" s="2">
        <f t="shared" ca="1" si="150"/>
        <v>0.14596899637649796</v>
      </c>
      <c r="C988" s="2">
        <f t="shared" ca="1" si="147"/>
        <v>200</v>
      </c>
      <c r="D988" s="2">
        <f t="shared" ca="1" si="148"/>
        <v>520</v>
      </c>
      <c r="E988" s="2">
        <f t="shared" ca="1" si="149"/>
        <v>446</v>
      </c>
      <c r="F988" s="2">
        <f t="shared" ca="1" si="149"/>
        <v>372</v>
      </c>
      <c r="G988" s="2">
        <f t="shared" ca="1" si="149"/>
        <v>298</v>
      </c>
      <c r="H988" s="2">
        <f t="shared" ca="1" si="149"/>
        <v>224</v>
      </c>
      <c r="I988" s="2">
        <f t="shared" ca="1" si="149"/>
        <v>150</v>
      </c>
      <c r="J988" s="2">
        <f t="shared" ca="1" si="149"/>
        <v>76</v>
      </c>
      <c r="K988" s="2">
        <f t="shared" ca="1" si="149"/>
        <v>2</v>
      </c>
      <c r="L988" s="2">
        <f t="shared" ca="1" si="149"/>
        <v>-72</v>
      </c>
      <c r="M988" s="2">
        <f t="shared" ca="1" si="149"/>
        <v>-146</v>
      </c>
      <c r="N988" s="2">
        <f t="shared" ca="1" si="149"/>
        <v>-220</v>
      </c>
    </row>
    <row r="989" spans="1:14" x14ac:dyDescent="0.3">
      <c r="A989" s="2">
        <v>972</v>
      </c>
      <c r="B989" s="2">
        <f t="shared" ca="1" si="150"/>
        <v>0.71642948594093259</v>
      </c>
      <c r="C989" s="2">
        <f t="shared" ca="1" si="147"/>
        <v>260</v>
      </c>
      <c r="D989" s="2">
        <f t="shared" ca="1" si="148"/>
        <v>520</v>
      </c>
      <c r="E989" s="2">
        <f t="shared" ref="E989:N998" ca="1" si="151">$B$4*MIN(E$17,$C989)-$B$3*E$17+$B$5*MAX(E$17-$C989,0)</f>
        <v>546</v>
      </c>
      <c r="F989" s="2">
        <f t="shared" ca="1" si="151"/>
        <v>572</v>
      </c>
      <c r="G989" s="2">
        <f t="shared" ca="1" si="151"/>
        <v>598</v>
      </c>
      <c r="H989" s="2">
        <f t="shared" ca="1" si="151"/>
        <v>624</v>
      </c>
      <c r="I989" s="2">
        <f t="shared" ca="1" si="151"/>
        <v>650</v>
      </c>
      <c r="J989" s="2">
        <f t="shared" ca="1" si="151"/>
        <v>676</v>
      </c>
      <c r="K989" s="2">
        <f t="shared" ca="1" si="151"/>
        <v>602</v>
      </c>
      <c r="L989" s="2">
        <f t="shared" ca="1" si="151"/>
        <v>528</v>
      </c>
      <c r="M989" s="2">
        <f t="shared" ca="1" si="151"/>
        <v>454</v>
      </c>
      <c r="N989" s="2">
        <f t="shared" ca="1" si="151"/>
        <v>380</v>
      </c>
    </row>
    <row r="990" spans="1:14" x14ac:dyDescent="0.3">
      <c r="A990" s="2">
        <v>973</v>
      </c>
      <c r="B990" s="2">
        <f t="shared" ca="1" si="150"/>
        <v>0.61881448505733372</v>
      </c>
      <c r="C990" s="2">
        <f t="shared" ca="1" si="147"/>
        <v>260</v>
      </c>
      <c r="D990" s="2">
        <f t="shared" ca="1" si="148"/>
        <v>520</v>
      </c>
      <c r="E990" s="2">
        <f t="shared" ca="1" si="151"/>
        <v>546</v>
      </c>
      <c r="F990" s="2">
        <f t="shared" ca="1" si="151"/>
        <v>572</v>
      </c>
      <c r="G990" s="2">
        <f t="shared" ca="1" si="151"/>
        <v>598</v>
      </c>
      <c r="H990" s="2">
        <f t="shared" ca="1" si="151"/>
        <v>624</v>
      </c>
      <c r="I990" s="2">
        <f t="shared" ca="1" si="151"/>
        <v>650</v>
      </c>
      <c r="J990" s="2">
        <f t="shared" ca="1" si="151"/>
        <v>676</v>
      </c>
      <c r="K990" s="2">
        <f t="shared" ca="1" si="151"/>
        <v>602</v>
      </c>
      <c r="L990" s="2">
        <f t="shared" ca="1" si="151"/>
        <v>528</v>
      </c>
      <c r="M990" s="2">
        <f t="shared" ca="1" si="151"/>
        <v>454</v>
      </c>
      <c r="N990" s="2">
        <f t="shared" ca="1" si="151"/>
        <v>380</v>
      </c>
    </row>
    <row r="991" spans="1:14" x14ac:dyDescent="0.3">
      <c r="A991" s="2">
        <v>974</v>
      </c>
      <c r="B991" s="2">
        <f t="shared" ca="1" si="150"/>
        <v>0.62797991644943185</v>
      </c>
      <c r="C991" s="2">
        <f t="shared" ca="1" si="147"/>
        <v>260</v>
      </c>
      <c r="D991" s="2">
        <f t="shared" ca="1" si="148"/>
        <v>520</v>
      </c>
      <c r="E991" s="2">
        <f t="shared" ca="1" si="151"/>
        <v>546</v>
      </c>
      <c r="F991" s="2">
        <f t="shared" ca="1" si="151"/>
        <v>572</v>
      </c>
      <c r="G991" s="2">
        <f t="shared" ca="1" si="151"/>
        <v>598</v>
      </c>
      <c r="H991" s="2">
        <f t="shared" ca="1" si="151"/>
        <v>624</v>
      </c>
      <c r="I991" s="2">
        <f t="shared" ca="1" si="151"/>
        <v>650</v>
      </c>
      <c r="J991" s="2">
        <f t="shared" ca="1" si="151"/>
        <v>676</v>
      </c>
      <c r="K991" s="2">
        <f t="shared" ca="1" si="151"/>
        <v>602</v>
      </c>
      <c r="L991" s="2">
        <f t="shared" ca="1" si="151"/>
        <v>528</v>
      </c>
      <c r="M991" s="2">
        <f t="shared" ca="1" si="151"/>
        <v>454</v>
      </c>
      <c r="N991" s="2">
        <f t="shared" ca="1" si="151"/>
        <v>380</v>
      </c>
    </row>
    <row r="992" spans="1:14" x14ac:dyDescent="0.3">
      <c r="A992" s="2">
        <v>975</v>
      </c>
      <c r="B992" s="2">
        <f t="shared" ca="1" si="150"/>
        <v>1.0974766291797611E-2</v>
      </c>
      <c r="C992" s="2">
        <f t="shared" ca="1" si="147"/>
        <v>200</v>
      </c>
      <c r="D992" s="2">
        <f t="shared" ca="1" si="148"/>
        <v>520</v>
      </c>
      <c r="E992" s="2">
        <f t="shared" ca="1" si="151"/>
        <v>446</v>
      </c>
      <c r="F992" s="2">
        <f t="shared" ca="1" si="151"/>
        <v>372</v>
      </c>
      <c r="G992" s="2">
        <f t="shared" ca="1" si="151"/>
        <v>298</v>
      </c>
      <c r="H992" s="2">
        <f t="shared" ca="1" si="151"/>
        <v>224</v>
      </c>
      <c r="I992" s="2">
        <f t="shared" ca="1" si="151"/>
        <v>150</v>
      </c>
      <c r="J992" s="2">
        <f t="shared" ca="1" si="151"/>
        <v>76</v>
      </c>
      <c r="K992" s="2">
        <f t="shared" ca="1" si="151"/>
        <v>2</v>
      </c>
      <c r="L992" s="2">
        <f t="shared" ca="1" si="151"/>
        <v>-72</v>
      </c>
      <c r="M992" s="2">
        <f t="shared" ca="1" si="151"/>
        <v>-146</v>
      </c>
      <c r="N992" s="2">
        <f t="shared" ca="1" si="151"/>
        <v>-220</v>
      </c>
    </row>
    <row r="993" spans="1:14" x14ac:dyDescent="0.3">
      <c r="A993" s="2">
        <v>976</v>
      </c>
      <c r="B993" s="2">
        <f t="shared" ca="1" si="150"/>
        <v>0.88510505191822586</v>
      </c>
      <c r="C993" s="2">
        <f t="shared" ca="1" si="147"/>
        <v>280</v>
      </c>
      <c r="D993" s="2">
        <f t="shared" ca="1" si="148"/>
        <v>520</v>
      </c>
      <c r="E993" s="2">
        <f t="shared" ca="1" si="151"/>
        <v>546</v>
      </c>
      <c r="F993" s="2">
        <f t="shared" ca="1" si="151"/>
        <v>572</v>
      </c>
      <c r="G993" s="2">
        <f t="shared" ca="1" si="151"/>
        <v>598</v>
      </c>
      <c r="H993" s="2">
        <f t="shared" ca="1" si="151"/>
        <v>624</v>
      </c>
      <c r="I993" s="2">
        <f t="shared" ca="1" si="151"/>
        <v>650</v>
      </c>
      <c r="J993" s="2">
        <f t="shared" ca="1" si="151"/>
        <v>676</v>
      </c>
      <c r="K993" s="2">
        <f t="shared" ca="1" si="151"/>
        <v>702</v>
      </c>
      <c r="L993" s="2">
        <f t="shared" ca="1" si="151"/>
        <v>728</v>
      </c>
      <c r="M993" s="2">
        <f t="shared" ca="1" si="151"/>
        <v>654</v>
      </c>
      <c r="N993" s="2">
        <f t="shared" ca="1" si="151"/>
        <v>580</v>
      </c>
    </row>
    <row r="994" spans="1:14" x14ac:dyDescent="0.3">
      <c r="A994" s="2">
        <v>977</v>
      </c>
      <c r="B994" s="2">
        <f t="shared" ca="1" si="150"/>
        <v>0.87069703852003588</v>
      </c>
      <c r="C994" s="2">
        <f t="shared" ca="1" si="147"/>
        <v>280</v>
      </c>
      <c r="D994" s="2">
        <f t="shared" ca="1" si="148"/>
        <v>520</v>
      </c>
      <c r="E994" s="2">
        <f t="shared" ca="1" si="151"/>
        <v>546</v>
      </c>
      <c r="F994" s="2">
        <f t="shared" ca="1" si="151"/>
        <v>572</v>
      </c>
      <c r="G994" s="2">
        <f t="shared" ca="1" si="151"/>
        <v>598</v>
      </c>
      <c r="H994" s="2">
        <f t="shared" ca="1" si="151"/>
        <v>624</v>
      </c>
      <c r="I994" s="2">
        <f t="shared" ca="1" si="151"/>
        <v>650</v>
      </c>
      <c r="J994" s="2">
        <f t="shared" ca="1" si="151"/>
        <v>676</v>
      </c>
      <c r="K994" s="2">
        <f t="shared" ca="1" si="151"/>
        <v>702</v>
      </c>
      <c r="L994" s="2">
        <f t="shared" ca="1" si="151"/>
        <v>728</v>
      </c>
      <c r="M994" s="2">
        <f t="shared" ca="1" si="151"/>
        <v>654</v>
      </c>
      <c r="N994" s="2">
        <f t="shared" ca="1" si="151"/>
        <v>580</v>
      </c>
    </row>
    <row r="995" spans="1:14" x14ac:dyDescent="0.3">
      <c r="A995" s="2">
        <v>978</v>
      </c>
      <c r="B995" s="2">
        <f t="shared" ca="1" si="150"/>
        <v>8.1979898144345809E-2</v>
      </c>
      <c r="C995" s="2">
        <f t="shared" ca="1" si="147"/>
        <v>200</v>
      </c>
      <c r="D995" s="2">
        <f t="shared" ca="1" si="148"/>
        <v>520</v>
      </c>
      <c r="E995" s="2">
        <f t="shared" ca="1" si="151"/>
        <v>446</v>
      </c>
      <c r="F995" s="2">
        <f t="shared" ca="1" si="151"/>
        <v>372</v>
      </c>
      <c r="G995" s="2">
        <f t="shared" ca="1" si="151"/>
        <v>298</v>
      </c>
      <c r="H995" s="2">
        <f t="shared" ca="1" si="151"/>
        <v>224</v>
      </c>
      <c r="I995" s="2">
        <f t="shared" ca="1" si="151"/>
        <v>150</v>
      </c>
      <c r="J995" s="2">
        <f t="shared" ca="1" si="151"/>
        <v>76</v>
      </c>
      <c r="K995" s="2">
        <f t="shared" ca="1" si="151"/>
        <v>2</v>
      </c>
      <c r="L995" s="2">
        <f t="shared" ca="1" si="151"/>
        <v>-72</v>
      </c>
      <c r="M995" s="2">
        <f t="shared" ca="1" si="151"/>
        <v>-146</v>
      </c>
      <c r="N995" s="2">
        <f t="shared" ca="1" si="151"/>
        <v>-220</v>
      </c>
    </row>
    <row r="996" spans="1:14" x14ac:dyDescent="0.3">
      <c r="A996" s="2">
        <v>979</v>
      </c>
      <c r="B996" s="2">
        <f t="shared" ca="1" si="150"/>
        <v>0.7400842112739161</v>
      </c>
      <c r="C996" s="2">
        <f t="shared" ca="1" si="147"/>
        <v>260</v>
      </c>
      <c r="D996" s="2">
        <f t="shared" ca="1" si="148"/>
        <v>520</v>
      </c>
      <c r="E996" s="2">
        <f t="shared" ca="1" si="151"/>
        <v>546</v>
      </c>
      <c r="F996" s="2">
        <f t="shared" ca="1" si="151"/>
        <v>572</v>
      </c>
      <c r="G996" s="2">
        <f t="shared" ca="1" si="151"/>
        <v>598</v>
      </c>
      <c r="H996" s="2">
        <f t="shared" ca="1" si="151"/>
        <v>624</v>
      </c>
      <c r="I996" s="2">
        <f t="shared" ca="1" si="151"/>
        <v>650</v>
      </c>
      <c r="J996" s="2">
        <f t="shared" ca="1" si="151"/>
        <v>676</v>
      </c>
      <c r="K996" s="2">
        <f t="shared" ca="1" si="151"/>
        <v>602</v>
      </c>
      <c r="L996" s="2">
        <f t="shared" ca="1" si="151"/>
        <v>528</v>
      </c>
      <c r="M996" s="2">
        <f t="shared" ca="1" si="151"/>
        <v>454</v>
      </c>
      <c r="N996" s="2">
        <f t="shared" ca="1" si="151"/>
        <v>380</v>
      </c>
    </row>
    <row r="997" spans="1:14" x14ac:dyDescent="0.3">
      <c r="A997" s="2">
        <v>980</v>
      </c>
      <c r="B997" s="2">
        <f t="shared" ca="1" si="150"/>
        <v>0.69788937003426643</v>
      </c>
      <c r="C997" s="2">
        <f t="shared" ca="1" si="147"/>
        <v>260</v>
      </c>
      <c r="D997" s="2">
        <f t="shared" ca="1" si="148"/>
        <v>520</v>
      </c>
      <c r="E997" s="2">
        <f t="shared" ca="1" si="151"/>
        <v>546</v>
      </c>
      <c r="F997" s="2">
        <f t="shared" ca="1" si="151"/>
        <v>572</v>
      </c>
      <c r="G997" s="2">
        <f t="shared" ca="1" si="151"/>
        <v>598</v>
      </c>
      <c r="H997" s="2">
        <f t="shared" ca="1" si="151"/>
        <v>624</v>
      </c>
      <c r="I997" s="2">
        <f t="shared" ca="1" si="151"/>
        <v>650</v>
      </c>
      <c r="J997" s="2">
        <f t="shared" ca="1" si="151"/>
        <v>676</v>
      </c>
      <c r="K997" s="2">
        <f t="shared" ca="1" si="151"/>
        <v>602</v>
      </c>
      <c r="L997" s="2">
        <f t="shared" ca="1" si="151"/>
        <v>528</v>
      </c>
      <c r="M997" s="2">
        <f t="shared" ca="1" si="151"/>
        <v>454</v>
      </c>
      <c r="N997" s="2">
        <f t="shared" ca="1" si="151"/>
        <v>380</v>
      </c>
    </row>
    <row r="998" spans="1:14" x14ac:dyDescent="0.3">
      <c r="A998" s="2">
        <v>981</v>
      </c>
      <c r="B998" s="2">
        <f t="shared" ca="1" si="150"/>
        <v>0.59431753765827111</v>
      </c>
      <c r="C998" s="2">
        <f t="shared" ca="1" si="147"/>
        <v>260</v>
      </c>
      <c r="D998" s="2">
        <f t="shared" ca="1" si="148"/>
        <v>520</v>
      </c>
      <c r="E998" s="2">
        <f t="shared" ca="1" si="151"/>
        <v>546</v>
      </c>
      <c r="F998" s="2">
        <f t="shared" ca="1" si="151"/>
        <v>572</v>
      </c>
      <c r="G998" s="2">
        <f t="shared" ca="1" si="151"/>
        <v>598</v>
      </c>
      <c r="H998" s="2">
        <f t="shared" ca="1" si="151"/>
        <v>624</v>
      </c>
      <c r="I998" s="2">
        <f t="shared" ca="1" si="151"/>
        <v>650</v>
      </c>
      <c r="J998" s="2">
        <f t="shared" ca="1" si="151"/>
        <v>676</v>
      </c>
      <c r="K998" s="2">
        <f t="shared" ca="1" si="151"/>
        <v>602</v>
      </c>
      <c r="L998" s="2">
        <f t="shared" ca="1" si="151"/>
        <v>528</v>
      </c>
      <c r="M998" s="2">
        <f t="shared" ca="1" si="151"/>
        <v>454</v>
      </c>
      <c r="N998" s="2">
        <f t="shared" ca="1" si="151"/>
        <v>380</v>
      </c>
    </row>
    <row r="999" spans="1:14" x14ac:dyDescent="0.3">
      <c r="A999" s="2">
        <v>982</v>
      </c>
      <c r="B999" s="2">
        <f t="shared" ca="1" si="150"/>
        <v>0.46820564968748246</v>
      </c>
      <c r="C999" s="2">
        <f t="shared" ca="1" si="147"/>
        <v>240</v>
      </c>
      <c r="D999" s="2">
        <f t="shared" ca="1" si="148"/>
        <v>520</v>
      </c>
      <c r="E999" s="2">
        <f t="shared" ref="E999:N1008" ca="1" si="152">$B$4*MIN(E$17,$C999)-$B$3*E$17+$B$5*MAX(E$17-$C999,0)</f>
        <v>546</v>
      </c>
      <c r="F999" s="2">
        <f t="shared" ca="1" si="152"/>
        <v>572</v>
      </c>
      <c r="G999" s="2">
        <f t="shared" ca="1" si="152"/>
        <v>598</v>
      </c>
      <c r="H999" s="2">
        <f t="shared" ca="1" si="152"/>
        <v>624</v>
      </c>
      <c r="I999" s="2">
        <f t="shared" ca="1" si="152"/>
        <v>550</v>
      </c>
      <c r="J999" s="2">
        <f t="shared" ca="1" si="152"/>
        <v>476</v>
      </c>
      <c r="K999" s="2">
        <f t="shared" ca="1" si="152"/>
        <v>402</v>
      </c>
      <c r="L999" s="2">
        <f t="shared" ca="1" si="152"/>
        <v>328</v>
      </c>
      <c r="M999" s="2">
        <f t="shared" ca="1" si="152"/>
        <v>254</v>
      </c>
      <c r="N999" s="2">
        <f t="shared" ca="1" si="152"/>
        <v>180</v>
      </c>
    </row>
    <row r="1000" spans="1:14" x14ac:dyDescent="0.3">
      <c r="A1000" s="2">
        <v>983</v>
      </c>
      <c r="B1000" s="2">
        <f t="shared" ca="1" si="150"/>
        <v>0.75395146846335537</v>
      </c>
      <c r="C1000" s="2">
        <f t="shared" ca="1" si="147"/>
        <v>260</v>
      </c>
      <c r="D1000" s="2">
        <f t="shared" ca="1" si="148"/>
        <v>520</v>
      </c>
      <c r="E1000" s="2">
        <f t="shared" ca="1" si="152"/>
        <v>546</v>
      </c>
      <c r="F1000" s="2">
        <f t="shared" ca="1" si="152"/>
        <v>572</v>
      </c>
      <c r="G1000" s="2">
        <f t="shared" ca="1" si="152"/>
        <v>598</v>
      </c>
      <c r="H1000" s="2">
        <f t="shared" ca="1" si="152"/>
        <v>624</v>
      </c>
      <c r="I1000" s="2">
        <f t="shared" ca="1" si="152"/>
        <v>650</v>
      </c>
      <c r="J1000" s="2">
        <f t="shared" ca="1" si="152"/>
        <v>676</v>
      </c>
      <c r="K1000" s="2">
        <f t="shared" ca="1" si="152"/>
        <v>602</v>
      </c>
      <c r="L1000" s="2">
        <f t="shared" ca="1" si="152"/>
        <v>528</v>
      </c>
      <c r="M1000" s="2">
        <f t="shared" ca="1" si="152"/>
        <v>454</v>
      </c>
      <c r="N1000" s="2">
        <f t="shared" ca="1" si="152"/>
        <v>380</v>
      </c>
    </row>
    <row r="1001" spans="1:14" x14ac:dyDescent="0.3">
      <c r="A1001" s="2">
        <v>984</v>
      </c>
      <c r="B1001" s="2">
        <f t="shared" ca="1" si="150"/>
        <v>0.90582202441226867</v>
      </c>
      <c r="C1001" s="2">
        <f t="shared" ca="1" si="147"/>
        <v>300</v>
      </c>
      <c r="D1001" s="2">
        <f t="shared" ca="1" si="148"/>
        <v>520</v>
      </c>
      <c r="E1001" s="2">
        <f t="shared" ca="1" si="152"/>
        <v>546</v>
      </c>
      <c r="F1001" s="2">
        <f t="shared" ca="1" si="152"/>
        <v>572</v>
      </c>
      <c r="G1001" s="2">
        <f t="shared" ca="1" si="152"/>
        <v>598</v>
      </c>
      <c r="H1001" s="2">
        <f t="shared" ca="1" si="152"/>
        <v>624</v>
      </c>
      <c r="I1001" s="2">
        <f t="shared" ca="1" si="152"/>
        <v>650</v>
      </c>
      <c r="J1001" s="2">
        <f t="shared" ca="1" si="152"/>
        <v>676</v>
      </c>
      <c r="K1001" s="2">
        <f t="shared" ca="1" si="152"/>
        <v>702</v>
      </c>
      <c r="L1001" s="2">
        <f t="shared" ca="1" si="152"/>
        <v>728</v>
      </c>
      <c r="M1001" s="2">
        <f t="shared" ca="1" si="152"/>
        <v>754</v>
      </c>
      <c r="N1001" s="2">
        <f t="shared" ca="1" si="152"/>
        <v>780</v>
      </c>
    </row>
    <row r="1002" spans="1:14" x14ac:dyDescent="0.3">
      <c r="A1002" s="2">
        <v>985</v>
      </c>
      <c r="B1002" s="2">
        <f t="shared" ca="1" si="150"/>
        <v>0.27171450497749094</v>
      </c>
      <c r="C1002" s="2">
        <f t="shared" ca="1" si="147"/>
        <v>220</v>
      </c>
      <c r="D1002" s="2">
        <f t="shared" ca="1" si="148"/>
        <v>520</v>
      </c>
      <c r="E1002" s="2">
        <f t="shared" ca="1" si="152"/>
        <v>546</v>
      </c>
      <c r="F1002" s="2">
        <f t="shared" ca="1" si="152"/>
        <v>572</v>
      </c>
      <c r="G1002" s="2">
        <f t="shared" ca="1" si="152"/>
        <v>498</v>
      </c>
      <c r="H1002" s="2">
        <f t="shared" ca="1" si="152"/>
        <v>424</v>
      </c>
      <c r="I1002" s="2">
        <f t="shared" ca="1" si="152"/>
        <v>350</v>
      </c>
      <c r="J1002" s="2">
        <f t="shared" ca="1" si="152"/>
        <v>276</v>
      </c>
      <c r="K1002" s="2">
        <f t="shared" ca="1" si="152"/>
        <v>202</v>
      </c>
      <c r="L1002" s="2">
        <f t="shared" ca="1" si="152"/>
        <v>128</v>
      </c>
      <c r="M1002" s="2">
        <f t="shared" ca="1" si="152"/>
        <v>54</v>
      </c>
      <c r="N1002" s="2">
        <f t="shared" ca="1" si="152"/>
        <v>-20</v>
      </c>
    </row>
    <row r="1003" spans="1:14" x14ac:dyDescent="0.3">
      <c r="A1003" s="2">
        <v>986</v>
      </c>
      <c r="B1003" s="2">
        <f t="shared" ca="1" si="150"/>
        <v>6.0751926554330482E-2</v>
      </c>
      <c r="C1003" s="2">
        <f t="shared" ca="1" si="147"/>
        <v>200</v>
      </c>
      <c r="D1003" s="2">
        <f t="shared" ca="1" si="148"/>
        <v>520</v>
      </c>
      <c r="E1003" s="2">
        <f t="shared" ca="1" si="152"/>
        <v>446</v>
      </c>
      <c r="F1003" s="2">
        <f t="shared" ca="1" si="152"/>
        <v>372</v>
      </c>
      <c r="G1003" s="2">
        <f t="shared" ca="1" si="152"/>
        <v>298</v>
      </c>
      <c r="H1003" s="2">
        <f t="shared" ca="1" si="152"/>
        <v>224</v>
      </c>
      <c r="I1003" s="2">
        <f t="shared" ca="1" si="152"/>
        <v>150</v>
      </c>
      <c r="J1003" s="2">
        <f t="shared" ca="1" si="152"/>
        <v>76</v>
      </c>
      <c r="K1003" s="2">
        <f t="shared" ca="1" si="152"/>
        <v>2</v>
      </c>
      <c r="L1003" s="2">
        <f t="shared" ca="1" si="152"/>
        <v>-72</v>
      </c>
      <c r="M1003" s="2">
        <f t="shared" ca="1" si="152"/>
        <v>-146</v>
      </c>
      <c r="N1003" s="2">
        <f t="shared" ca="1" si="152"/>
        <v>-220</v>
      </c>
    </row>
    <row r="1004" spans="1:14" x14ac:dyDescent="0.3">
      <c r="A1004" s="2">
        <v>987</v>
      </c>
      <c r="B1004" s="2">
        <f t="shared" ca="1" si="150"/>
        <v>0.30660899297508437</v>
      </c>
      <c r="C1004" s="2">
        <f t="shared" ca="1" si="147"/>
        <v>220</v>
      </c>
      <c r="D1004" s="2">
        <f t="shared" ca="1" si="148"/>
        <v>520</v>
      </c>
      <c r="E1004" s="2">
        <f t="shared" ca="1" si="152"/>
        <v>546</v>
      </c>
      <c r="F1004" s="2">
        <f t="shared" ca="1" si="152"/>
        <v>572</v>
      </c>
      <c r="G1004" s="2">
        <f t="shared" ca="1" si="152"/>
        <v>498</v>
      </c>
      <c r="H1004" s="2">
        <f t="shared" ca="1" si="152"/>
        <v>424</v>
      </c>
      <c r="I1004" s="2">
        <f t="shared" ca="1" si="152"/>
        <v>350</v>
      </c>
      <c r="J1004" s="2">
        <f t="shared" ca="1" si="152"/>
        <v>276</v>
      </c>
      <c r="K1004" s="2">
        <f t="shared" ca="1" si="152"/>
        <v>202</v>
      </c>
      <c r="L1004" s="2">
        <f t="shared" ca="1" si="152"/>
        <v>128</v>
      </c>
      <c r="M1004" s="2">
        <f t="shared" ca="1" si="152"/>
        <v>54</v>
      </c>
      <c r="N1004" s="2">
        <f t="shared" ca="1" si="152"/>
        <v>-20</v>
      </c>
    </row>
    <row r="1005" spans="1:14" x14ac:dyDescent="0.3">
      <c r="A1005" s="2">
        <v>988</v>
      </c>
      <c r="B1005" s="2">
        <f t="shared" ca="1" si="150"/>
        <v>0.91119062301641285</v>
      </c>
      <c r="C1005" s="2">
        <f t="shared" ca="1" si="147"/>
        <v>300</v>
      </c>
      <c r="D1005" s="2">
        <f t="shared" ca="1" si="148"/>
        <v>520</v>
      </c>
      <c r="E1005" s="2">
        <f t="shared" ca="1" si="152"/>
        <v>546</v>
      </c>
      <c r="F1005" s="2">
        <f t="shared" ca="1" si="152"/>
        <v>572</v>
      </c>
      <c r="G1005" s="2">
        <f t="shared" ca="1" si="152"/>
        <v>598</v>
      </c>
      <c r="H1005" s="2">
        <f t="shared" ca="1" si="152"/>
        <v>624</v>
      </c>
      <c r="I1005" s="2">
        <f t="shared" ca="1" si="152"/>
        <v>650</v>
      </c>
      <c r="J1005" s="2">
        <f t="shared" ca="1" si="152"/>
        <v>676</v>
      </c>
      <c r="K1005" s="2">
        <f t="shared" ca="1" si="152"/>
        <v>702</v>
      </c>
      <c r="L1005" s="2">
        <f t="shared" ca="1" si="152"/>
        <v>728</v>
      </c>
      <c r="M1005" s="2">
        <f t="shared" ca="1" si="152"/>
        <v>754</v>
      </c>
      <c r="N1005" s="2">
        <f t="shared" ca="1" si="152"/>
        <v>780</v>
      </c>
    </row>
    <row r="1006" spans="1:14" x14ac:dyDescent="0.3">
      <c r="A1006" s="2">
        <v>989</v>
      </c>
      <c r="B1006" s="2">
        <f t="shared" ca="1" si="150"/>
        <v>0.91576361914508164</v>
      </c>
      <c r="C1006" s="2">
        <f t="shared" ca="1" si="147"/>
        <v>300</v>
      </c>
      <c r="D1006" s="2">
        <f t="shared" ca="1" si="148"/>
        <v>520</v>
      </c>
      <c r="E1006" s="2">
        <f t="shared" ca="1" si="152"/>
        <v>546</v>
      </c>
      <c r="F1006" s="2">
        <f t="shared" ca="1" si="152"/>
        <v>572</v>
      </c>
      <c r="G1006" s="2">
        <f t="shared" ca="1" si="152"/>
        <v>598</v>
      </c>
      <c r="H1006" s="2">
        <f t="shared" ca="1" si="152"/>
        <v>624</v>
      </c>
      <c r="I1006" s="2">
        <f t="shared" ca="1" si="152"/>
        <v>650</v>
      </c>
      <c r="J1006" s="2">
        <f t="shared" ca="1" si="152"/>
        <v>676</v>
      </c>
      <c r="K1006" s="2">
        <f t="shared" ca="1" si="152"/>
        <v>702</v>
      </c>
      <c r="L1006" s="2">
        <f t="shared" ca="1" si="152"/>
        <v>728</v>
      </c>
      <c r="M1006" s="2">
        <f t="shared" ca="1" si="152"/>
        <v>754</v>
      </c>
      <c r="N1006" s="2">
        <f t="shared" ca="1" si="152"/>
        <v>780</v>
      </c>
    </row>
    <row r="1007" spans="1:14" x14ac:dyDescent="0.3">
      <c r="A1007" s="2">
        <v>990</v>
      </c>
      <c r="B1007" s="2">
        <f t="shared" ca="1" si="150"/>
        <v>0.12209235546235719</v>
      </c>
      <c r="C1007" s="2">
        <f t="shared" ca="1" si="147"/>
        <v>200</v>
      </c>
      <c r="D1007" s="2">
        <f t="shared" ca="1" si="148"/>
        <v>520</v>
      </c>
      <c r="E1007" s="2">
        <f t="shared" ca="1" si="152"/>
        <v>446</v>
      </c>
      <c r="F1007" s="2">
        <f t="shared" ca="1" si="152"/>
        <v>372</v>
      </c>
      <c r="G1007" s="2">
        <f t="shared" ca="1" si="152"/>
        <v>298</v>
      </c>
      <c r="H1007" s="2">
        <f t="shared" ca="1" si="152"/>
        <v>224</v>
      </c>
      <c r="I1007" s="2">
        <f t="shared" ca="1" si="152"/>
        <v>150</v>
      </c>
      <c r="J1007" s="2">
        <f t="shared" ca="1" si="152"/>
        <v>76</v>
      </c>
      <c r="K1007" s="2">
        <f t="shared" ca="1" si="152"/>
        <v>2</v>
      </c>
      <c r="L1007" s="2">
        <f t="shared" ca="1" si="152"/>
        <v>-72</v>
      </c>
      <c r="M1007" s="2">
        <f t="shared" ca="1" si="152"/>
        <v>-146</v>
      </c>
      <c r="N1007" s="2">
        <f t="shared" ca="1" si="152"/>
        <v>-220</v>
      </c>
    </row>
    <row r="1008" spans="1:14" x14ac:dyDescent="0.3">
      <c r="A1008" s="2">
        <v>991</v>
      </c>
      <c r="B1008" s="2">
        <f t="shared" ca="1" si="150"/>
        <v>0.77038555785478169</v>
      </c>
      <c r="C1008" s="2">
        <f t="shared" ca="1" si="147"/>
        <v>280</v>
      </c>
      <c r="D1008" s="2">
        <f t="shared" ca="1" si="148"/>
        <v>520</v>
      </c>
      <c r="E1008" s="2">
        <f t="shared" ca="1" si="152"/>
        <v>546</v>
      </c>
      <c r="F1008" s="2">
        <f t="shared" ca="1" si="152"/>
        <v>572</v>
      </c>
      <c r="G1008" s="2">
        <f t="shared" ca="1" si="152"/>
        <v>598</v>
      </c>
      <c r="H1008" s="2">
        <f t="shared" ca="1" si="152"/>
        <v>624</v>
      </c>
      <c r="I1008" s="2">
        <f t="shared" ca="1" si="152"/>
        <v>650</v>
      </c>
      <c r="J1008" s="2">
        <f t="shared" ca="1" si="152"/>
        <v>676</v>
      </c>
      <c r="K1008" s="2">
        <f t="shared" ca="1" si="152"/>
        <v>702</v>
      </c>
      <c r="L1008" s="2">
        <f t="shared" ca="1" si="152"/>
        <v>728</v>
      </c>
      <c r="M1008" s="2">
        <f t="shared" ca="1" si="152"/>
        <v>654</v>
      </c>
      <c r="N1008" s="2">
        <f t="shared" ca="1" si="152"/>
        <v>580</v>
      </c>
    </row>
    <row r="1009" spans="1:14" x14ac:dyDescent="0.3">
      <c r="A1009" s="2">
        <v>992</v>
      </c>
      <c r="B1009" s="2">
        <f t="shared" ca="1" si="150"/>
        <v>9.2533767264911249E-2</v>
      </c>
      <c r="C1009" s="2">
        <f t="shared" ca="1" si="147"/>
        <v>200</v>
      </c>
      <c r="D1009" s="2">
        <f t="shared" ca="1" si="148"/>
        <v>520</v>
      </c>
      <c r="E1009" s="2">
        <f t="shared" ref="E1009:N1017" ca="1" si="153">$B$4*MIN(E$17,$C1009)-$B$3*E$17+$B$5*MAX(E$17-$C1009,0)</f>
        <v>446</v>
      </c>
      <c r="F1009" s="2">
        <f t="shared" ca="1" si="153"/>
        <v>372</v>
      </c>
      <c r="G1009" s="2">
        <f t="shared" ca="1" si="153"/>
        <v>298</v>
      </c>
      <c r="H1009" s="2">
        <f t="shared" ca="1" si="153"/>
        <v>224</v>
      </c>
      <c r="I1009" s="2">
        <f t="shared" ca="1" si="153"/>
        <v>150</v>
      </c>
      <c r="J1009" s="2">
        <f t="shared" ca="1" si="153"/>
        <v>76</v>
      </c>
      <c r="K1009" s="2">
        <f t="shared" ca="1" si="153"/>
        <v>2</v>
      </c>
      <c r="L1009" s="2">
        <f t="shared" ca="1" si="153"/>
        <v>-72</v>
      </c>
      <c r="M1009" s="2">
        <f t="shared" ca="1" si="153"/>
        <v>-146</v>
      </c>
      <c r="N1009" s="2">
        <f t="shared" ca="1" si="153"/>
        <v>-220</v>
      </c>
    </row>
    <row r="1010" spans="1:14" x14ac:dyDescent="0.3">
      <c r="A1010" s="2">
        <v>993</v>
      </c>
      <c r="B1010" s="2">
        <f t="shared" ca="1" si="150"/>
        <v>0.41088474524245711</v>
      </c>
      <c r="C1010" s="2">
        <f t="shared" ca="1" si="147"/>
        <v>240</v>
      </c>
      <c r="D1010" s="2">
        <f t="shared" ca="1" si="148"/>
        <v>520</v>
      </c>
      <c r="E1010" s="2">
        <f t="shared" ca="1" si="153"/>
        <v>546</v>
      </c>
      <c r="F1010" s="2">
        <f t="shared" ca="1" si="153"/>
        <v>572</v>
      </c>
      <c r="G1010" s="2">
        <f t="shared" ca="1" si="153"/>
        <v>598</v>
      </c>
      <c r="H1010" s="2">
        <f t="shared" ca="1" si="153"/>
        <v>624</v>
      </c>
      <c r="I1010" s="2">
        <f t="shared" ca="1" si="153"/>
        <v>550</v>
      </c>
      <c r="J1010" s="2">
        <f t="shared" ca="1" si="153"/>
        <v>476</v>
      </c>
      <c r="K1010" s="2">
        <f t="shared" ca="1" si="153"/>
        <v>402</v>
      </c>
      <c r="L1010" s="2">
        <f t="shared" ca="1" si="153"/>
        <v>328</v>
      </c>
      <c r="M1010" s="2">
        <f t="shared" ca="1" si="153"/>
        <v>254</v>
      </c>
      <c r="N1010" s="2">
        <f t="shared" ca="1" si="153"/>
        <v>180</v>
      </c>
    </row>
    <row r="1011" spans="1:14" x14ac:dyDescent="0.3">
      <c r="A1011" s="2">
        <v>994</v>
      </c>
      <c r="B1011" s="2">
        <f t="shared" ca="1" si="150"/>
        <v>0.8368511933431102</v>
      </c>
      <c r="C1011" s="2">
        <f t="shared" ca="1" si="147"/>
        <v>280</v>
      </c>
      <c r="D1011" s="2">
        <f t="shared" ca="1" si="148"/>
        <v>520</v>
      </c>
      <c r="E1011" s="2">
        <f t="shared" ca="1" si="153"/>
        <v>546</v>
      </c>
      <c r="F1011" s="2">
        <f t="shared" ca="1" si="153"/>
        <v>572</v>
      </c>
      <c r="G1011" s="2">
        <f t="shared" ca="1" si="153"/>
        <v>598</v>
      </c>
      <c r="H1011" s="2">
        <f t="shared" ca="1" si="153"/>
        <v>624</v>
      </c>
      <c r="I1011" s="2">
        <f t="shared" ca="1" si="153"/>
        <v>650</v>
      </c>
      <c r="J1011" s="2">
        <f t="shared" ca="1" si="153"/>
        <v>676</v>
      </c>
      <c r="K1011" s="2">
        <f t="shared" ca="1" si="153"/>
        <v>702</v>
      </c>
      <c r="L1011" s="2">
        <f t="shared" ca="1" si="153"/>
        <v>728</v>
      </c>
      <c r="M1011" s="2">
        <f t="shared" ca="1" si="153"/>
        <v>654</v>
      </c>
      <c r="N1011" s="2">
        <f t="shared" ca="1" si="153"/>
        <v>580</v>
      </c>
    </row>
    <row r="1012" spans="1:14" x14ac:dyDescent="0.3">
      <c r="A1012" s="2">
        <v>995</v>
      </c>
      <c r="B1012" s="2">
        <f t="shared" ca="1" si="150"/>
        <v>0.56125087954650377</v>
      </c>
      <c r="C1012" s="2">
        <f t="shared" ca="1" si="147"/>
        <v>240</v>
      </c>
      <c r="D1012" s="2">
        <f t="shared" ca="1" si="148"/>
        <v>520</v>
      </c>
      <c r="E1012" s="2">
        <f t="shared" ca="1" si="153"/>
        <v>546</v>
      </c>
      <c r="F1012" s="2">
        <f t="shared" ca="1" si="153"/>
        <v>572</v>
      </c>
      <c r="G1012" s="2">
        <f t="shared" ca="1" si="153"/>
        <v>598</v>
      </c>
      <c r="H1012" s="2">
        <f t="shared" ca="1" si="153"/>
        <v>624</v>
      </c>
      <c r="I1012" s="2">
        <f t="shared" ca="1" si="153"/>
        <v>550</v>
      </c>
      <c r="J1012" s="2">
        <f t="shared" ca="1" si="153"/>
        <v>476</v>
      </c>
      <c r="K1012" s="2">
        <f t="shared" ca="1" si="153"/>
        <v>402</v>
      </c>
      <c r="L1012" s="2">
        <f t="shared" ca="1" si="153"/>
        <v>328</v>
      </c>
      <c r="M1012" s="2">
        <f t="shared" ca="1" si="153"/>
        <v>254</v>
      </c>
      <c r="N1012" s="2">
        <f t="shared" ca="1" si="153"/>
        <v>180</v>
      </c>
    </row>
    <row r="1013" spans="1:14" x14ac:dyDescent="0.3">
      <c r="A1013" s="2">
        <v>996</v>
      </c>
      <c r="B1013" s="2">
        <f t="shared" ca="1" si="150"/>
        <v>8.2597087734055052E-2</v>
      </c>
      <c r="C1013" s="2">
        <f t="shared" ca="1" si="147"/>
        <v>200</v>
      </c>
      <c r="D1013" s="2">
        <f t="shared" ca="1" si="148"/>
        <v>520</v>
      </c>
      <c r="E1013" s="2">
        <f t="shared" ca="1" si="153"/>
        <v>446</v>
      </c>
      <c r="F1013" s="2">
        <f t="shared" ca="1" si="153"/>
        <v>372</v>
      </c>
      <c r="G1013" s="2">
        <f t="shared" ca="1" si="153"/>
        <v>298</v>
      </c>
      <c r="H1013" s="2">
        <f t="shared" ca="1" si="153"/>
        <v>224</v>
      </c>
      <c r="I1013" s="2">
        <f t="shared" ca="1" si="153"/>
        <v>150</v>
      </c>
      <c r="J1013" s="2">
        <f t="shared" ca="1" si="153"/>
        <v>76</v>
      </c>
      <c r="K1013" s="2">
        <f t="shared" ca="1" si="153"/>
        <v>2</v>
      </c>
      <c r="L1013" s="2">
        <f t="shared" ca="1" si="153"/>
        <v>-72</v>
      </c>
      <c r="M1013" s="2">
        <f t="shared" ca="1" si="153"/>
        <v>-146</v>
      </c>
      <c r="N1013" s="2">
        <f t="shared" ca="1" si="153"/>
        <v>-220</v>
      </c>
    </row>
    <row r="1014" spans="1:14" x14ac:dyDescent="0.3">
      <c r="A1014" s="2">
        <v>997</v>
      </c>
      <c r="B1014" s="2">
        <f t="shared" ca="1" si="150"/>
        <v>3.8927504898932819E-2</v>
      </c>
      <c r="C1014" s="2">
        <f t="shared" ca="1" si="147"/>
        <v>200</v>
      </c>
      <c r="D1014" s="2">
        <f t="shared" ca="1" si="148"/>
        <v>520</v>
      </c>
      <c r="E1014" s="2">
        <f t="shared" ca="1" si="153"/>
        <v>446</v>
      </c>
      <c r="F1014" s="2">
        <f t="shared" ca="1" si="153"/>
        <v>372</v>
      </c>
      <c r="G1014" s="2">
        <f t="shared" ca="1" si="153"/>
        <v>298</v>
      </c>
      <c r="H1014" s="2">
        <f t="shared" ca="1" si="153"/>
        <v>224</v>
      </c>
      <c r="I1014" s="2">
        <f t="shared" ca="1" si="153"/>
        <v>150</v>
      </c>
      <c r="J1014" s="2">
        <f t="shared" ca="1" si="153"/>
        <v>76</v>
      </c>
      <c r="K1014" s="2">
        <f t="shared" ca="1" si="153"/>
        <v>2</v>
      </c>
      <c r="L1014" s="2">
        <f t="shared" ca="1" si="153"/>
        <v>-72</v>
      </c>
      <c r="M1014" s="2">
        <f t="shared" ca="1" si="153"/>
        <v>-146</v>
      </c>
      <c r="N1014" s="2">
        <f t="shared" ca="1" si="153"/>
        <v>-220</v>
      </c>
    </row>
    <row r="1015" spans="1:14" x14ac:dyDescent="0.3">
      <c r="A1015" s="2">
        <v>998</v>
      </c>
      <c r="B1015" s="2">
        <f t="shared" ca="1" si="150"/>
        <v>0.2234243812358423</v>
      </c>
      <c r="C1015" s="2">
        <f t="shared" ca="1" si="147"/>
        <v>220</v>
      </c>
      <c r="D1015" s="2">
        <f t="shared" ca="1" si="148"/>
        <v>520</v>
      </c>
      <c r="E1015" s="2">
        <f t="shared" ca="1" si="153"/>
        <v>546</v>
      </c>
      <c r="F1015" s="2">
        <f t="shared" ca="1" si="153"/>
        <v>572</v>
      </c>
      <c r="G1015" s="2">
        <f t="shared" ca="1" si="153"/>
        <v>498</v>
      </c>
      <c r="H1015" s="2">
        <f t="shared" ca="1" si="153"/>
        <v>424</v>
      </c>
      <c r="I1015" s="2">
        <f t="shared" ca="1" si="153"/>
        <v>350</v>
      </c>
      <c r="J1015" s="2">
        <f t="shared" ca="1" si="153"/>
        <v>276</v>
      </c>
      <c r="K1015" s="2">
        <f t="shared" ca="1" si="153"/>
        <v>202</v>
      </c>
      <c r="L1015" s="2">
        <f t="shared" ca="1" si="153"/>
        <v>128</v>
      </c>
      <c r="M1015" s="2">
        <f t="shared" ca="1" si="153"/>
        <v>54</v>
      </c>
      <c r="N1015" s="2">
        <f t="shared" ca="1" si="153"/>
        <v>-20</v>
      </c>
    </row>
    <row r="1016" spans="1:14" x14ac:dyDescent="0.3">
      <c r="A1016" s="2">
        <v>999</v>
      </c>
      <c r="B1016" s="2">
        <f t="shared" ca="1" si="150"/>
        <v>0.41288551064931078</v>
      </c>
      <c r="C1016" s="2">
        <f t="shared" ca="1" si="147"/>
        <v>240</v>
      </c>
      <c r="D1016" s="2">
        <f t="shared" ca="1" si="148"/>
        <v>520</v>
      </c>
      <c r="E1016" s="2">
        <f t="shared" ca="1" si="153"/>
        <v>546</v>
      </c>
      <c r="F1016" s="2">
        <f t="shared" ca="1" si="153"/>
        <v>572</v>
      </c>
      <c r="G1016" s="2">
        <f t="shared" ca="1" si="153"/>
        <v>598</v>
      </c>
      <c r="H1016" s="2">
        <f t="shared" ca="1" si="153"/>
        <v>624</v>
      </c>
      <c r="I1016" s="2">
        <f t="shared" ca="1" si="153"/>
        <v>550</v>
      </c>
      <c r="J1016" s="2">
        <f t="shared" ca="1" si="153"/>
        <v>476</v>
      </c>
      <c r="K1016" s="2">
        <f t="shared" ca="1" si="153"/>
        <v>402</v>
      </c>
      <c r="L1016" s="2">
        <f t="shared" ca="1" si="153"/>
        <v>328</v>
      </c>
      <c r="M1016" s="2">
        <f t="shared" ca="1" si="153"/>
        <v>254</v>
      </c>
      <c r="N1016" s="2">
        <f t="shared" ca="1" si="153"/>
        <v>180</v>
      </c>
    </row>
    <row r="1017" spans="1:14" x14ac:dyDescent="0.3">
      <c r="A1017" s="2">
        <v>1000</v>
      </c>
      <c r="B1017" s="2">
        <f t="shared" ca="1" si="150"/>
        <v>0.75320068514024807</v>
      </c>
      <c r="C1017" s="2">
        <f t="shared" ca="1" si="147"/>
        <v>260</v>
      </c>
      <c r="D1017" s="2">
        <f t="shared" ca="1" si="148"/>
        <v>520</v>
      </c>
      <c r="E1017" s="2">
        <f t="shared" ca="1" si="153"/>
        <v>546</v>
      </c>
      <c r="F1017" s="2">
        <f t="shared" ca="1" si="153"/>
        <v>572</v>
      </c>
      <c r="G1017" s="2">
        <f t="shared" ca="1" si="153"/>
        <v>598</v>
      </c>
      <c r="H1017" s="2">
        <f t="shared" ca="1" si="153"/>
        <v>624</v>
      </c>
      <c r="I1017" s="2">
        <f t="shared" ca="1" si="153"/>
        <v>650</v>
      </c>
      <c r="J1017" s="2">
        <f t="shared" ca="1" si="153"/>
        <v>676</v>
      </c>
      <c r="K1017" s="2">
        <f t="shared" ca="1" si="153"/>
        <v>602</v>
      </c>
      <c r="L1017" s="2">
        <f t="shared" ca="1" si="153"/>
        <v>528</v>
      </c>
      <c r="M1017" s="2">
        <f t="shared" ca="1" si="153"/>
        <v>454</v>
      </c>
      <c r="N1017" s="2">
        <f t="shared" ca="1" si="153"/>
        <v>380</v>
      </c>
    </row>
  </sheetData>
  <mergeCells count="4">
    <mergeCell ref="A16:A17"/>
    <mergeCell ref="B16:B17"/>
    <mergeCell ref="C16:C17"/>
    <mergeCell ref="D16:N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workbookViewId="0"/>
  </sheetViews>
  <sheetFormatPr defaultRowHeight="14.4" x14ac:dyDescent="0.3"/>
  <sheetData>
    <row r="1" spans="1:48" x14ac:dyDescent="0.3">
      <c r="A1">
        <v>7</v>
      </c>
      <c r="B1">
        <v>4</v>
      </c>
    </row>
    <row r="2" spans="1:48" x14ac:dyDescent="0.3">
      <c r="A2" s="24" t="e">
        <f ca="1">wharf_crabs_risk!$M$23</f>
        <v>#NAME?</v>
      </c>
      <c r="B2" t="b">
        <v>0</v>
      </c>
      <c r="C2">
        <v>1</v>
      </c>
      <c r="D2">
        <v>1</v>
      </c>
      <c r="E2" t="s">
        <v>39</v>
      </c>
      <c r="F2">
        <v>1</v>
      </c>
      <c r="G2" s="24" t="e">
        <f ca="1">wharf_crabs_risk!$M$23</f>
        <v>#NAME?</v>
      </c>
      <c r="H2">
        <v>3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8" x14ac:dyDescent="0.3">
      <c r="A3" s="24" t="e">
        <f ca="1">new_prod_risk!$D$20</f>
        <v>#NAME?</v>
      </c>
      <c r="B3" t="b">
        <v>0</v>
      </c>
      <c r="C3">
        <v>1</v>
      </c>
      <c r="D3">
        <v>1</v>
      </c>
      <c r="E3" t="s">
        <v>71</v>
      </c>
      <c r="F3">
        <v>1</v>
      </c>
      <c r="G3" s="24" t="e">
        <f ca="1">new_prod_risk!$D$20</f>
        <v>#NAME?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8" x14ac:dyDescent="0.3">
      <c r="A4" s="24" t="e">
        <f ca="1">new_prod_risk!$D$20</f>
        <v>#NAME?</v>
      </c>
      <c r="B4" t="b">
        <v>0</v>
      </c>
      <c r="C4">
        <v>1</v>
      </c>
      <c r="D4">
        <v>1</v>
      </c>
      <c r="E4" t="s">
        <v>71</v>
      </c>
      <c r="F4">
        <v>1</v>
      </c>
      <c r="G4" s="24" t="e">
        <f ca="1">new_prod_risk!$D$20</f>
        <v>#NAME?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  <c r="AG4" s="24"/>
    </row>
    <row r="5" spans="1:48" x14ac:dyDescent="0.3">
      <c r="A5" s="24" t="e">
        <f ca="1">new_prod_risk!$D$20</f>
        <v>#NAME?</v>
      </c>
      <c r="B5" t="b">
        <v>0</v>
      </c>
      <c r="C5">
        <v>1</v>
      </c>
      <c r="D5">
        <v>1</v>
      </c>
      <c r="E5" t="s">
        <v>71</v>
      </c>
      <c r="F5">
        <v>1</v>
      </c>
      <c r="G5" s="54" t="e">
        <f ca="1">new_prod_risk!$D$20</f>
        <v>#NAME?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>_</f>
        <v>#NAME?</v>
      </c>
      <c r="AG5" s="24"/>
      <c r="AO5" s="24"/>
    </row>
    <row r="6" spans="1:48" x14ac:dyDescent="0.3">
      <c r="A6" s="24">
        <v>0</v>
      </c>
      <c r="AG6" s="24"/>
      <c r="AO6" s="24"/>
    </row>
    <row r="7" spans="1:48" x14ac:dyDescent="0.3">
      <c r="A7" s="24" t="e">
        <f ca="1">wharf_crabs_risk!$E$23</f>
        <v>#NAME?</v>
      </c>
      <c r="B7" t="b">
        <v>1</v>
      </c>
      <c r="C7">
        <v>0</v>
      </c>
      <c r="D7">
        <v>1</v>
      </c>
      <c r="E7" t="s">
        <v>24</v>
      </c>
      <c r="F7">
        <v>1</v>
      </c>
      <c r="G7">
        <v>0</v>
      </c>
      <c r="H7">
        <v>0</v>
      </c>
      <c r="J7" t="s">
        <v>25</v>
      </c>
      <c r="K7" t="s">
        <v>26</v>
      </c>
      <c r="L7" t="s">
        <v>27</v>
      </c>
      <c r="AG7" s="24" t="e">
        <f ca="1">wharf_crabs_risk!$E$23</f>
        <v>#NAME?</v>
      </c>
      <c r="AH7">
        <v>1</v>
      </c>
      <c r="AI7">
        <v>1</v>
      </c>
      <c r="AJ7" t="b">
        <v>0</v>
      </c>
      <c r="AK7" t="b">
        <v>1</v>
      </c>
      <c r="AL7">
        <v>0</v>
      </c>
      <c r="AM7" t="b">
        <v>0</v>
      </c>
      <c r="AN7" t="e">
        <f t="shared" ref="AN7:AN13" si="0">_</f>
        <v>#NAME?</v>
      </c>
      <c r="AO7" s="24"/>
    </row>
    <row r="8" spans="1:48" x14ac:dyDescent="0.3">
      <c r="A8" s="24" t="e">
        <f ca="1">wharf_crabs_risk!$Q$23</f>
        <v>#NAME?</v>
      </c>
      <c r="B8" t="b">
        <v>1</v>
      </c>
      <c r="C8">
        <v>0</v>
      </c>
      <c r="D8">
        <v>1</v>
      </c>
      <c r="E8" t="s">
        <v>24</v>
      </c>
      <c r="F8">
        <v>1</v>
      </c>
      <c r="G8">
        <v>0</v>
      </c>
      <c r="H8">
        <v>0</v>
      </c>
      <c r="J8" t="s">
        <v>25</v>
      </c>
      <c r="K8" t="s">
        <v>26</v>
      </c>
      <c r="L8" t="s">
        <v>27</v>
      </c>
      <c r="AG8" s="24" t="e">
        <f ca="1">wharf_crabs_risk!$Q$23</f>
        <v>#NAME?</v>
      </c>
      <c r="AH8">
        <v>3</v>
      </c>
      <c r="AI8">
        <v>1</v>
      </c>
      <c r="AJ8" t="b">
        <v>0</v>
      </c>
      <c r="AK8" t="b">
        <v>1</v>
      </c>
      <c r="AL8">
        <v>0</v>
      </c>
      <c r="AM8" t="b">
        <v>0</v>
      </c>
      <c r="AN8" t="e">
        <f t="shared" si="0"/>
        <v>#NAME?</v>
      </c>
      <c r="AO8" s="24"/>
    </row>
    <row r="9" spans="1:48" x14ac:dyDescent="0.3">
      <c r="A9" s="54" t="e">
        <f ca="1">new_prod_risk!$E$20</f>
        <v>#NAME?</v>
      </c>
      <c r="B9" t="b">
        <v>1</v>
      </c>
      <c r="C9">
        <v>0</v>
      </c>
      <c r="D9">
        <v>1</v>
      </c>
      <c r="E9" t="s">
        <v>72</v>
      </c>
      <c r="F9">
        <v>1</v>
      </c>
      <c r="G9">
        <v>0</v>
      </c>
      <c r="H9">
        <v>0</v>
      </c>
      <c r="J9" t="s">
        <v>25</v>
      </c>
      <c r="K9" t="s">
        <v>26</v>
      </c>
      <c r="L9" t="s">
        <v>27</v>
      </c>
      <c r="AG9" s="54" t="e">
        <f ca="1">new_prod_risk!$E$20</f>
        <v>#NAME?</v>
      </c>
      <c r="AH9">
        <v>4</v>
      </c>
      <c r="AI9">
        <v>1</v>
      </c>
      <c r="AJ9" t="b">
        <v>0</v>
      </c>
      <c r="AK9" t="b">
        <v>1</v>
      </c>
      <c r="AL9">
        <v>0</v>
      </c>
      <c r="AM9" t="b">
        <v>0</v>
      </c>
      <c r="AN9" t="e">
        <f t="shared" si="0"/>
        <v>#NAME?</v>
      </c>
    </row>
    <row r="10" spans="1:48" x14ac:dyDescent="0.3">
      <c r="A10" s="24" t="e">
        <f ca="1">wharf_crabs_risk!$A$23</f>
        <v>#NAME?</v>
      </c>
      <c r="B10" t="b">
        <v>0</v>
      </c>
      <c r="C10">
        <v>1</v>
      </c>
      <c r="D10">
        <v>1</v>
      </c>
      <c r="E10" t="s">
        <v>40</v>
      </c>
      <c r="F10">
        <v>2</v>
      </c>
      <c r="G10">
        <v>0</v>
      </c>
      <c r="H10">
        <v>0</v>
      </c>
      <c r="AG10" s="24" t="e">
        <f ca="1">wharf_crabs_risk!$A$23</f>
        <v>#NAME?</v>
      </c>
      <c r="AH10">
        <v>1</v>
      </c>
      <c r="AI10">
        <v>1</v>
      </c>
      <c r="AJ10" t="b">
        <v>0</v>
      </c>
      <c r="AK10" t="b">
        <v>0</v>
      </c>
      <c r="AL10">
        <v>1</v>
      </c>
      <c r="AM10" t="b">
        <v>0</v>
      </c>
      <c r="AN10" t="e">
        <f t="shared" si="0"/>
        <v>#NAME?</v>
      </c>
      <c r="AO10" s="24" t="e">
        <f ca="1">wharf_crabs_risk!$A$23</f>
        <v>#NAME?</v>
      </c>
      <c r="AP10">
        <v>1</v>
      </c>
      <c r="AQ10">
        <v>1</v>
      </c>
      <c r="AR10" t="b">
        <v>1</v>
      </c>
      <c r="AS10" t="b">
        <v>0</v>
      </c>
      <c r="AT10">
        <v>1</v>
      </c>
      <c r="AU10" t="b">
        <v>0</v>
      </c>
      <c r="AV10" t="e">
        <f ca="1">_RiskDiscrete(G4:G9,F4:F9,_xll.RiskStatic(240))</f>
        <v>#NAME?</v>
      </c>
    </row>
    <row r="11" spans="1:48" x14ac:dyDescent="0.3">
      <c r="A11" s="24" t="e">
        <f ca="1">wharf_crabs_risk!$G$23</f>
        <v>#NAME?</v>
      </c>
      <c r="B11" t="b">
        <v>0</v>
      </c>
      <c r="C11">
        <v>1</v>
      </c>
      <c r="D11">
        <v>1</v>
      </c>
      <c r="E11" t="s">
        <v>41</v>
      </c>
      <c r="F11">
        <v>2</v>
      </c>
      <c r="G11">
        <v>0</v>
      </c>
      <c r="H11">
        <v>0</v>
      </c>
      <c r="AG11" s="24" t="e">
        <f ca="1">wharf_crabs_risk!$G$23</f>
        <v>#NAME?</v>
      </c>
      <c r="AH11">
        <v>2</v>
      </c>
      <c r="AI11">
        <v>1</v>
      </c>
      <c r="AJ11" t="b">
        <v>0</v>
      </c>
      <c r="AK11" t="b">
        <v>0</v>
      </c>
      <c r="AL11">
        <v>1</v>
      </c>
      <c r="AM11" t="b">
        <v>0</v>
      </c>
      <c r="AN11" t="e">
        <f t="shared" si="0"/>
        <v>#NAME?</v>
      </c>
      <c r="AO11" s="24" t="e">
        <f ca="1">wharf_crabs_risk!$G$23</f>
        <v>#NAME?</v>
      </c>
      <c r="AP11">
        <v>2</v>
      </c>
      <c r="AQ11">
        <v>1</v>
      </c>
      <c r="AR11" t="b">
        <v>1</v>
      </c>
      <c r="AS11" t="b">
        <v>0</v>
      </c>
      <c r="AT11">
        <v>1</v>
      </c>
      <c r="AU11" t="b">
        <v>0</v>
      </c>
      <c r="AV11" t="e">
        <f ca="1">_RiskTriang(J3,J4,J5,_xll.RiskStatic(250))</f>
        <v>#NAME?</v>
      </c>
    </row>
    <row r="12" spans="1:48" x14ac:dyDescent="0.3">
      <c r="A12" s="24" t="e">
        <f ca="1">wharf_crabs_risk!$M$23</f>
        <v>#NAME?</v>
      </c>
      <c r="B12" t="b">
        <v>0</v>
      </c>
      <c r="C12">
        <v>1</v>
      </c>
      <c r="D12">
        <v>1</v>
      </c>
      <c r="E12" t="s">
        <v>42</v>
      </c>
      <c r="F12">
        <v>2</v>
      </c>
      <c r="G12">
        <v>0</v>
      </c>
      <c r="H12">
        <v>0</v>
      </c>
      <c r="AG12" s="24" t="e">
        <f ca="1">wharf_crabs_risk!$M$23</f>
        <v>#NAME?</v>
      </c>
      <c r="AH12">
        <v>3</v>
      </c>
      <c r="AI12">
        <v>1</v>
      </c>
      <c r="AJ12" t="b">
        <v>0</v>
      </c>
      <c r="AK12" t="b">
        <v>0</v>
      </c>
      <c r="AL12">
        <v>1</v>
      </c>
      <c r="AM12" t="b">
        <v>0</v>
      </c>
      <c r="AN12" t="e">
        <f t="shared" si="0"/>
        <v>#NAME?</v>
      </c>
      <c r="AO12" s="24" t="e">
        <f ca="1">wharf_crabs_risk!$M$23</f>
        <v>#NAME?</v>
      </c>
      <c r="AP12">
        <v>3</v>
      </c>
      <c r="AQ12">
        <v>1</v>
      </c>
      <c r="AR12" t="b">
        <v>1</v>
      </c>
      <c r="AS12" t="b">
        <v>0</v>
      </c>
      <c r="AT12">
        <v>1</v>
      </c>
      <c r="AU12" t="b">
        <v>0</v>
      </c>
      <c r="AV12" t="e">
        <f ca="1">_RiskNormal(M3,M4,_xll.RiskStatic(250))</f>
        <v>#NAME?</v>
      </c>
    </row>
    <row r="13" spans="1:48" x14ac:dyDescent="0.3">
      <c r="A13" s="54" t="e">
        <f ca="1">new_prod_risk!$D$20</f>
        <v>#NAME?</v>
      </c>
      <c r="B13" t="b">
        <v>0</v>
      </c>
      <c r="C13">
        <v>1</v>
      </c>
      <c r="D13">
        <v>1</v>
      </c>
      <c r="E13" t="s">
        <v>73</v>
      </c>
      <c r="F13">
        <v>2</v>
      </c>
      <c r="G13">
        <v>0</v>
      </c>
      <c r="H13">
        <v>0</v>
      </c>
      <c r="AG13" s="54" t="e">
        <f ca="1">new_prod_risk!$D$20</f>
        <v>#NAME?</v>
      </c>
      <c r="AH13">
        <v>7</v>
      </c>
      <c r="AI13">
        <v>1</v>
      </c>
      <c r="AJ13" t="b">
        <v>0</v>
      </c>
      <c r="AK13" t="b">
        <v>0</v>
      </c>
      <c r="AL13">
        <v>1</v>
      </c>
      <c r="AM13" t="b">
        <v>0</v>
      </c>
      <c r="AN13" t="e">
        <f t="shared" si="0"/>
        <v>#NAME?</v>
      </c>
      <c r="AO13" s="54" t="e">
        <f ca="1">new_prod_risk!$D$20</f>
        <v>#NAME?</v>
      </c>
      <c r="AP13">
        <v>7</v>
      </c>
      <c r="AQ13">
        <v>1</v>
      </c>
      <c r="AR13" t="b">
        <v>1</v>
      </c>
      <c r="AS13" t="b">
        <v>0</v>
      </c>
      <c r="AT13">
        <v>1</v>
      </c>
      <c r="AU13" t="b">
        <v>1</v>
      </c>
      <c r="AV13" t="e">
        <f ca="1">_RiskUniform(F10,F11,_xll.RiskStatic(120000))</f>
        <v>#NAME?</v>
      </c>
    </row>
    <row r="14" spans="1:48" x14ac:dyDescent="0.3">
      <c r="A14">
        <v>0</v>
      </c>
    </row>
    <row r="15" spans="1:48" x14ac:dyDescent="0.3">
      <c r="A15" t="b">
        <v>0</v>
      </c>
      <c r="B15">
        <v>15680</v>
      </c>
      <c r="C15">
        <v>7345</v>
      </c>
      <c r="D15">
        <v>7360</v>
      </c>
      <c r="E15">
        <v>0</v>
      </c>
    </row>
    <row r="16" spans="1:48" x14ac:dyDescent="0.3">
      <c r="A16" t="b">
        <v>0</v>
      </c>
      <c r="B16">
        <v>15680</v>
      </c>
      <c r="C16">
        <v>7345</v>
      </c>
      <c r="D16">
        <v>7360</v>
      </c>
      <c r="E16">
        <v>0</v>
      </c>
    </row>
    <row r="17" spans="1:6" x14ac:dyDescent="0.3">
      <c r="A17" t="b">
        <v>0</v>
      </c>
      <c r="B17">
        <v>15680</v>
      </c>
      <c r="C17">
        <v>7345</v>
      </c>
      <c r="D17">
        <v>7360</v>
      </c>
      <c r="E17">
        <v>0</v>
      </c>
    </row>
    <row r="18" spans="1:6" x14ac:dyDescent="0.3">
      <c r="A18" t="b">
        <v>0</v>
      </c>
      <c r="B18">
        <v>15680</v>
      </c>
      <c r="C18">
        <v>7345</v>
      </c>
      <c r="D18">
        <v>7360</v>
      </c>
      <c r="E18">
        <v>0</v>
      </c>
    </row>
    <row r="19" spans="1:6" x14ac:dyDescent="0.3">
      <c r="A19" t="b">
        <v>0</v>
      </c>
      <c r="B19">
        <v>15680</v>
      </c>
      <c r="C19">
        <v>7345</v>
      </c>
      <c r="D19">
        <v>7360</v>
      </c>
      <c r="E19">
        <v>0</v>
      </c>
    </row>
    <row r="20" spans="1:6" x14ac:dyDescent="0.3">
      <c r="A20">
        <v>0</v>
      </c>
    </row>
    <row r="21" spans="1:6" x14ac:dyDescent="0.3">
      <c r="A21">
        <v>0</v>
      </c>
      <c r="B21" t="b">
        <v>0</v>
      </c>
      <c r="C21" t="b">
        <v>0</v>
      </c>
      <c r="D21">
        <v>10</v>
      </c>
      <c r="E21">
        <v>0.95</v>
      </c>
      <c r="F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defaultRowHeight="14.4" x14ac:dyDescent="0.3"/>
  <cols>
    <col min="1" max="1" width="19" customWidth="1"/>
    <col min="2" max="2" width="9.5546875" style="1" bestFit="1" customWidth="1"/>
    <col min="3" max="3" width="9" style="1" customWidth="1"/>
    <col min="4" max="4" width="9.109375" style="1" customWidth="1"/>
    <col min="5" max="5" width="9.5546875" style="1" customWidth="1"/>
    <col min="6" max="6" width="1.6640625" style="1" customWidth="1"/>
    <col min="7" max="7" width="18.6640625" style="1" customWidth="1"/>
    <col min="8" max="8" width="9.77734375" style="1" customWidth="1"/>
    <col min="9" max="9" width="8.44140625" customWidth="1"/>
    <col min="10" max="10" width="13.109375" customWidth="1"/>
    <col min="11" max="11" width="11.44140625" customWidth="1"/>
    <col min="12" max="12" width="1.33203125" customWidth="1"/>
    <col min="13" max="13" width="18.88671875" customWidth="1"/>
    <col min="14" max="14" width="10" customWidth="1"/>
    <col min="15" max="15" width="8" customWidth="1"/>
    <col min="16" max="16" width="11.5546875" customWidth="1"/>
  </cols>
  <sheetData>
    <row r="1" spans="1:17" x14ac:dyDescent="0.3">
      <c r="A1" s="23" t="s">
        <v>22</v>
      </c>
    </row>
    <row r="2" spans="1:17" x14ac:dyDescent="0.3">
      <c r="A2" s="51" t="s">
        <v>11</v>
      </c>
      <c r="B2" s="55"/>
      <c r="C2" s="55"/>
      <c r="D2" s="55"/>
      <c r="E2" s="55"/>
      <c r="F2" s="55"/>
      <c r="G2" s="55"/>
      <c r="H2" s="55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3">
      <c r="A3" s="29" t="s">
        <v>14</v>
      </c>
      <c r="B3" s="32">
        <v>9.9</v>
      </c>
      <c r="C3" s="55"/>
      <c r="D3" s="55"/>
      <c r="E3" s="55"/>
      <c r="F3" s="55"/>
      <c r="G3" s="55"/>
      <c r="H3" s="55"/>
      <c r="I3" s="23"/>
      <c r="J3" s="23"/>
      <c r="K3" s="23"/>
      <c r="L3" s="23"/>
      <c r="M3" s="23"/>
      <c r="N3" s="23"/>
      <c r="O3" s="23"/>
      <c r="P3" s="23"/>
      <c r="Q3" s="23"/>
    </row>
    <row r="4" spans="1:17" x14ac:dyDescent="0.3">
      <c r="A4" s="29" t="s">
        <v>15</v>
      </c>
      <c r="B4" s="32">
        <v>12.5</v>
      </c>
      <c r="C4" s="55"/>
      <c r="D4" s="55"/>
      <c r="E4" s="55"/>
      <c r="F4" s="55"/>
      <c r="G4" s="55"/>
      <c r="H4" s="55"/>
      <c r="I4" s="23"/>
      <c r="J4" s="23"/>
      <c r="K4" s="23"/>
      <c r="L4" s="23"/>
      <c r="M4" s="23"/>
      <c r="N4" s="23"/>
      <c r="O4" s="23"/>
      <c r="P4" s="23"/>
      <c r="Q4" s="23"/>
    </row>
    <row r="5" spans="1:17" x14ac:dyDescent="0.3">
      <c r="A5" s="29" t="s">
        <v>16</v>
      </c>
      <c r="B5" s="32">
        <v>2.5</v>
      </c>
      <c r="C5" s="55"/>
      <c r="D5" s="55"/>
      <c r="E5" s="55"/>
      <c r="F5" s="55"/>
      <c r="G5" s="55"/>
      <c r="H5" s="55"/>
      <c r="I5" s="23"/>
      <c r="J5" s="23"/>
      <c r="K5" s="23"/>
      <c r="L5" s="23"/>
      <c r="M5" s="23"/>
      <c r="N5" s="23"/>
      <c r="O5" s="23"/>
      <c r="P5" s="23"/>
      <c r="Q5" s="23"/>
    </row>
    <row r="6" spans="1:17" x14ac:dyDescent="0.3">
      <c r="A6" s="23"/>
      <c r="B6" s="55"/>
      <c r="C6" s="55"/>
      <c r="D6" s="55"/>
      <c r="E6" s="55"/>
      <c r="F6" s="55"/>
      <c r="G6" s="55"/>
      <c r="H6" s="55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3">
      <c r="A7" s="51" t="s">
        <v>0</v>
      </c>
      <c r="B7" s="55"/>
      <c r="C7" s="55"/>
      <c r="D7" s="55"/>
      <c r="E7" s="55"/>
      <c r="F7" s="55"/>
      <c r="G7" s="55"/>
      <c r="H7" s="55"/>
      <c r="I7" s="23"/>
      <c r="J7" s="23"/>
      <c r="K7" s="23"/>
      <c r="L7" s="23"/>
      <c r="M7" s="23"/>
      <c r="N7" s="23"/>
      <c r="O7" s="23"/>
      <c r="P7" s="23"/>
      <c r="Q7" s="23"/>
    </row>
    <row r="8" spans="1:17" x14ac:dyDescent="0.3">
      <c r="A8" s="29" t="s">
        <v>3</v>
      </c>
      <c r="B8" s="28">
        <v>240</v>
      </c>
      <c r="C8" s="55"/>
      <c r="D8" s="55"/>
      <c r="E8" s="55"/>
      <c r="F8" s="55"/>
      <c r="G8" s="55"/>
      <c r="H8" s="55"/>
      <c r="I8" s="23"/>
      <c r="J8" s="23"/>
      <c r="K8" s="23"/>
      <c r="L8" s="23"/>
      <c r="M8" s="23"/>
      <c r="N8" s="23"/>
      <c r="O8" s="23"/>
      <c r="P8" s="23"/>
      <c r="Q8" s="23"/>
    </row>
    <row r="9" spans="1:17" x14ac:dyDescent="0.3">
      <c r="A9" s="23"/>
      <c r="B9" s="55"/>
      <c r="C9" s="55"/>
      <c r="D9" s="55"/>
      <c r="E9" s="55"/>
      <c r="F9" s="55"/>
      <c r="G9" s="55"/>
      <c r="H9" s="55"/>
      <c r="I9" s="23"/>
      <c r="J9" s="23"/>
      <c r="K9" s="23"/>
      <c r="L9" s="23"/>
      <c r="M9" s="23"/>
      <c r="N9" s="23"/>
      <c r="O9" s="23"/>
      <c r="P9" s="23"/>
      <c r="Q9" s="23"/>
    </row>
    <row r="10" spans="1:17" x14ac:dyDescent="0.3">
      <c r="A10" s="52" t="s">
        <v>23</v>
      </c>
      <c r="B10" s="55"/>
      <c r="C10" s="55"/>
      <c r="D10" s="55"/>
      <c r="E10" s="55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x14ac:dyDescent="0.3">
      <c r="A11" s="5" t="s">
        <v>12</v>
      </c>
      <c r="B11" s="35" t="s">
        <v>13</v>
      </c>
      <c r="C11" s="35" t="s">
        <v>9</v>
      </c>
      <c r="D11" s="64"/>
      <c r="E11" s="6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x14ac:dyDescent="0.3">
      <c r="A12" s="31">
        <v>0</v>
      </c>
      <c r="B12" s="35">
        <v>0.15</v>
      </c>
      <c r="C12" s="35">
        <v>200</v>
      </c>
      <c r="D12" s="64"/>
      <c r="E12" s="64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x14ac:dyDescent="0.3">
      <c r="A13" s="31">
        <f>B12</f>
        <v>0.15</v>
      </c>
      <c r="B13" s="35">
        <v>0.18</v>
      </c>
      <c r="C13" s="35">
        <v>220</v>
      </c>
      <c r="D13" s="64"/>
      <c r="E13" s="64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x14ac:dyDescent="0.3">
      <c r="A14" s="31">
        <f>A13+B13</f>
        <v>0.32999999999999996</v>
      </c>
      <c r="B14" s="35">
        <v>0.24</v>
      </c>
      <c r="C14" s="35">
        <v>240</v>
      </c>
      <c r="D14" s="64"/>
      <c r="E14" s="64"/>
      <c r="F14" s="23"/>
      <c r="G14" s="55"/>
      <c r="H14" s="58"/>
      <c r="I14" s="23"/>
      <c r="J14" s="23"/>
      <c r="K14" s="23"/>
      <c r="L14" s="23"/>
      <c r="M14" s="23"/>
      <c r="N14" s="23"/>
      <c r="O14" s="23"/>
      <c r="P14" s="23"/>
      <c r="Q14" s="23"/>
    </row>
    <row r="15" spans="1:17" x14ac:dyDescent="0.3">
      <c r="A15" s="31">
        <f t="shared" ref="A15:A17" si="0">A14+B14</f>
        <v>0.56999999999999995</v>
      </c>
      <c r="B15" s="35">
        <v>0.19</v>
      </c>
      <c r="C15" s="35">
        <v>260</v>
      </c>
      <c r="D15" s="64"/>
      <c r="E15" s="64"/>
      <c r="F15" s="23"/>
      <c r="G15" s="55"/>
      <c r="H15" s="59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3">
      <c r="A16" s="31">
        <f t="shared" si="0"/>
        <v>0.76</v>
      </c>
      <c r="B16" s="35">
        <v>0.14000000000000001</v>
      </c>
      <c r="C16" s="35">
        <v>280</v>
      </c>
      <c r="D16" s="64"/>
      <c r="E16" s="64"/>
      <c r="F16" s="23"/>
      <c r="G16" s="51" t="s">
        <v>32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x14ac:dyDescent="0.3">
      <c r="A17" s="31">
        <f t="shared" si="0"/>
        <v>0.9</v>
      </c>
      <c r="B17" s="75">
        <v>0.1</v>
      </c>
      <c r="C17" s="35">
        <v>300</v>
      </c>
      <c r="D17" s="64"/>
      <c r="E17" s="64"/>
      <c r="F17" s="23"/>
      <c r="G17" s="65" t="s">
        <v>28</v>
      </c>
      <c r="H17" s="53">
        <v>190</v>
      </c>
      <c r="I17" s="23"/>
      <c r="J17" s="23"/>
      <c r="K17" s="23"/>
      <c r="L17" s="23"/>
      <c r="M17" s="51" t="s">
        <v>31</v>
      </c>
      <c r="N17" s="3"/>
      <c r="O17" s="23"/>
      <c r="P17" s="23"/>
      <c r="Q17" s="23"/>
    </row>
    <row r="18" spans="1:17" x14ac:dyDescent="0.3">
      <c r="A18" s="5" t="s">
        <v>33</v>
      </c>
      <c r="B18" s="5"/>
      <c r="C18" s="66">
        <f>SUMPRODUCT(B12:B17*C12:C17)</f>
        <v>245.8</v>
      </c>
      <c r="D18" s="67"/>
      <c r="E18" s="67"/>
      <c r="F18" s="23"/>
      <c r="G18" s="65" t="s">
        <v>29</v>
      </c>
      <c r="H18" s="53">
        <v>240</v>
      </c>
      <c r="I18" s="23"/>
      <c r="J18" s="23"/>
      <c r="K18" s="23"/>
      <c r="L18" s="23"/>
      <c r="M18" s="29" t="s">
        <v>33</v>
      </c>
      <c r="N18" s="32">
        <v>245.8</v>
      </c>
      <c r="O18" s="23"/>
      <c r="P18" s="23"/>
      <c r="Q18" s="23"/>
    </row>
    <row r="19" spans="1:17" x14ac:dyDescent="0.3">
      <c r="A19" s="5" t="s">
        <v>35</v>
      </c>
      <c r="B19" s="5"/>
      <c r="C19" s="66">
        <f>SQRT(SUM((C12-$C$18)^2*B12+(C13-$C$18)^2*B13+(C14-$C$18)^2*B14+(C15-$C$18)^2*B15+(C16-$C$18)^2*B16+(C17-$C$18)^2*B17))</f>
        <v>30.632662306760086</v>
      </c>
      <c r="D19" s="67"/>
      <c r="E19" s="67"/>
      <c r="F19" s="23"/>
      <c r="G19" s="68" t="s">
        <v>30</v>
      </c>
      <c r="H19" s="53">
        <v>310</v>
      </c>
      <c r="I19" s="23"/>
      <c r="J19" s="23"/>
      <c r="K19" s="23"/>
      <c r="L19" s="23"/>
      <c r="M19" s="29" t="s">
        <v>34</v>
      </c>
      <c r="N19" s="32">
        <v>30.6</v>
      </c>
      <c r="O19" s="23"/>
      <c r="P19" s="23"/>
      <c r="Q19" s="23"/>
    </row>
    <row r="20" spans="1:17" x14ac:dyDescent="0.3">
      <c r="A20" s="64"/>
      <c r="B20" s="64"/>
      <c r="C20" s="67"/>
      <c r="D20" s="67"/>
      <c r="E20" s="67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3">
      <c r="A21" s="51" t="s">
        <v>37</v>
      </c>
      <c r="B21" s="55"/>
      <c r="C21" s="55"/>
      <c r="D21" s="55"/>
      <c r="E21" s="55"/>
      <c r="F21" s="23"/>
      <c r="G21" s="51" t="s">
        <v>36</v>
      </c>
      <c r="H21" s="23"/>
      <c r="I21" s="23"/>
      <c r="J21" s="23"/>
      <c r="K21" s="23"/>
      <c r="L21" s="23"/>
      <c r="M21" s="51" t="s">
        <v>38</v>
      </c>
      <c r="N21" s="23"/>
      <c r="O21" s="23"/>
      <c r="P21" s="23"/>
      <c r="Q21" s="23"/>
    </row>
    <row r="22" spans="1:17" x14ac:dyDescent="0.3">
      <c r="A22" s="60" t="s">
        <v>9</v>
      </c>
      <c r="B22" s="60" t="s">
        <v>52</v>
      </c>
      <c r="C22" s="60" t="s">
        <v>51</v>
      </c>
      <c r="D22" s="60" t="s">
        <v>75</v>
      </c>
      <c r="E22" s="60" t="s">
        <v>54</v>
      </c>
      <c r="F22" s="23"/>
      <c r="G22" s="60" t="s">
        <v>9</v>
      </c>
      <c r="H22" s="60" t="s">
        <v>52</v>
      </c>
      <c r="I22" s="60" t="s">
        <v>51</v>
      </c>
      <c r="J22" s="60" t="s">
        <v>75</v>
      </c>
      <c r="K22" s="60" t="s">
        <v>54</v>
      </c>
      <c r="L22" s="23"/>
      <c r="M22" s="60" t="s">
        <v>9</v>
      </c>
      <c r="N22" s="60" t="s">
        <v>52</v>
      </c>
      <c r="O22" s="60" t="s">
        <v>51</v>
      </c>
      <c r="P22" s="60" t="s">
        <v>75</v>
      </c>
      <c r="Q22" s="60" t="s">
        <v>54</v>
      </c>
    </row>
    <row r="23" spans="1:17" x14ac:dyDescent="0.3">
      <c r="A23" s="30" t="e">
        <f ca="1">_xll.RiskDiscrete(C12:C17,B12:B17)</f>
        <v>#NAME?</v>
      </c>
      <c r="B23" s="30" t="e">
        <f ca="1">$B$4*MIN($B$8,A23)</f>
        <v>#NAME?</v>
      </c>
      <c r="C23" s="30">
        <f>$B$3*$B$8</f>
        <v>2376</v>
      </c>
      <c r="D23" s="30" t="e">
        <f ca="1">$B$5*MAX($B$8-A23,0)</f>
        <v>#NAME?</v>
      </c>
      <c r="E23" s="30" t="e">
        <f ca="1">_xll.RiskOutput()+B23-C23+D23</f>
        <v>#NAME?</v>
      </c>
      <c r="F23" s="23"/>
      <c r="G23" s="30" t="e">
        <f ca="1">_xll.RiskTriang(H17,H18,H19,_xll.RiskStatic(250))</f>
        <v>#NAME?</v>
      </c>
      <c r="H23" s="30" t="e">
        <f ca="1">$B$4*MIN($B$8,G23)</f>
        <v>#NAME?</v>
      </c>
      <c r="I23" s="30">
        <f>$B$3*$B$8</f>
        <v>2376</v>
      </c>
      <c r="J23" s="30" t="e">
        <f ca="1">$B$5*MAX($B$8-G23,0)</f>
        <v>#NAME?</v>
      </c>
      <c r="K23" s="30" t="e">
        <f ca="1">_xll.RiskOutput()+H23-I23+J23</f>
        <v>#NAME?</v>
      </c>
      <c r="L23" s="23"/>
      <c r="M23" s="30" t="e">
        <f ca="1">_xll.RiskNormal(N18,N19,_xll.RiskStatic(250))</f>
        <v>#NAME?</v>
      </c>
      <c r="N23" s="30" t="e">
        <f ca="1">$B$4*MIN($B$8,M23)</f>
        <v>#NAME?</v>
      </c>
      <c r="O23" s="30">
        <f>$B$3*$B$8</f>
        <v>2376</v>
      </c>
      <c r="P23" s="30" t="e">
        <f ca="1">$B$5*MAX($B$8-M23,0)</f>
        <v>#NAME?</v>
      </c>
      <c r="Q23" s="30" t="e">
        <f ca="1">_xll.RiskOutput()+N23-O23+P23</f>
        <v>#NAME?</v>
      </c>
    </row>
    <row r="24" spans="1:17" x14ac:dyDescent="0.3">
      <c r="A24" s="69"/>
      <c r="B24" s="55"/>
      <c r="C24" s="55"/>
      <c r="D24" s="55"/>
      <c r="E24" s="5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x14ac:dyDescent="0.3">
      <c r="A25" s="51" t="s">
        <v>68</v>
      </c>
      <c r="B25" s="4"/>
      <c r="C25" s="55"/>
      <c r="D25" s="55"/>
      <c r="E25" s="55"/>
      <c r="F25" s="23"/>
      <c r="G25" s="51" t="s">
        <v>68</v>
      </c>
      <c r="H25" s="4"/>
      <c r="I25" s="55"/>
      <c r="J25" s="23"/>
      <c r="K25" s="23"/>
      <c r="L25" s="23"/>
      <c r="M25" s="51" t="s">
        <v>68</v>
      </c>
      <c r="N25" s="4"/>
      <c r="O25" s="55"/>
      <c r="P25" s="23"/>
      <c r="Q25" s="23"/>
    </row>
    <row r="26" spans="1:17" x14ac:dyDescent="0.3">
      <c r="A26" s="29" t="s">
        <v>2</v>
      </c>
      <c r="B26" s="31" t="e">
        <f ca="1">_xll.RiskMean(E23)</f>
        <v>#NAME?</v>
      </c>
      <c r="C26" s="55"/>
      <c r="D26" s="55"/>
      <c r="E26" s="55"/>
      <c r="F26" s="23"/>
      <c r="G26" s="29" t="s">
        <v>2</v>
      </c>
      <c r="H26" s="31" t="e">
        <f ca="1">_xll.RiskMean(K23)</f>
        <v>#NAME?</v>
      </c>
      <c r="I26" s="55"/>
      <c r="J26" s="23"/>
      <c r="K26" s="23"/>
      <c r="L26" s="23"/>
      <c r="M26" s="29" t="s">
        <v>2</v>
      </c>
      <c r="N26" s="31" t="e">
        <f ca="1">_xll.RiskMean(Q23)</f>
        <v>#NAME?</v>
      </c>
      <c r="O26" s="55"/>
      <c r="P26" s="23"/>
      <c r="Q26" s="23"/>
    </row>
    <row r="27" spans="1:17" x14ac:dyDescent="0.3">
      <c r="A27" s="29" t="s">
        <v>5</v>
      </c>
      <c r="B27" s="31" t="e">
        <f ca="1">_xll.RiskMax(E23)</f>
        <v>#NAME?</v>
      </c>
      <c r="C27" s="55"/>
      <c r="D27" s="55"/>
      <c r="E27" s="55"/>
      <c r="F27" s="23"/>
      <c r="G27" s="29" t="s">
        <v>5</v>
      </c>
      <c r="H27" s="31" t="e">
        <f ca="1">_xll.RiskMax(K23)</f>
        <v>#NAME?</v>
      </c>
      <c r="I27" s="55"/>
      <c r="J27" s="23"/>
      <c r="K27" s="23"/>
      <c r="L27" s="23"/>
      <c r="M27" s="29" t="s">
        <v>5</v>
      </c>
      <c r="N27" s="31" t="e">
        <f ca="1">_xll.RiskMax(Q23)</f>
        <v>#NAME?</v>
      </c>
      <c r="O27" s="55"/>
      <c r="P27" s="23"/>
      <c r="Q27" s="23"/>
    </row>
    <row r="28" spans="1:17" x14ac:dyDescent="0.3">
      <c r="A28" s="29" t="s">
        <v>4</v>
      </c>
      <c r="B28" s="31" t="e">
        <f ca="1">_xll.RiskMin(E23)</f>
        <v>#NAME?</v>
      </c>
      <c r="C28" s="55"/>
      <c r="D28" s="55"/>
      <c r="E28" s="55"/>
      <c r="F28" s="23"/>
      <c r="G28" s="29" t="s">
        <v>4</v>
      </c>
      <c r="H28" s="31" t="e">
        <f ca="1">_xll.RiskMin(K23)</f>
        <v>#NAME?</v>
      </c>
      <c r="I28" s="55"/>
      <c r="J28" s="23"/>
      <c r="K28" s="23"/>
      <c r="L28" s="23"/>
      <c r="M28" s="29" t="s">
        <v>4</v>
      </c>
      <c r="N28" s="31" t="e">
        <f ca="1">_xll.RiskMin(Q23)</f>
        <v>#NAME?</v>
      </c>
      <c r="O28" s="55"/>
      <c r="P28" s="23"/>
      <c r="Q28" s="23"/>
    </row>
    <row r="29" spans="1:17" x14ac:dyDescent="0.3">
      <c r="A29" s="29" t="s">
        <v>6</v>
      </c>
      <c r="B29" s="31" t="e">
        <f ca="1">_xll.RiskStdDev(E23)</f>
        <v>#NAME?</v>
      </c>
      <c r="C29" s="55"/>
      <c r="D29" s="55"/>
      <c r="E29" s="55"/>
      <c r="F29" s="23"/>
      <c r="G29" s="29" t="s">
        <v>6</v>
      </c>
      <c r="H29" s="31" t="e">
        <f ca="1">_xll.RiskStdDev(K23)</f>
        <v>#NAME?</v>
      </c>
      <c r="I29" s="55"/>
      <c r="J29" s="23"/>
      <c r="K29" s="23"/>
      <c r="L29" s="23"/>
      <c r="M29" s="29" t="s">
        <v>6</v>
      </c>
      <c r="N29" s="31" t="e">
        <f ca="1">_xll.RiskStdDev(Q23)</f>
        <v>#NAME?</v>
      </c>
      <c r="O29" s="55"/>
      <c r="P29" s="23"/>
      <c r="Q29" s="23"/>
    </row>
    <row r="30" spans="1:17" x14ac:dyDescent="0.3">
      <c r="A30" s="29" t="s">
        <v>20</v>
      </c>
      <c r="B30" s="31" t="e">
        <f ca="1">_xll.RiskCIMean(E23,0.95,1)</f>
        <v>#NAME?</v>
      </c>
      <c r="C30" s="55"/>
      <c r="D30" s="55"/>
      <c r="E30" s="55"/>
      <c r="F30" s="23"/>
      <c r="G30" s="29" t="s">
        <v>20</v>
      </c>
      <c r="H30" s="31" t="e">
        <f ca="1">_xll.RiskCIMean(K23,0.95,1)</f>
        <v>#NAME?</v>
      </c>
      <c r="I30" s="55"/>
      <c r="J30" s="23"/>
      <c r="K30" s="23"/>
      <c r="L30" s="23"/>
      <c r="M30" s="29" t="s">
        <v>20</v>
      </c>
      <c r="N30" s="31" t="e">
        <f ca="1">_xll.RiskCIMean(Q23,0.95,1)</f>
        <v>#NAME?</v>
      </c>
      <c r="O30" s="55"/>
      <c r="P30" s="23"/>
      <c r="Q30" s="23"/>
    </row>
    <row r="31" spans="1:17" x14ac:dyDescent="0.3">
      <c r="A31" s="50" t="s">
        <v>21</v>
      </c>
      <c r="B31" s="31" t="e">
        <f ca="1">_xll.RiskCIMean(E23,0.95,0)</f>
        <v>#NAME?</v>
      </c>
      <c r="C31" s="55"/>
      <c r="D31" s="55"/>
      <c r="E31" s="55"/>
      <c r="F31" s="23"/>
      <c r="G31" s="50" t="s">
        <v>21</v>
      </c>
      <c r="H31" s="31" t="e">
        <f ca="1">_xll.RiskCIMean(K23,0.95,0)</f>
        <v>#NAME?</v>
      </c>
      <c r="I31" s="55"/>
      <c r="J31" s="23"/>
      <c r="K31" s="23"/>
      <c r="L31" s="23"/>
      <c r="M31" s="50" t="s">
        <v>21</v>
      </c>
      <c r="N31" s="31" t="e">
        <f ca="1">_xll.RiskCIMean(Q23,0.95,0)</f>
        <v>#NAME?</v>
      </c>
      <c r="O31" s="55"/>
      <c r="P31" s="23"/>
      <c r="Q3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3.2" x14ac:dyDescent="0.25"/>
  <cols>
    <col min="1" max="1" width="17.5546875" style="9" customWidth="1"/>
    <col min="2" max="2" width="13.77734375" style="9" customWidth="1"/>
    <col min="3" max="3" width="11.44140625" style="9" customWidth="1"/>
    <col min="4" max="4" width="10.77734375" style="9" customWidth="1"/>
    <col min="5" max="5" width="17.44140625" style="9" customWidth="1"/>
    <col min="6" max="6" width="18.6640625" style="9" customWidth="1"/>
    <col min="7" max="7" width="14.21875" style="9" customWidth="1"/>
    <col min="8" max="8" width="10" style="9" customWidth="1"/>
    <col min="9" max="10" width="8.88671875" style="9"/>
    <col min="11" max="11" width="10.109375" style="9" customWidth="1"/>
    <col min="12" max="12" width="11" style="9" customWidth="1"/>
    <col min="13" max="13" width="10.5546875" style="9" customWidth="1"/>
    <col min="14" max="14" width="12.109375" style="9" customWidth="1"/>
    <col min="15" max="15" width="10.33203125" style="9" customWidth="1"/>
    <col min="16" max="16" width="11.33203125" style="9" customWidth="1"/>
    <col min="17" max="257" width="8.88671875" style="9"/>
    <col min="258" max="258" width="10" style="9" customWidth="1"/>
    <col min="259" max="260" width="9.88671875" style="9" customWidth="1"/>
    <col min="261" max="266" width="8.88671875" style="9"/>
    <col min="267" max="267" width="12" style="9" customWidth="1"/>
    <col min="268" max="268" width="11" style="9" customWidth="1"/>
    <col min="269" max="269" width="10.5546875" style="9" customWidth="1"/>
    <col min="270" max="270" width="12.109375" style="9" customWidth="1"/>
    <col min="271" max="271" width="10.33203125" style="9" customWidth="1"/>
    <col min="272" max="272" width="11.33203125" style="9" customWidth="1"/>
    <col min="273" max="513" width="8.88671875" style="9"/>
    <col min="514" max="514" width="10" style="9" customWidth="1"/>
    <col min="515" max="516" width="9.88671875" style="9" customWidth="1"/>
    <col min="517" max="522" width="8.88671875" style="9"/>
    <col min="523" max="523" width="12" style="9" customWidth="1"/>
    <col min="524" max="524" width="11" style="9" customWidth="1"/>
    <col min="525" max="525" width="10.5546875" style="9" customWidth="1"/>
    <col min="526" max="526" width="12.109375" style="9" customWidth="1"/>
    <col min="527" max="527" width="10.33203125" style="9" customWidth="1"/>
    <col min="528" max="528" width="11.33203125" style="9" customWidth="1"/>
    <col min="529" max="769" width="8.88671875" style="9"/>
    <col min="770" max="770" width="10" style="9" customWidth="1"/>
    <col min="771" max="772" width="9.88671875" style="9" customWidth="1"/>
    <col min="773" max="778" width="8.88671875" style="9"/>
    <col min="779" max="779" width="12" style="9" customWidth="1"/>
    <col min="780" max="780" width="11" style="9" customWidth="1"/>
    <col min="781" max="781" width="10.5546875" style="9" customWidth="1"/>
    <col min="782" max="782" width="12.109375" style="9" customWidth="1"/>
    <col min="783" max="783" width="10.33203125" style="9" customWidth="1"/>
    <col min="784" max="784" width="11.33203125" style="9" customWidth="1"/>
    <col min="785" max="1025" width="8.88671875" style="9"/>
    <col min="1026" max="1026" width="10" style="9" customWidth="1"/>
    <col min="1027" max="1028" width="9.88671875" style="9" customWidth="1"/>
    <col min="1029" max="1034" width="8.88671875" style="9"/>
    <col min="1035" max="1035" width="12" style="9" customWidth="1"/>
    <col min="1036" max="1036" width="11" style="9" customWidth="1"/>
    <col min="1037" max="1037" width="10.5546875" style="9" customWidth="1"/>
    <col min="1038" max="1038" width="12.109375" style="9" customWidth="1"/>
    <col min="1039" max="1039" width="10.33203125" style="9" customWidth="1"/>
    <col min="1040" max="1040" width="11.33203125" style="9" customWidth="1"/>
    <col min="1041" max="1281" width="8.88671875" style="9"/>
    <col min="1282" max="1282" width="10" style="9" customWidth="1"/>
    <col min="1283" max="1284" width="9.88671875" style="9" customWidth="1"/>
    <col min="1285" max="1290" width="8.88671875" style="9"/>
    <col min="1291" max="1291" width="12" style="9" customWidth="1"/>
    <col min="1292" max="1292" width="11" style="9" customWidth="1"/>
    <col min="1293" max="1293" width="10.5546875" style="9" customWidth="1"/>
    <col min="1294" max="1294" width="12.109375" style="9" customWidth="1"/>
    <col min="1295" max="1295" width="10.33203125" style="9" customWidth="1"/>
    <col min="1296" max="1296" width="11.33203125" style="9" customWidth="1"/>
    <col min="1297" max="1537" width="8.88671875" style="9"/>
    <col min="1538" max="1538" width="10" style="9" customWidth="1"/>
    <col min="1539" max="1540" width="9.88671875" style="9" customWidth="1"/>
    <col min="1541" max="1546" width="8.88671875" style="9"/>
    <col min="1547" max="1547" width="12" style="9" customWidth="1"/>
    <col min="1548" max="1548" width="11" style="9" customWidth="1"/>
    <col min="1549" max="1549" width="10.5546875" style="9" customWidth="1"/>
    <col min="1550" max="1550" width="12.109375" style="9" customWidth="1"/>
    <col min="1551" max="1551" width="10.33203125" style="9" customWidth="1"/>
    <col min="1552" max="1552" width="11.33203125" style="9" customWidth="1"/>
    <col min="1553" max="1793" width="8.88671875" style="9"/>
    <col min="1794" max="1794" width="10" style="9" customWidth="1"/>
    <col min="1795" max="1796" width="9.88671875" style="9" customWidth="1"/>
    <col min="1797" max="1802" width="8.88671875" style="9"/>
    <col min="1803" max="1803" width="12" style="9" customWidth="1"/>
    <col min="1804" max="1804" width="11" style="9" customWidth="1"/>
    <col min="1805" max="1805" width="10.5546875" style="9" customWidth="1"/>
    <col min="1806" max="1806" width="12.109375" style="9" customWidth="1"/>
    <col min="1807" max="1807" width="10.33203125" style="9" customWidth="1"/>
    <col min="1808" max="1808" width="11.33203125" style="9" customWidth="1"/>
    <col min="1809" max="2049" width="8.88671875" style="9"/>
    <col min="2050" max="2050" width="10" style="9" customWidth="1"/>
    <col min="2051" max="2052" width="9.88671875" style="9" customWidth="1"/>
    <col min="2053" max="2058" width="8.88671875" style="9"/>
    <col min="2059" max="2059" width="12" style="9" customWidth="1"/>
    <col min="2060" max="2060" width="11" style="9" customWidth="1"/>
    <col min="2061" max="2061" width="10.5546875" style="9" customWidth="1"/>
    <col min="2062" max="2062" width="12.109375" style="9" customWidth="1"/>
    <col min="2063" max="2063" width="10.33203125" style="9" customWidth="1"/>
    <col min="2064" max="2064" width="11.33203125" style="9" customWidth="1"/>
    <col min="2065" max="2305" width="8.88671875" style="9"/>
    <col min="2306" max="2306" width="10" style="9" customWidth="1"/>
    <col min="2307" max="2308" width="9.88671875" style="9" customWidth="1"/>
    <col min="2309" max="2314" width="8.88671875" style="9"/>
    <col min="2315" max="2315" width="12" style="9" customWidth="1"/>
    <col min="2316" max="2316" width="11" style="9" customWidth="1"/>
    <col min="2317" max="2317" width="10.5546875" style="9" customWidth="1"/>
    <col min="2318" max="2318" width="12.109375" style="9" customWidth="1"/>
    <col min="2319" max="2319" width="10.33203125" style="9" customWidth="1"/>
    <col min="2320" max="2320" width="11.33203125" style="9" customWidth="1"/>
    <col min="2321" max="2561" width="8.88671875" style="9"/>
    <col min="2562" max="2562" width="10" style="9" customWidth="1"/>
    <col min="2563" max="2564" width="9.88671875" style="9" customWidth="1"/>
    <col min="2565" max="2570" width="8.88671875" style="9"/>
    <col min="2571" max="2571" width="12" style="9" customWidth="1"/>
    <col min="2572" max="2572" width="11" style="9" customWidth="1"/>
    <col min="2573" max="2573" width="10.5546875" style="9" customWidth="1"/>
    <col min="2574" max="2574" width="12.109375" style="9" customWidth="1"/>
    <col min="2575" max="2575" width="10.33203125" style="9" customWidth="1"/>
    <col min="2576" max="2576" width="11.33203125" style="9" customWidth="1"/>
    <col min="2577" max="2817" width="8.88671875" style="9"/>
    <col min="2818" max="2818" width="10" style="9" customWidth="1"/>
    <col min="2819" max="2820" width="9.88671875" style="9" customWidth="1"/>
    <col min="2821" max="2826" width="8.88671875" style="9"/>
    <col min="2827" max="2827" width="12" style="9" customWidth="1"/>
    <col min="2828" max="2828" width="11" style="9" customWidth="1"/>
    <col min="2829" max="2829" width="10.5546875" style="9" customWidth="1"/>
    <col min="2830" max="2830" width="12.109375" style="9" customWidth="1"/>
    <col min="2831" max="2831" width="10.33203125" style="9" customWidth="1"/>
    <col min="2832" max="2832" width="11.33203125" style="9" customWidth="1"/>
    <col min="2833" max="3073" width="8.88671875" style="9"/>
    <col min="3074" max="3074" width="10" style="9" customWidth="1"/>
    <col min="3075" max="3076" width="9.88671875" style="9" customWidth="1"/>
    <col min="3077" max="3082" width="8.88671875" style="9"/>
    <col min="3083" max="3083" width="12" style="9" customWidth="1"/>
    <col min="3084" max="3084" width="11" style="9" customWidth="1"/>
    <col min="3085" max="3085" width="10.5546875" style="9" customWidth="1"/>
    <col min="3086" max="3086" width="12.109375" style="9" customWidth="1"/>
    <col min="3087" max="3087" width="10.33203125" style="9" customWidth="1"/>
    <col min="3088" max="3088" width="11.33203125" style="9" customWidth="1"/>
    <col min="3089" max="3329" width="8.88671875" style="9"/>
    <col min="3330" max="3330" width="10" style="9" customWidth="1"/>
    <col min="3331" max="3332" width="9.88671875" style="9" customWidth="1"/>
    <col min="3333" max="3338" width="8.88671875" style="9"/>
    <col min="3339" max="3339" width="12" style="9" customWidth="1"/>
    <col min="3340" max="3340" width="11" style="9" customWidth="1"/>
    <col min="3341" max="3341" width="10.5546875" style="9" customWidth="1"/>
    <col min="3342" max="3342" width="12.109375" style="9" customWidth="1"/>
    <col min="3343" max="3343" width="10.33203125" style="9" customWidth="1"/>
    <col min="3344" max="3344" width="11.33203125" style="9" customWidth="1"/>
    <col min="3345" max="3585" width="8.88671875" style="9"/>
    <col min="3586" max="3586" width="10" style="9" customWidth="1"/>
    <col min="3587" max="3588" width="9.88671875" style="9" customWidth="1"/>
    <col min="3589" max="3594" width="8.88671875" style="9"/>
    <col min="3595" max="3595" width="12" style="9" customWidth="1"/>
    <col min="3596" max="3596" width="11" style="9" customWidth="1"/>
    <col min="3597" max="3597" width="10.5546875" style="9" customWidth="1"/>
    <col min="3598" max="3598" width="12.109375" style="9" customWidth="1"/>
    <col min="3599" max="3599" width="10.33203125" style="9" customWidth="1"/>
    <col min="3600" max="3600" width="11.33203125" style="9" customWidth="1"/>
    <col min="3601" max="3841" width="8.88671875" style="9"/>
    <col min="3842" max="3842" width="10" style="9" customWidth="1"/>
    <col min="3843" max="3844" width="9.88671875" style="9" customWidth="1"/>
    <col min="3845" max="3850" width="8.88671875" style="9"/>
    <col min="3851" max="3851" width="12" style="9" customWidth="1"/>
    <col min="3852" max="3852" width="11" style="9" customWidth="1"/>
    <col min="3853" max="3853" width="10.5546875" style="9" customWidth="1"/>
    <col min="3854" max="3854" width="12.109375" style="9" customWidth="1"/>
    <col min="3855" max="3855" width="10.33203125" style="9" customWidth="1"/>
    <col min="3856" max="3856" width="11.33203125" style="9" customWidth="1"/>
    <col min="3857" max="4097" width="8.88671875" style="9"/>
    <col min="4098" max="4098" width="10" style="9" customWidth="1"/>
    <col min="4099" max="4100" width="9.88671875" style="9" customWidth="1"/>
    <col min="4101" max="4106" width="8.88671875" style="9"/>
    <col min="4107" max="4107" width="12" style="9" customWidth="1"/>
    <col min="4108" max="4108" width="11" style="9" customWidth="1"/>
    <col min="4109" max="4109" width="10.5546875" style="9" customWidth="1"/>
    <col min="4110" max="4110" width="12.109375" style="9" customWidth="1"/>
    <col min="4111" max="4111" width="10.33203125" style="9" customWidth="1"/>
    <col min="4112" max="4112" width="11.33203125" style="9" customWidth="1"/>
    <col min="4113" max="4353" width="8.88671875" style="9"/>
    <col min="4354" max="4354" width="10" style="9" customWidth="1"/>
    <col min="4355" max="4356" width="9.88671875" style="9" customWidth="1"/>
    <col min="4357" max="4362" width="8.88671875" style="9"/>
    <col min="4363" max="4363" width="12" style="9" customWidth="1"/>
    <col min="4364" max="4364" width="11" style="9" customWidth="1"/>
    <col min="4365" max="4365" width="10.5546875" style="9" customWidth="1"/>
    <col min="4366" max="4366" width="12.109375" style="9" customWidth="1"/>
    <col min="4367" max="4367" width="10.33203125" style="9" customWidth="1"/>
    <col min="4368" max="4368" width="11.33203125" style="9" customWidth="1"/>
    <col min="4369" max="4609" width="8.88671875" style="9"/>
    <col min="4610" max="4610" width="10" style="9" customWidth="1"/>
    <col min="4611" max="4612" width="9.88671875" style="9" customWidth="1"/>
    <col min="4613" max="4618" width="8.88671875" style="9"/>
    <col min="4619" max="4619" width="12" style="9" customWidth="1"/>
    <col min="4620" max="4620" width="11" style="9" customWidth="1"/>
    <col min="4621" max="4621" width="10.5546875" style="9" customWidth="1"/>
    <col min="4622" max="4622" width="12.109375" style="9" customWidth="1"/>
    <col min="4623" max="4623" width="10.33203125" style="9" customWidth="1"/>
    <col min="4624" max="4624" width="11.33203125" style="9" customWidth="1"/>
    <col min="4625" max="4865" width="8.88671875" style="9"/>
    <col min="4866" max="4866" width="10" style="9" customWidth="1"/>
    <col min="4867" max="4868" width="9.88671875" style="9" customWidth="1"/>
    <col min="4869" max="4874" width="8.88671875" style="9"/>
    <col min="4875" max="4875" width="12" style="9" customWidth="1"/>
    <col min="4876" max="4876" width="11" style="9" customWidth="1"/>
    <col min="4877" max="4877" width="10.5546875" style="9" customWidth="1"/>
    <col min="4878" max="4878" width="12.109375" style="9" customWidth="1"/>
    <col min="4879" max="4879" width="10.33203125" style="9" customWidth="1"/>
    <col min="4880" max="4880" width="11.33203125" style="9" customWidth="1"/>
    <col min="4881" max="5121" width="8.88671875" style="9"/>
    <col min="5122" max="5122" width="10" style="9" customWidth="1"/>
    <col min="5123" max="5124" width="9.88671875" style="9" customWidth="1"/>
    <col min="5125" max="5130" width="8.88671875" style="9"/>
    <col min="5131" max="5131" width="12" style="9" customWidth="1"/>
    <col min="5132" max="5132" width="11" style="9" customWidth="1"/>
    <col min="5133" max="5133" width="10.5546875" style="9" customWidth="1"/>
    <col min="5134" max="5134" width="12.109375" style="9" customWidth="1"/>
    <col min="5135" max="5135" width="10.33203125" style="9" customWidth="1"/>
    <col min="5136" max="5136" width="11.33203125" style="9" customWidth="1"/>
    <col min="5137" max="5377" width="8.88671875" style="9"/>
    <col min="5378" max="5378" width="10" style="9" customWidth="1"/>
    <col min="5379" max="5380" width="9.88671875" style="9" customWidth="1"/>
    <col min="5381" max="5386" width="8.88671875" style="9"/>
    <col min="5387" max="5387" width="12" style="9" customWidth="1"/>
    <col min="5388" max="5388" width="11" style="9" customWidth="1"/>
    <col min="5389" max="5389" width="10.5546875" style="9" customWidth="1"/>
    <col min="5390" max="5390" width="12.109375" style="9" customWidth="1"/>
    <col min="5391" max="5391" width="10.33203125" style="9" customWidth="1"/>
    <col min="5392" max="5392" width="11.33203125" style="9" customWidth="1"/>
    <col min="5393" max="5633" width="8.88671875" style="9"/>
    <col min="5634" max="5634" width="10" style="9" customWidth="1"/>
    <col min="5635" max="5636" width="9.88671875" style="9" customWidth="1"/>
    <col min="5637" max="5642" width="8.88671875" style="9"/>
    <col min="5643" max="5643" width="12" style="9" customWidth="1"/>
    <col min="5644" max="5644" width="11" style="9" customWidth="1"/>
    <col min="5645" max="5645" width="10.5546875" style="9" customWidth="1"/>
    <col min="5646" max="5646" width="12.109375" style="9" customWidth="1"/>
    <col min="5647" max="5647" width="10.33203125" style="9" customWidth="1"/>
    <col min="5648" max="5648" width="11.33203125" style="9" customWidth="1"/>
    <col min="5649" max="5889" width="8.88671875" style="9"/>
    <col min="5890" max="5890" width="10" style="9" customWidth="1"/>
    <col min="5891" max="5892" width="9.88671875" style="9" customWidth="1"/>
    <col min="5893" max="5898" width="8.88671875" style="9"/>
    <col min="5899" max="5899" width="12" style="9" customWidth="1"/>
    <col min="5900" max="5900" width="11" style="9" customWidth="1"/>
    <col min="5901" max="5901" width="10.5546875" style="9" customWidth="1"/>
    <col min="5902" max="5902" width="12.109375" style="9" customWidth="1"/>
    <col min="5903" max="5903" width="10.33203125" style="9" customWidth="1"/>
    <col min="5904" max="5904" width="11.33203125" style="9" customWidth="1"/>
    <col min="5905" max="6145" width="8.88671875" style="9"/>
    <col min="6146" max="6146" width="10" style="9" customWidth="1"/>
    <col min="6147" max="6148" width="9.88671875" style="9" customWidth="1"/>
    <col min="6149" max="6154" width="8.88671875" style="9"/>
    <col min="6155" max="6155" width="12" style="9" customWidth="1"/>
    <col min="6156" max="6156" width="11" style="9" customWidth="1"/>
    <col min="6157" max="6157" width="10.5546875" style="9" customWidth="1"/>
    <col min="6158" max="6158" width="12.109375" style="9" customWidth="1"/>
    <col min="6159" max="6159" width="10.33203125" style="9" customWidth="1"/>
    <col min="6160" max="6160" width="11.33203125" style="9" customWidth="1"/>
    <col min="6161" max="6401" width="8.88671875" style="9"/>
    <col min="6402" max="6402" width="10" style="9" customWidth="1"/>
    <col min="6403" max="6404" width="9.88671875" style="9" customWidth="1"/>
    <col min="6405" max="6410" width="8.88671875" style="9"/>
    <col min="6411" max="6411" width="12" style="9" customWidth="1"/>
    <col min="6412" max="6412" width="11" style="9" customWidth="1"/>
    <col min="6413" max="6413" width="10.5546875" style="9" customWidth="1"/>
    <col min="6414" max="6414" width="12.109375" style="9" customWidth="1"/>
    <col min="6415" max="6415" width="10.33203125" style="9" customWidth="1"/>
    <col min="6416" max="6416" width="11.33203125" style="9" customWidth="1"/>
    <col min="6417" max="6657" width="8.88671875" style="9"/>
    <col min="6658" max="6658" width="10" style="9" customWidth="1"/>
    <col min="6659" max="6660" width="9.88671875" style="9" customWidth="1"/>
    <col min="6661" max="6666" width="8.88671875" style="9"/>
    <col min="6667" max="6667" width="12" style="9" customWidth="1"/>
    <col min="6668" max="6668" width="11" style="9" customWidth="1"/>
    <col min="6669" max="6669" width="10.5546875" style="9" customWidth="1"/>
    <col min="6670" max="6670" width="12.109375" style="9" customWidth="1"/>
    <col min="6671" max="6671" width="10.33203125" style="9" customWidth="1"/>
    <col min="6672" max="6672" width="11.33203125" style="9" customWidth="1"/>
    <col min="6673" max="6913" width="8.88671875" style="9"/>
    <col min="6914" max="6914" width="10" style="9" customWidth="1"/>
    <col min="6915" max="6916" width="9.88671875" style="9" customWidth="1"/>
    <col min="6917" max="6922" width="8.88671875" style="9"/>
    <col min="6923" max="6923" width="12" style="9" customWidth="1"/>
    <col min="6924" max="6924" width="11" style="9" customWidth="1"/>
    <col min="6925" max="6925" width="10.5546875" style="9" customWidth="1"/>
    <col min="6926" max="6926" width="12.109375" style="9" customWidth="1"/>
    <col min="6927" max="6927" width="10.33203125" style="9" customWidth="1"/>
    <col min="6928" max="6928" width="11.33203125" style="9" customWidth="1"/>
    <col min="6929" max="7169" width="8.88671875" style="9"/>
    <col min="7170" max="7170" width="10" style="9" customWidth="1"/>
    <col min="7171" max="7172" width="9.88671875" style="9" customWidth="1"/>
    <col min="7173" max="7178" width="8.88671875" style="9"/>
    <col min="7179" max="7179" width="12" style="9" customWidth="1"/>
    <col min="7180" max="7180" width="11" style="9" customWidth="1"/>
    <col min="7181" max="7181" width="10.5546875" style="9" customWidth="1"/>
    <col min="7182" max="7182" width="12.109375" style="9" customWidth="1"/>
    <col min="7183" max="7183" width="10.33203125" style="9" customWidth="1"/>
    <col min="7184" max="7184" width="11.33203125" style="9" customWidth="1"/>
    <col min="7185" max="7425" width="8.88671875" style="9"/>
    <col min="7426" max="7426" width="10" style="9" customWidth="1"/>
    <col min="7427" max="7428" width="9.88671875" style="9" customWidth="1"/>
    <col min="7429" max="7434" width="8.88671875" style="9"/>
    <col min="7435" max="7435" width="12" style="9" customWidth="1"/>
    <col min="7436" max="7436" width="11" style="9" customWidth="1"/>
    <col min="7437" max="7437" width="10.5546875" style="9" customWidth="1"/>
    <col min="7438" max="7438" width="12.109375" style="9" customWidth="1"/>
    <col min="7439" max="7439" width="10.33203125" style="9" customWidth="1"/>
    <col min="7440" max="7440" width="11.33203125" style="9" customWidth="1"/>
    <col min="7441" max="7681" width="8.88671875" style="9"/>
    <col min="7682" max="7682" width="10" style="9" customWidth="1"/>
    <col min="7683" max="7684" width="9.88671875" style="9" customWidth="1"/>
    <col min="7685" max="7690" width="8.88671875" style="9"/>
    <col min="7691" max="7691" width="12" style="9" customWidth="1"/>
    <col min="7692" max="7692" width="11" style="9" customWidth="1"/>
    <col min="7693" max="7693" width="10.5546875" style="9" customWidth="1"/>
    <col min="7694" max="7694" width="12.109375" style="9" customWidth="1"/>
    <col min="7695" max="7695" width="10.33203125" style="9" customWidth="1"/>
    <col min="7696" max="7696" width="11.33203125" style="9" customWidth="1"/>
    <col min="7697" max="7937" width="8.88671875" style="9"/>
    <col min="7938" max="7938" width="10" style="9" customWidth="1"/>
    <col min="7939" max="7940" width="9.88671875" style="9" customWidth="1"/>
    <col min="7941" max="7946" width="8.88671875" style="9"/>
    <col min="7947" max="7947" width="12" style="9" customWidth="1"/>
    <col min="7948" max="7948" width="11" style="9" customWidth="1"/>
    <col min="7949" max="7949" width="10.5546875" style="9" customWidth="1"/>
    <col min="7950" max="7950" width="12.109375" style="9" customWidth="1"/>
    <col min="7951" max="7951" width="10.33203125" style="9" customWidth="1"/>
    <col min="7952" max="7952" width="11.33203125" style="9" customWidth="1"/>
    <col min="7953" max="8193" width="8.88671875" style="9"/>
    <col min="8194" max="8194" width="10" style="9" customWidth="1"/>
    <col min="8195" max="8196" width="9.88671875" style="9" customWidth="1"/>
    <col min="8197" max="8202" width="8.88671875" style="9"/>
    <col min="8203" max="8203" width="12" style="9" customWidth="1"/>
    <col min="8204" max="8204" width="11" style="9" customWidth="1"/>
    <col min="8205" max="8205" width="10.5546875" style="9" customWidth="1"/>
    <col min="8206" max="8206" width="12.109375" style="9" customWidth="1"/>
    <col min="8207" max="8207" width="10.33203125" style="9" customWidth="1"/>
    <col min="8208" max="8208" width="11.33203125" style="9" customWidth="1"/>
    <col min="8209" max="8449" width="8.88671875" style="9"/>
    <col min="8450" max="8450" width="10" style="9" customWidth="1"/>
    <col min="8451" max="8452" width="9.88671875" style="9" customWidth="1"/>
    <col min="8453" max="8458" width="8.88671875" style="9"/>
    <col min="8459" max="8459" width="12" style="9" customWidth="1"/>
    <col min="8460" max="8460" width="11" style="9" customWidth="1"/>
    <col min="8461" max="8461" width="10.5546875" style="9" customWidth="1"/>
    <col min="8462" max="8462" width="12.109375" style="9" customWidth="1"/>
    <col min="8463" max="8463" width="10.33203125" style="9" customWidth="1"/>
    <col min="8464" max="8464" width="11.33203125" style="9" customWidth="1"/>
    <col min="8465" max="8705" width="8.88671875" style="9"/>
    <col min="8706" max="8706" width="10" style="9" customWidth="1"/>
    <col min="8707" max="8708" width="9.88671875" style="9" customWidth="1"/>
    <col min="8709" max="8714" width="8.88671875" style="9"/>
    <col min="8715" max="8715" width="12" style="9" customWidth="1"/>
    <col min="8716" max="8716" width="11" style="9" customWidth="1"/>
    <col min="8717" max="8717" width="10.5546875" style="9" customWidth="1"/>
    <col min="8718" max="8718" width="12.109375" style="9" customWidth="1"/>
    <col min="8719" max="8719" width="10.33203125" style="9" customWidth="1"/>
    <col min="8720" max="8720" width="11.33203125" style="9" customWidth="1"/>
    <col min="8721" max="8961" width="8.88671875" style="9"/>
    <col min="8962" max="8962" width="10" style="9" customWidth="1"/>
    <col min="8963" max="8964" width="9.88671875" style="9" customWidth="1"/>
    <col min="8965" max="8970" width="8.88671875" style="9"/>
    <col min="8971" max="8971" width="12" style="9" customWidth="1"/>
    <col min="8972" max="8972" width="11" style="9" customWidth="1"/>
    <col min="8973" max="8973" width="10.5546875" style="9" customWidth="1"/>
    <col min="8974" max="8974" width="12.109375" style="9" customWidth="1"/>
    <col min="8975" max="8975" width="10.33203125" style="9" customWidth="1"/>
    <col min="8976" max="8976" width="11.33203125" style="9" customWidth="1"/>
    <col min="8977" max="9217" width="8.88671875" style="9"/>
    <col min="9218" max="9218" width="10" style="9" customWidth="1"/>
    <col min="9219" max="9220" width="9.88671875" style="9" customWidth="1"/>
    <col min="9221" max="9226" width="8.88671875" style="9"/>
    <col min="9227" max="9227" width="12" style="9" customWidth="1"/>
    <col min="9228" max="9228" width="11" style="9" customWidth="1"/>
    <col min="9229" max="9229" width="10.5546875" style="9" customWidth="1"/>
    <col min="9230" max="9230" width="12.109375" style="9" customWidth="1"/>
    <col min="9231" max="9231" width="10.33203125" style="9" customWidth="1"/>
    <col min="9232" max="9232" width="11.33203125" style="9" customWidth="1"/>
    <col min="9233" max="9473" width="8.88671875" style="9"/>
    <col min="9474" max="9474" width="10" style="9" customWidth="1"/>
    <col min="9475" max="9476" width="9.88671875" style="9" customWidth="1"/>
    <col min="9477" max="9482" width="8.88671875" style="9"/>
    <col min="9483" max="9483" width="12" style="9" customWidth="1"/>
    <col min="9484" max="9484" width="11" style="9" customWidth="1"/>
    <col min="9485" max="9485" width="10.5546875" style="9" customWidth="1"/>
    <col min="9486" max="9486" width="12.109375" style="9" customWidth="1"/>
    <col min="9487" max="9487" width="10.33203125" style="9" customWidth="1"/>
    <col min="9488" max="9488" width="11.33203125" style="9" customWidth="1"/>
    <col min="9489" max="9729" width="8.88671875" style="9"/>
    <col min="9730" max="9730" width="10" style="9" customWidth="1"/>
    <col min="9731" max="9732" width="9.88671875" style="9" customWidth="1"/>
    <col min="9733" max="9738" width="8.88671875" style="9"/>
    <col min="9739" max="9739" width="12" style="9" customWidth="1"/>
    <col min="9740" max="9740" width="11" style="9" customWidth="1"/>
    <col min="9741" max="9741" width="10.5546875" style="9" customWidth="1"/>
    <col min="9742" max="9742" width="12.109375" style="9" customWidth="1"/>
    <col min="9743" max="9743" width="10.33203125" style="9" customWidth="1"/>
    <col min="9744" max="9744" width="11.33203125" style="9" customWidth="1"/>
    <col min="9745" max="9985" width="8.88671875" style="9"/>
    <col min="9986" max="9986" width="10" style="9" customWidth="1"/>
    <col min="9987" max="9988" width="9.88671875" style="9" customWidth="1"/>
    <col min="9989" max="9994" width="8.88671875" style="9"/>
    <col min="9995" max="9995" width="12" style="9" customWidth="1"/>
    <col min="9996" max="9996" width="11" style="9" customWidth="1"/>
    <col min="9997" max="9997" width="10.5546875" style="9" customWidth="1"/>
    <col min="9998" max="9998" width="12.109375" style="9" customWidth="1"/>
    <col min="9999" max="9999" width="10.33203125" style="9" customWidth="1"/>
    <col min="10000" max="10000" width="11.33203125" style="9" customWidth="1"/>
    <col min="10001" max="10241" width="8.88671875" style="9"/>
    <col min="10242" max="10242" width="10" style="9" customWidth="1"/>
    <col min="10243" max="10244" width="9.88671875" style="9" customWidth="1"/>
    <col min="10245" max="10250" width="8.88671875" style="9"/>
    <col min="10251" max="10251" width="12" style="9" customWidth="1"/>
    <col min="10252" max="10252" width="11" style="9" customWidth="1"/>
    <col min="10253" max="10253" width="10.5546875" style="9" customWidth="1"/>
    <col min="10254" max="10254" width="12.109375" style="9" customWidth="1"/>
    <col min="10255" max="10255" width="10.33203125" style="9" customWidth="1"/>
    <col min="10256" max="10256" width="11.33203125" style="9" customWidth="1"/>
    <col min="10257" max="10497" width="8.88671875" style="9"/>
    <col min="10498" max="10498" width="10" style="9" customWidth="1"/>
    <col min="10499" max="10500" width="9.88671875" style="9" customWidth="1"/>
    <col min="10501" max="10506" width="8.88671875" style="9"/>
    <col min="10507" max="10507" width="12" style="9" customWidth="1"/>
    <col min="10508" max="10508" width="11" style="9" customWidth="1"/>
    <col min="10509" max="10509" width="10.5546875" style="9" customWidth="1"/>
    <col min="10510" max="10510" width="12.109375" style="9" customWidth="1"/>
    <col min="10511" max="10511" width="10.33203125" style="9" customWidth="1"/>
    <col min="10512" max="10512" width="11.33203125" style="9" customWidth="1"/>
    <col min="10513" max="10753" width="8.88671875" style="9"/>
    <col min="10754" max="10754" width="10" style="9" customWidth="1"/>
    <col min="10755" max="10756" width="9.88671875" style="9" customWidth="1"/>
    <col min="10757" max="10762" width="8.88671875" style="9"/>
    <col min="10763" max="10763" width="12" style="9" customWidth="1"/>
    <col min="10764" max="10764" width="11" style="9" customWidth="1"/>
    <col min="10765" max="10765" width="10.5546875" style="9" customWidth="1"/>
    <col min="10766" max="10766" width="12.109375" style="9" customWidth="1"/>
    <col min="10767" max="10767" width="10.33203125" style="9" customWidth="1"/>
    <col min="10768" max="10768" width="11.33203125" style="9" customWidth="1"/>
    <col min="10769" max="11009" width="8.88671875" style="9"/>
    <col min="11010" max="11010" width="10" style="9" customWidth="1"/>
    <col min="11011" max="11012" width="9.88671875" style="9" customWidth="1"/>
    <col min="11013" max="11018" width="8.88671875" style="9"/>
    <col min="11019" max="11019" width="12" style="9" customWidth="1"/>
    <col min="11020" max="11020" width="11" style="9" customWidth="1"/>
    <col min="11021" max="11021" width="10.5546875" style="9" customWidth="1"/>
    <col min="11022" max="11022" width="12.109375" style="9" customWidth="1"/>
    <col min="11023" max="11023" width="10.33203125" style="9" customWidth="1"/>
    <col min="11024" max="11024" width="11.33203125" style="9" customWidth="1"/>
    <col min="11025" max="11265" width="8.88671875" style="9"/>
    <col min="11266" max="11266" width="10" style="9" customWidth="1"/>
    <col min="11267" max="11268" width="9.88671875" style="9" customWidth="1"/>
    <col min="11269" max="11274" width="8.88671875" style="9"/>
    <col min="11275" max="11275" width="12" style="9" customWidth="1"/>
    <col min="11276" max="11276" width="11" style="9" customWidth="1"/>
    <col min="11277" max="11277" width="10.5546875" style="9" customWidth="1"/>
    <col min="11278" max="11278" width="12.109375" style="9" customWidth="1"/>
    <col min="11279" max="11279" width="10.33203125" style="9" customWidth="1"/>
    <col min="11280" max="11280" width="11.33203125" style="9" customWidth="1"/>
    <col min="11281" max="11521" width="8.88671875" style="9"/>
    <col min="11522" max="11522" width="10" style="9" customWidth="1"/>
    <col min="11523" max="11524" width="9.88671875" style="9" customWidth="1"/>
    <col min="11525" max="11530" width="8.88671875" style="9"/>
    <col min="11531" max="11531" width="12" style="9" customWidth="1"/>
    <col min="11532" max="11532" width="11" style="9" customWidth="1"/>
    <col min="11533" max="11533" width="10.5546875" style="9" customWidth="1"/>
    <col min="11534" max="11534" width="12.109375" style="9" customWidth="1"/>
    <col min="11535" max="11535" width="10.33203125" style="9" customWidth="1"/>
    <col min="11536" max="11536" width="11.33203125" style="9" customWidth="1"/>
    <col min="11537" max="11777" width="8.88671875" style="9"/>
    <col min="11778" max="11778" width="10" style="9" customWidth="1"/>
    <col min="11779" max="11780" width="9.88671875" style="9" customWidth="1"/>
    <col min="11781" max="11786" width="8.88671875" style="9"/>
    <col min="11787" max="11787" width="12" style="9" customWidth="1"/>
    <col min="11788" max="11788" width="11" style="9" customWidth="1"/>
    <col min="11789" max="11789" width="10.5546875" style="9" customWidth="1"/>
    <col min="11790" max="11790" width="12.109375" style="9" customWidth="1"/>
    <col min="11791" max="11791" width="10.33203125" style="9" customWidth="1"/>
    <col min="11792" max="11792" width="11.33203125" style="9" customWidth="1"/>
    <col min="11793" max="12033" width="8.88671875" style="9"/>
    <col min="12034" max="12034" width="10" style="9" customWidth="1"/>
    <col min="12035" max="12036" width="9.88671875" style="9" customWidth="1"/>
    <col min="12037" max="12042" width="8.88671875" style="9"/>
    <col min="12043" max="12043" width="12" style="9" customWidth="1"/>
    <col min="12044" max="12044" width="11" style="9" customWidth="1"/>
    <col min="12045" max="12045" width="10.5546875" style="9" customWidth="1"/>
    <col min="12046" max="12046" width="12.109375" style="9" customWidth="1"/>
    <col min="12047" max="12047" width="10.33203125" style="9" customWidth="1"/>
    <col min="12048" max="12048" width="11.33203125" style="9" customWidth="1"/>
    <col min="12049" max="12289" width="8.88671875" style="9"/>
    <col min="12290" max="12290" width="10" style="9" customWidth="1"/>
    <col min="12291" max="12292" width="9.88671875" style="9" customWidth="1"/>
    <col min="12293" max="12298" width="8.88671875" style="9"/>
    <col min="12299" max="12299" width="12" style="9" customWidth="1"/>
    <col min="12300" max="12300" width="11" style="9" customWidth="1"/>
    <col min="12301" max="12301" width="10.5546875" style="9" customWidth="1"/>
    <col min="12302" max="12302" width="12.109375" style="9" customWidth="1"/>
    <col min="12303" max="12303" width="10.33203125" style="9" customWidth="1"/>
    <col min="12304" max="12304" width="11.33203125" style="9" customWidth="1"/>
    <col min="12305" max="12545" width="8.88671875" style="9"/>
    <col min="12546" max="12546" width="10" style="9" customWidth="1"/>
    <col min="12547" max="12548" width="9.88671875" style="9" customWidth="1"/>
    <col min="12549" max="12554" width="8.88671875" style="9"/>
    <col min="12555" max="12555" width="12" style="9" customWidth="1"/>
    <col min="12556" max="12556" width="11" style="9" customWidth="1"/>
    <col min="12557" max="12557" width="10.5546875" style="9" customWidth="1"/>
    <col min="12558" max="12558" width="12.109375" style="9" customWidth="1"/>
    <col min="12559" max="12559" width="10.33203125" style="9" customWidth="1"/>
    <col min="12560" max="12560" width="11.33203125" style="9" customWidth="1"/>
    <col min="12561" max="12801" width="8.88671875" style="9"/>
    <col min="12802" max="12802" width="10" style="9" customWidth="1"/>
    <col min="12803" max="12804" width="9.88671875" style="9" customWidth="1"/>
    <col min="12805" max="12810" width="8.88671875" style="9"/>
    <col min="12811" max="12811" width="12" style="9" customWidth="1"/>
    <col min="12812" max="12812" width="11" style="9" customWidth="1"/>
    <col min="12813" max="12813" width="10.5546875" style="9" customWidth="1"/>
    <col min="12814" max="12814" width="12.109375" style="9" customWidth="1"/>
    <col min="12815" max="12815" width="10.33203125" style="9" customWidth="1"/>
    <col min="12816" max="12816" width="11.33203125" style="9" customWidth="1"/>
    <col min="12817" max="13057" width="8.88671875" style="9"/>
    <col min="13058" max="13058" width="10" style="9" customWidth="1"/>
    <col min="13059" max="13060" width="9.88671875" style="9" customWidth="1"/>
    <col min="13061" max="13066" width="8.88671875" style="9"/>
    <col min="13067" max="13067" width="12" style="9" customWidth="1"/>
    <col min="13068" max="13068" width="11" style="9" customWidth="1"/>
    <col min="13069" max="13069" width="10.5546875" style="9" customWidth="1"/>
    <col min="13070" max="13070" width="12.109375" style="9" customWidth="1"/>
    <col min="13071" max="13071" width="10.33203125" style="9" customWidth="1"/>
    <col min="13072" max="13072" width="11.33203125" style="9" customWidth="1"/>
    <col min="13073" max="13313" width="8.88671875" style="9"/>
    <col min="13314" max="13314" width="10" style="9" customWidth="1"/>
    <col min="13315" max="13316" width="9.88671875" style="9" customWidth="1"/>
    <col min="13317" max="13322" width="8.88671875" style="9"/>
    <col min="13323" max="13323" width="12" style="9" customWidth="1"/>
    <col min="13324" max="13324" width="11" style="9" customWidth="1"/>
    <col min="13325" max="13325" width="10.5546875" style="9" customWidth="1"/>
    <col min="13326" max="13326" width="12.109375" style="9" customWidth="1"/>
    <col min="13327" max="13327" width="10.33203125" style="9" customWidth="1"/>
    <col min="13328" max="13328" width="11.33203125" style="9" customWidth="1"/>
    <col min="13329" max="13569" width="8.88671875" style="9"/>
    <col min="13570" max="13570" width="10" style="9" customWidth="1"/>
    <col min="13571" max="13572" width="9.88671875" style="9" customWidth="1"/>
    <col min="13573" max="13578" width="8.88671875" style="9"/>
    <col min="13579" max="13579" width="12" style="9" customWidth="1"/>
    <col min="13580" max="13580" width="11" style="9" customWidth="1"/>
    <col min="13581" max="13581" width="10.5546875" style="9" customWidth="1"/>
    <col min="13582" max="13582" width="12.109375" style="9" customWidth="1"/>
    <col min="13583" max="13583" width="10.33203125" style="9" customWidth="1"/>
    <col min="13584" max="13584" width="11.33203125" style="9" customWidth="1"/>
    <col min="13585" max="13825" width="8.88671875" style="9"/>
    <col min="13826" max="13826" width="10" style="9" customWidth="1"/>
    <col min="13827" max="13828" width="9.88671875" style="9" customWidth="1"/>
    <col min="13829" max="13834" width="8.88671875" style="9"/>
    <col min="13835" max="13835" width="12" style="9" customWidth="1"/>
    <col min="13836" max="13836" width="11" style="9" customWidth="1"/>
    <col min="13837" max="13837" width="10.5546875" style="9" customWidth="1"/>
    <col min="13838" max="13838" width="12.109375" style="9" customWidth="1"/>
    <col min="13839" max="13839" width="10.33203125" style="9" customWidth="1"/>
    <col min="13840" max="13840" width="11.33203125" style="9" customWidth="1"/>
    <col min="13841" max="14081" width="8.88671875" style="9"/>
    <col min="14082" max="14082" width="10" style="9" customWidth="1"/>
    <col min="14083" max="14084" width="9.88671875" style="9" customWidth="1"/>
    <col min="14085" max="14090" width="8.88671875" style="9"/>
    <col min="14091" max="14091" width="12" style="9" customWidth="1"/>
    <col min="14092" max="14092" width="11" style="9" customWidth="1"/>
    <col min="14093" max="14093" width="10.5546875" style="9" customWidth="1"/>
    <col min="14094" max="14094" width="12.109375" style="9" customWidth="1"/>
    <col min="14095" max="14095" width="10.33203125" style="9" customWidth="1"/>
    <col min="14096" max="14096" width="11.33203125" style="9" customWidth="1"/>
    <col min="14097" max="14337" width="8.88671875" style="9"/>
    <col min="14338" max="14338" width="10" style="9" customWidth="1"/>
    <col min="14339" max="14340" width="9.88671875" style="9" customWidth="1"/>
    <col min="14341" max="14346" width="8.88671875" style="9"/>
    <col min="14347" max="14347" width="12" style="9" customWidth="1"/>
    <col min="14348" max="14348" width="11" style="9" customWidth="1"/>
    <col min="14349" max="14349" width="10.5546875" style="9" customWidth="1"/>
    <col min="14350" max="14350" width="12.109375" style="9" customWidth="1"/>
    <col min="14351" max="14351" width="10.33203125" style="9" customWidth="1"/>
    <col min="14352" max="14352" width="11.33203125" style="9" customWidth="1"/>
    <col min="14353" max="14593" width="8.88671875" style="9"/>
    <col min="14594" max="14594" width="10" style="9" customWidth="1"/>
    <col min="14595" max="14596" width="9.88671875" style="9" customWidth="1"/>
    <col min="14597" max="14602" width="8.88671875" style="9"/>
    <col min="14603" max="14603" width="12" style="9" customWidth="1"/>
    <col min="14604" max="14604" width="11" style="9" customWidth="1"/>
    <col min="14605" max="14605" width="10.5546875" style="9" customWidth="1"/>
    <col min="14606" max="14606" width="12.109375" style="9" customWidth="1"/>
    <col min="14607" max="14607" width="10.33203125" style="9" customWidth="1"/>
    <col min="14608" max="14608" width="11.33203125" style="9" customWidth="1"/>
    <col min="14609" max="14849" width="8.88671875" style="9"/>
    <col min="14850" max="14850" width="10" style="9" customWidth="1"/>
    <col min="14851" max="14852" width="9.88671875" style="9" customWidth="1"/>
    <col min="14853" max="14858" width="8.88671875" style="9"/>
    <col min="14859" max="14859" width="12" style="9" customWidth="1"/>
    <col min="14860" max="14860" width="11" style="9" customWidth="1"/>
    <col min="14861" max="14861" width="10.5546875" style="9" customWidth="1"/>
    <col min="14862" max="14862" width="12.109375" style="9" customWidth="1"/>
    <col min="14863" max="14863" width="10.33203125" style="9" customWidth="1"/>
    <col min="14864" max="14864" width="11.33203125" style="9" customWidth="1"/>
    <col min="14865" max="15105" width="8.88671875" style="9"/>
    <col min="15106" max="15106" width="10" style="9" customWidth="1"/>
    <col min="15107" max="15108" width="9.88671875" style="9" customWidth="1"/>
    <col min="15109" max="15114" width="8.88671875" style="9"/>
    <col min="15115" max="15115" width="12" style="9" customWidth="1"/>
    <col min="15116" max="15116" width="11" style="9" customWidth="1"/>
    <col min="15117" max="15117" width="10.5546875" style="9" customWidth="1"/>
    <col min="15118" max="15118" width="12.109375" style="9" customWidth="1"/>
    <col min="15119" max="15119" width="10.33203125" style="9" customWidth="1"/>
    <col min="15120" max="15120" width="11.33203125" style="9" customWidth="1"/>
    <col min="15121" max="15361" width="8.88671875" style="9"/>
    <col min="15362" max="15362" width="10" style="9" customWidth="1"/>
    <col min="15363" max="15364" width="9.88671875" style="9" customWidth="1"/>
    <col min="15365" max="15370" width="8.88671875" style="9"/>
    <col min="15371" max="15371" width="12" style="9" customWidth="1"/>
    <col min="15372" max="15372" width="11" style="9" customWidth="1"/>
    <col min="15373" max="15373" width="10.5546875" style="9" customWidth="1"/>
    <col min="15374" max="15374" width="12.109375" style="9" customWidth="1"/>
    <col min="15375" max="15375" width="10.33203125" style="9" customWidth="1"/>
    <col min="15376" max="15376" width="11.33203125" style="9" customWidth="1"/>
    <col min="15377" max="15617" width="8.88671875" style="9"/>
    <col min="15618" max="15618" width="10" style="9" customWidth="1"/>
    <col min="15619" max="15620" width="9.88671875" style="9" customWidth="1"/>
    <col min="15621" max="15626" width="8.88671875" style="9"/>
    <col min="15627" max="15627" width="12" style="9" customWidth="1"/>
    <col min="15628" max="15628" width="11" style="9" customWidth="1"/>
    <col min="15629" max="15629" width="10.5546875" style="9" customWidth="1"/>
    <col min="15630" max="15630" width="12.109375" style="9" customWidth="1"/>
    <col min="15631" max="15631" width="10.33203125" style="9" customWidth="1"/>
    <col min="15632" max="15632" width="11.33203125" style="9" customWidth="1"/>
    <col min="15633" max="15873" width="8.88671875" style="9"/>
    <col min="15874" max="15874" width="10" style="9" customWidth="1"/>
    <col min="15875" max="15876" width="9.88671875" style="9" customWidth="1"/>
    <col min="15877" max="15882" width="8.88671875" style="9"/>
    <col min="15883" max="15883" width="12" style="9" customWidth="1"/>
    <col min="15884" max="15884" width="11" style="9" customWidth="1"/>
    <col min="15885" max="15885" width="10.5546875" style="9" customWidth="1"/>
    <col min="15886" max="15886" width="12.109375" style="9" customWidth="1"/>
    <col min="15887" max="15887" width="10.33203125" style="9" customWidth="1"/>
    <col min="15888" max="15888" width="11.33203125" style="9" customWidth="1"/>
    <col min="15889" max="16129" width="8.88671875" style="9"/>
    <col min="16130" max="16130" width="10" style="9" customWidth="1"/>
    <col min="16131" max="16132" width="9.88671875" style="9" customWidth="1"/>
    <col min="16133" max="16138" width="8.88671875" style="9"/>
    <col min="16139" max="16139" width="12" style="9" customWidth="1"/>
    <col min="16140" max="16140" width="11" style="9" customWidth="1"/>
    <col min="16141" max="16141" width="10.5546875" style="9" customWidth="1"/>
    <col min="16142" max="16142" width="12.109375" style="9" customWidth="1"/>
    <col min="16143" max="16143" width="10.33203125" style="9" customWidth="1"/>
    <col min="16144" max="16144" width="11.33203125" style="9" customWidth="1"/>
    <col min="16145" max="16384" width="8.88671875" style="9"/>
  </cols>
  <sheetData>
    <row r="1" spans="1:13" x14ac:dyDescent="0.25">
      <c r="A1" s="100" t="s">
        <v>82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3" x14ac:dyDescent="0.25">
      <c r="A2" s="76" t="s">
        <v>56</v>
      </c>
      <c r="B2" s="41"/>
      <c r="C2" s="41"/>
      <c r="D2" s="41"/>
      <c r="E2" s="76" t="s">
        <v>57</v>
      </c>
      <c r="F2" s="41"/>
      <c r="G2" s="37"/>
      <c r="H2" s="37"/>
      <c r="I2" s="37"/>
      <c r="J2" s="37"/>
      <c r="K2" s="37"/>
    </row>
    <row r="3" spans="1:13" x14ac:dyDescent="0.25">
      <c r="A3" s="15" t="s">
        <v>55</v>
      </c>
      <c r="B3" s="27" t="s">
        <v>59</v>
      </c>
      <c r="C3" s="41"/>
      <c r="D3" s="41"/>
      <c r="E3" s="15" t="s">
        <v>55</v>
      </c>
      <c r="F3" s="27" t="s">
        <v>58</v>
      </c>
      <c r="G3" s="37"/>
      <c r="H3" s="37"/>
      <c r="I3" s="37"/>
      <c r="J3" s="37"/>
      <c r="K3" s="37"/>
    </row>
    <row r="4" spans="1:13" x14ac:dyDescent="0.25">
      <c r="A4" s="45" t="s">
        <v>28</v>
      </c>
      <c r="B4" s="82">
        <v>1800000</v>
      </c>
      <c r="C4" s="41"/>
      <c r="D4" s="41"/>
      <c r="E4" s="45" t="s">
        <v>33</v>
      </c>
      <c r="F4" s="83">
        <v>180</v>
      </c>
      <c r="G4" s="37"/>
      <c r="H4" s="37"/>
      <c r="I4" s="37"/>
      <c r="J4" s="37"/>
      <c r="K4" s="37"/>
    </row>
    <row r="5" spans="1:13" x14ac:dyDescent="0.25">
      <c r="A5" s="45" t="s">
        <v>29</v>
      </c>
      <c r="B5" s="82">
        <v>1880000</v>
      </c>
      <c r="C5" s="41"/>
      <c r="D5" s="41"/>
      <c r="E5" s="46" t="s">
        <v>63</v>
      </c>
      <c r="F5" s="83">
        <v>4.7</v>
      </c>
      <c r="G5" s="37"/>
      <c r="H5" s="37"/>
      <c r="I5" s="37"/>
      <c r="J5" s="37"/>
      <c r="K5" s="37"/>
    </row>
    <row r="6" spans="1:13" x14ac:dyDescent="0.25">
      <c r="A6" s="45" t="s">
        <v>30</v>
      </c>
      <c r="B6" s="82">
        <v>1960000</v>
      </c>
      <c r="C6" s="41"/>
      <c r="D6" s="41"/>
      <c r="E6" s="44"/>
      <c r="F6" s="42"/>
      <c r="G6" s="16"/>
      <c r="H6" s="37"/>
      <c r="I6" s="37"/>
      <c r="J6" s="37"/>
      <c r="K6" s="37"/>
    </row>
    <row r="7" spans="1:13" x14ac:dyDescent="0.25">
      <c r="A7" s="44"/>
      <c r="B7" s="42"/>
      <c r="C7" s="41"/>
      <c r="D7" s="41"/>
      <c r="E7" s="44"/>
      <c r="F7" s="42"/>
      <c r="G7" s="16"/>
      <c r="H7" s="37"/>
      <c r="I7" s="37"/>
      <c r="J7" s="37"/>
      <c r="K7" s="37"/>
    </row>
    <row r="8" spans="1:13" x14ac:dyDescent="0.25">
      <c r="A8" s="36" t="s">
        <v>69</v>
      </c>
      <c r="B8" s="42"/>
      <c r="C8" s="42"/>
      <c r="D8" s="42"/>
      <c r="E8" s="78" t="s">
        <v>60</v>
      </c>
      <c r="F8" s="42"/>
      <c r="G8" s="17"/>
      <c r="H8" s="37"/>
      <c r="I8" s="18"/>
      <c r="J8" s="18"/>
      <c r="K8" s="19"/>
      <c r="L8" s="19"/>
      <c r="M8" s="19"/>
    </row>
    <row r="9" spans="1:13" x14ac:dyDescent="0.25">
      <c r="A9" s="45" t="s">
        <v>61</v>
      </c>
      <c r="B9" s="15" t="s">
        <v>65</v>
      </c>
      <c r="C9" s="43"/>
      <c r="D9" s="41"/>
      <c r="E9" s="15" t="s">
        <v>55</v>
      </c>
      <c r="F9" s="27" t="s">
        <v>62</v>
      </c>
      <c r="G9" s="38"/>
      <c r="H9" s="37"/>
      <c r="I9" s="18"/>
      <c r="J9" s="18"/>
      <c r="K9" s="19"/>
      <c r="L9" s="19"/>
      <c r="M9" s="19"/>
    </row>
    <row r="10" spans="1:13" x14ac:dyDescent="0.25">
      <c r="A10" s="45" t="s">
        <v>28</v>
      </c>
      <c r="B10" s="83">
        <v>195</v>
      </c>
      <c r="C10" s="42"/>
      <c r="D10" s="41"/>
      <c r="E10" s="45" t="s">
        <v>28</v>
      </c>
      <c r="F10" s="82">
        <v>100000</v>
      </c>
      <c r="G10" s="19"/>
      <c r="H10" s="37"/>
      <c r="I10" s="18"/>
      <c r="J10" s="18"/>
      <c r="K10" s="19"/>
      <c r="L10" s="19"/>
      <c r="M10" s="19"/>
    </row>
    <row r="11" spans="1:13" x14ac:dyDescent="0.25">
      <c r="A11" s="45" t="s">
        <v>29</v>
      </c>
      <c r="B11" s="83">
        <v>200</v>
      </c>
      <c r="C11" s="42"/>
      <c r="D11" s="42"/>
      <c r="E11" s="45" t="s">
        <v>30</v>
      </c>
      <c r="F11" s="82">
        <v>140000</v>
      </c>
      <c r="G11" s="19"/>
      <c r="H11" s="37"/>
      <c r="I11" s="18"/>
      <c r="J11" s="18"/>
      <c r="K11" s="19"/>
      <c r="L11" s="19"/>
      <c r="M11" s="19"/>
    </row>
    <row r="12" spans="1:13" x14ac:dyDescent="0.25">
      <c r="A12" s="45" t="s">
        <v>30</v>
      </c>
      <c r="B12" s="83">
        <v>210</v>
      </c>
      <c r="C12" s="42"/>
      <c r="D12" s="42"/>
      <c r="E12" s="44"/>
      <c r="F12" s="42"/>
      <c r="G12" s="19"/>
      <c r="H12" s="37"/>
      <c r="I12" s="18"/>
      <c r="J12" s="18"/>
      <c r="K12" s="19"/>
      <c r="L12" s="19"/>
      <c r="M12" s="19"/>
    </row>
    <row r="13" spans="1:13" x14ac:dyDescent="0.25">
      <c r="A13" s="17"/>
      <c r="B13" s="18"/>
      <c r="C13" s="18"/>
      <c r="D13" s="16"/>
      <c r="E13" s="39"/>
      <c r="F13" s="19"/>
      <c r="G13" s="19"/>
      <c r="H13" s="37"/>
      <c r="I13" s="18"/>
      <c r="J13" s="18"/>
      <c r="K13" s="19"/>
      <c r="L13" s="19"/>
      <c r="M13" s="19"/>
    </row>
    <row r="14" spans="1:13" x14ac:dyDescent="0.25">
      <c r="A14" s="76" t="s">
        <v>77</v>
      </c>
      <c r="B14" s="18"/>
      <c r="C14" s="18"/>
      <c r="D14" s="16"/>
      <c r="E14" s="39"/>
      <c r="F14" s="19"/>
      <c r="G14" s="19"/>
      <c r="H14" s="37"/>
      <c r="I14" s="18"/>
      <c r="J14" s="18"/>
      <c r="K14" s="19"/>
      <c r="L14" s="19"/>
      <c r="M14" s="19"/>
    </row>
    <row r="15" spans="1:13" x14ac:dyDescent="0.25">
      <c r="A15" s="27" t="s">
        <v>59</v>
      </c>
      <c r="B15" s="27" t="s">
        <v>64</v>
      </c>
      <c r="C15" s="27" t="s">
        <v>66</v>
      </c>
      <c r="D15" s="27" t="s">
        <v>9</v>
      </c>
      <c r="E15" s="27" t="s">
        <v>10</v>
      </c>
      <c r="F15" s="19"/>
      <c r="G15" s="19"/>
      <c r="H15" s="37"/>
      <c r="I15" s="18"/>
      <c r="J15" s="18"/>
      <c r="K15" s="19"/>
      <c r="L15" s="19"/>
      <c r="M15" s="19"/>
    </row>
    <row r="16" spans="1:13" x14ac:dyDescent="0.25">
      <c r="A16" s="26">
        <f>B5</f>
        <v>1880000</v>
      </c>
      <c r="B16" s="26">
        <f>F4</f>
        <v>180</v>
      </c>
      <c r="C16" s="26">
        <f>B11</f>
        <v>200</v>
      </c>
      <c r="D16" s="26">
        <f>120000</f>
        <v>120000</v>
      </c>
      <c r="E16" s="84">
        <f>C16*D16-A16-B16*D16</f>
        <v>520000</v>
      </c>
      <c r="F16" s="19"/>
      <c r="G16" s="19"/>
      <c r="H16" s="37"/>
      <c r="I16" s="18"/>
      <c r="J16" s="18"/>
      <c r="K16" s="19"/>
      <c r="L16" s="19"/>
      <c r="M16" s="19"/>
    </row>
    <row r="17" spans="1:13" x14ac:dyDescent="0.25">
      <c r="A17" s="49"/>
      <c r="B17" s="49"/>
      <c r="C17" s="49"/>
      <c r="D17" s="49"/>
      <c r="E17" s="21"/>
      <c r="F17" s="19"/>
      <c r="G17" s="19"/>
      <c r="H17" s="37"/>
      <c r="I17" s="18"/>
      <c r="J17" s="18"/>
      <c r="K17" s="19"/>
      <c r="L17" s="19"/>
      <c r="M17" s="19"/>
    </row>
    <row r="18" spans="1:13" x14ac:dyDescent="0.25">
      <c r="A18" s="77" t="s">
        <v>7</v>
      </c>
      <c r="B18" s="10"/>
      <c r="C18" s="10"/>
      <c r="D18" s="11"/>
      <c r="E18" s="11"/>
      <c r="F18" s="47"/>
      <c r="G18" s="18"/>
      <c r="H18" s="37"/>
      <c r="I18" s="18"/>
      <c r="J18" s="18"/>
      <c r="K18" s="40"/>
      <c r="L18" s="12"/>
      <c r="M18" s="12"/>
    </row>
    <row r="19" spans="1:13" ht="13.2" customHeight="1" x14ac:dyDescent="0.25">
      <c r="A19" s="27" t="s">
        <v>59</v>
      </c>
      <c r="B19" s="27" t="s">
        <v>64</v>
      </c>
      <c r="C19" s="27" t="s">
        <v>66</v>
      </c>
      <c r="D19" s="27" t="s">
        <v>9</v>
      </c>
      <c r="E19" s="27" t="s">
        <v>10</v>
      </c>
      <c r="F19" s="43"/>
      <c r="G19" s="13"/>
      <c r="I19" s="13"/>
      <c r="J19" s="13"/>
      <c r="K19" s="12"/>
      <c r="L19" s="12"/>
      <c r="M19" s="12"/>
    </row>
    <row r="20" spans="1:13" x14ac:dyDescent="0.25">
      <c r="A20" s="26" t="e">
        <f ca="1">_xll.RiskTriang(B4,B5,B6,_xll.RiskStatic(B5))</f>
        <v>#NAME?</v>
      </c>
      <c r="B20" s="26" t="e">
        <f ca="1">_xll.RiskNormal(F4,F5,_xll.RiskStatic(180))</f>
        <v>#NAME?</v>
      </c>
      <c r="C20" s="26" t="e">
        <f ca="1">_xll.RiskTriang(B10,B11,B12,_xll.RiskStatic(200))</f>
        <v>#NAME?</v>
      </c>
      <c r="D20" s="26" t="e">
        <f ca="1">_xll.RiskUniform(F10,F11,_xll.RiskStatic(120000))</f>
        <v>#NAME?</v>
      </c>
      <c r="E20" s="81" t="e">
        <f ca="1">_xll.RiskOutput("Profit, $")+C20*D20-A20-B20*D20</f>
        <v>#NAME?</v>
      </c>
      <c r="F20" s="48"/>
      <c r="G20" s="13"/>
      <c r="I20" s="13"/>
      <c r="J20" s="13"/>
      <c r="K20" s="12"/>
      <c r="L20" s="12"/>
      <c r="M20" s="12"/>
    </row>
    <row r="21" spans="1:13" x14ac:dyDescent="0.25">
      <c r="A21" s="49"/>
      <c r="B21" s="49"/>
      <c r="C21" s="49"/>
      <c r="D21" s="49"/>
      <c r="E21" s="21"/>
      <c r="F21" s="48"/>
      <c r="G21" s="13"/>
      <c r="I21" s="13"/>
      <c r="J21" s="13"/>
      <c r="K21" s="12"/>
      <c r="L21" s="12"/>
      <c r="M21" s="12"/>
    </row>
    <row r="22" spans="1:13" x14ac:dyDescent="0.25">
      <c r="A22" s="79" t="s">
        <v>67</v>
      </c>
      <c r="B22" s="20"/>
      <c r="C22" s="20"/>
      <c r="D22" s="20"/>
      <c r="E22" s="20"/>
      <c r="F22" s="21"/>
      <c r="G22" s="22"/>
      <c r="H22" s="13"/>
      <c r="I22" s="13"/>
      <c r="J22" s="13"/>
      <c r="K22" s="12"/>
      <c r="L22" s="12"/>
      <c r="M22" s="12"/>
    </row>
    <row r="23" spans="1:13" ht="14.4" x14ac:dyDescent="0.3">
      <c r="A23" s="29" t="s">
        <v>2</v>
      </c>
      <c r="B23" s="85" t="e">
        <f ca="1">_xll.RiskMean(E20)</f>
        <v>#NAME?</v>
      </c>
    </row>
    <row r="24" spans="1:13" ht="14.4" x14ac:dyDescent="0.3">
      <c r="A24" s="29" t="s">
        <v>5</v>
      </c>
      <c r="B24" s="80" t="e">
        <f ca="1">_xll.RiskMax(E20)</f>
        <v>#NAME?</v>
      </c>
    </row>
    <row r="25" spans="1:13" ht="14.4" x14ac:dyDescent="0.3">
      <c r="A25" s="29" t="s">
        <v>4</v>
      </c>
      <c r="B25" s="80" t="e">
        <f ca="1">_xll.RiskMin(E20)</f>
        <v>#NAME?</v>
      </c>
    </row>
    <row r="26" spans="1:13" ht="14.4" x14ac:dyDescent="0.3">
      <c r="A26" s="29" t="s">
        <v>6</v>
      </c>
      <c r="B26" s="80" t="e">
        <f ca="1">_xll.RiskStdDev(E20)</f>
        <v>#NAME?</v>
      </c>
    </row>
    <row r="27" spans="1:13" ht="14.4" x14ac:dyDescent="0.3">
      <c r="A27" s="29" t="s">
        <v>20</v>
      </c>
      <c r="B27" s="80" t="e">
        <f ca="1">_xll.RiskCIMean(E20,0.95,1)</f>
        <v>#NAME?</v>
      </c>
    </row>
    <row r="28" spans="1:13" ht="14.4" x14ac:dyDescent="0.3">
      <c r="A28" s="50" t="s">
        <v>21</v>
      </c>
      <c r="B28" s="80" t="e">
        <f ca="1">_xll.RiskCIMean(E20,0.95,0)</f>
        <v>#NAME?</v>
      </c>
    </row>
  </sheetData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simple_simulation</vt:lpstr>
      <vt:lpstr>wharf_crabs</vt:lpstr>
      <vt:lpstr>wharf_crabs_all_demands</vt:lpstr>
      <vt:lpstr>RiskSerializationData</vt:lpstr>
      <vt:lpstr>wharf_crabs_risk</vt:lpstr>
      <vt:lpstr>new_prod_risk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2017-02-21T22:07:08Z</dcterms:created>
  <dcterms:modified xsi:type="dcterms:W3CDTF">2017-11-15T07:06:51Z</dcterms:modified>
</cp:coreProperties>
</file>