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2AEDDF2F-FF5E-4A51-8188-384DEFF55D57}" xr6:coauthVersionLast="47" xr6:coauthVersionMax="47" xr10:uidLastSave="{00000000-0000-0000-0000-000000000000}"/>
  <bookViews>
    <workbookView minimized="1" xWindow="20" yWindow="0" windowWidth="19180" windowHeight="10320" xr2:uid="{023F3954-E4F9-46E7-ACA6-D06C4E6A56E7}"/>
  </bookViews>
  <sheets>
    <sheet name="お互いにDP(cost-user)" sheetId="1" r:id="rId1"/>
    <sheet name="お互いにDP(cost-user) 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I27" i="2" s="1"/>
  <c r="F27" i="2"/>
  <c r="H27" i="2" s="1"/>
  <c r="G26" i="2"/>
  <c r="I26" i="2" s="1"/>
  <c r="F26" i="2"/>
  <c r="H26" i="2" s="1"/>
  <c r="G25" i="2"/>
  <c r="I25" i="2" s="1"/>
  <c r="F25" i="2"/>
  <c r="H25" i="2" s="1"/>
  <c r="G24" i="2"/>
  <c r="I24" i="2" s="1"/>
  <c r="F24" i="2"/>
  <c r="H24" i="2" s="1"/>
  <c r="G23" i="2"/>
  <c r="I23" i="2" s="1"/>
  <c r="F23" i="2"/>
  <c r="H23" i="2" s="1"/>
  <c r="G22" i="2"/>
  <c r="I22" i="2" s="1"/>
  <c r="F22" i="2"/>
  <c r="H22" i="2" s="1"/>
  <c r="G21" i="2"/>
  <c r="I21" i="2" s="1"/>
  <c r="F21" i="2"/>
  <c r="H21" i="2" s="1"/>
  <c r="G20" i="2"/>
  <c r="I20" i="2" s="1"/>
  <c r="F20" i="2"/>
  <c r="H20" i="2" s="1"/>
  <c r="G19" i="2"/>
  <c r="I19" i="2" s="1"/>
  <c r="F19" i="2"/>
  <c r="H19" i="2" s="1"/>
  <c r="G18" i="2"/>
  <c r="I18" i="2" s="1"/>
  <c r="F18" i="2"/>
  <c r="H18" i="2" s="1"/>
  <c r="G17" i="2"/>
  <c r="I17" i="2" s="1"/>
  <c r="F17" i="2"/>
  <c r="H17" i="2" s="1"/>
  <c r="G16" i="2"/>
  <c r="I16" i="2" s="1"/>
  <c r="F16" i="2"/>
  <c r="H16" i="2" s="1"/>
  <c r="G15" i="2"/>
  <c r="I15" i="2" s="1"/>
  <c r="F15" i="2"/>
  <c r="H15" i="2" s="1"/>
  <c r="G14" i="2"/>
  <c r="I14" i="2" s="1"/>
  <c r="F14" i="2"/>
  <c r="H14" i="2" s="1"/>
  <c r="G13" i="2"/>
  <c r="I13" i="2" s="1"/>
  <c r="F13" i="2"/>
  <c r="H13" i="2" s="1"/>
  <c r="G12" i="2"/>
  <c r="I12" i="2" s="1"/>
  <c r="F12" i="2"/>
  <c r="H12" i="2" s="1"/>
  <c r="G11" i="2"/>
  <c r="I11" i="2" s="1"/>
  <c r="F11" i="2"/>
  <c r="H11" i="2" s="1"/>
  <c r="G10" i="2"/>
  <c r="I10" i="2" s="1"/>
  <c r="F10" i="2"/>
  <c r="H10" i="2" s="1"/>
  <c r="G9" i="2"/>
  <c r="I9" i="2" s="1"/>
  <c r="F9" i="2"/>
  <c r="H9" i="2" s="1"/>
  <c r="G8" i="2"/>
  <c r="I8" i="2" s="1"/>
  <c r="F8" i="2"/>
  <c r="H8" i="2" s="1"/>
  <c r="G7" i="2"/>
  <c r="I7" i="2" s="1"/>
  <c r="F7" i="2"/>
  <c r="H7" i="2" s="1"/>
  <c r="G6" i="2"/>
  <c r="I6" i="2" s="1"/>
  <c r="F6" i="2"/>
  <c r="H6" i="2" s="1"/>
  <c r="G5" i="2"/>
  <c r="I5" i="2" s="1"/>
  <c r="F5" i="2"/>
  <c r="H5" i="2" s="1"/>
  <c r="G4" i="2"/>
  <c r="I4" i="2" s="1"/>
  <c r="F4" i="2"/>
  <c r="H4" i="2" s="1"/>
  <c r="M4" i="1"/>
  <c r="F3" i="1"/>
  <c r="H3" i="1" s="1"/>
  <c r="G3" i="1"/>
  <c r="I3" i="1" s="1"/>
  <c r="F4" i="1"/>
  <c r="H4" i="1" s="1"/>
  <c r="G4" i="1"/>
  <c r="I4" i="1" s="1"/>
  <c r="F5" i="1"/>
  <c r="H5" i="1" s="1"/>
  <c r="G5" i="1"/>
  <c r="I5" i="1" s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F10" i="1"/>
  <c r="H10" i="1" s="1"/>
  <c r="G10" i="1"/>
  <c r="I10" i="1" s="1"/>
  <c r="F11" i="1"/>
  <c r="H11" i="1" s="1"/>
  <c r="G11" i="1"/>
  <c r="I11" i="1" s="1"/>
  <c r="F12" i="1"/>
  <c r="H12" i="1" s="1"/>
  <c r="G12" i="1"/>
  <c r="I12" i="1" s="1"/>
  <c r="F13" i="1"/>
  <c r="H13" i="1" s="1"/>
  <c r="G13" i="1"/>
  <c r="I13" i="1" s="1"/>
  <c r="F14" i="1"/>
  <c r="H14" i="1" s="1"/>
  <c r="G14" i="1"/>
  <c r="I14" i="1" s="1"/>
  <c r="F15" i="1"/>
  <c r="H15" i="1" s="1"/>
  <c r="G15" i="1"/>
  <c r="I15" i="1" s="1"/>
  <c r="F16" i="1"/>
  <c r="H16" i="1" s="1"/>
  <c r="G16" i="1"/>
  <c r="I16" i="1" s="1"/>
  <c r="F17" i="1"/>
  <c r="H17" i="1" s="1"/>
  <c r="G17" i="1"/>
  <c r="I17" i="1" s="1"/>
  <c r="F18" i="1"/>
  <c r="H18" i="1" s="1"/>
  <c r="G18" i="1"/>
  <c r="I18" i="1" s="1"/>
  <c r="F19" i="1"/>
  <c r="H19" i="1" s="1"/>
  <c r="G19" i="1"/>
  <c r="I19" i="1" s="1"/>
  <c r="F20" i="1"/>
  <c r="H20" i="1" s="1"/>
  <c r="G20" i="1"/>
  <c r="I20" i="1" s="1"/>
  <c r="F21" i="1"/>
  <c r="H21" i="1" s="1"/>
  <c r="G21" i="1"/>
  <c r="I21" i="1" s="1"/>
  <c r="F22" i="1"/>
  <c r="H22" i="1" s="1"/>
  <c r="G22" i="1"/>
  <c r="I22" i="1" s="1"/>
  <c r="F23" i="1"/>
  <c r="H23" i="1" s="1"/>
  <c r="G23" i="1"/>
  <c r="I23" i="1" s="1"/>
  <c r="F24" i="1"/>
  <c r="H24" i="1" s="1"/>
  <c r="G24" i="1"/>
  <c r="I24" i="1" s="1"/>
  <c r="F25" i="1"/>
  <c r="H25" i="1" s="1"/>
  <c r="G25" i="1"/>
  <c r="I25" i="1" s="1"/>
  <c r="F26" i="1"/>
  <c r="H26" i="1" s="1"/>
  <c r="G26" i="1"/>
  <c r="I26" i="1" s="1"/>
  <c r="F27" i="1"/>
  <c r="H27" i="1" s="1"/>
  <c r="G27" i="1"/>
  <c r="I27" i="1" s="1"/>
  <c r="F28" i="1"/>
  <c r="H28" i="1" s="1"/>
  <c r="G28" i="1"/>
  <c r="I28" i="1" s="1"/>
  <c r="F29" i="1"/>
  <c r="H29" i="1" s="1"/>
  <c r="G29" i="1"/>
  <c r="I29" i="1" s="1"/>
  <c r="F30" i="1"/>
  <c r="H30" i="1" s="1"/>
  <c r="G30" i="1"/>
  <c r="I30" i="1" s="1"/>
  <c r="F31" i="1"/>
  <c r="H31" i="1" s="1"/>
  <c r="G31" i="1"/>
  <c r="I31" i="1" s="1"/>
  <c r="F32" i="1"/>
  <c r="H32" i="1" s="1"/>
  <c r="G32" i="1"/>
  <c r="I32" i="1" s="1"/>
  <c r="F33" i="1"/>
  <c r="H33" i="1" s="1"/>
  <c r="G33" i="1"/>
  <c r="I33" i="1" s="1"/>
  <c r="F34" i="1"/>
  <c r="H34" i="1" s="1"/>
  <c r="G34" i="1"/>
  <c r="I34" i="1" s="1"/>
  <c r="F35" i="1"/>
  <c r="H35" i="1" s="1"/>
  <c r="G35" i="1"/>
  <c r="I35" i="1" s="1"/>
  <c r="F36" i="1"/>
  <c r="H36" i="1" s="1"/>
  <c r="G36" i="1"/>
  <c r="I36" i="1" s="1"/>
  <c r="F37" i="1"/>
  <c r="H37" i="1" s="1"/>
  <c r="G37" i="1"/>
  <c r="I37" i="1" s="1"/>
  <c r="G2" i="1"/>
  <c r="I2" i="1" s="1"/>
  <c r="F2" i="1"/>
  <c r="H2" i="1" s="1"/>
  <c r="M2" i="2" l="1"/>
  <c r="N3" i="2"/>
  <c r="N4" i="2"/>
  <c r="N2" i="2"/>
  <c r="M3" i="2"/>
  <c r="M4" i="2"/>
  <c r="M3" i="1"/>
  <c r="M2" i="1"/>
  <c r="N3" i="1"/>
  <c r="N4" i="1"/>
  <c r="N2" i="1"/>
</calcChain>
</file>

<file path=xl/sharedStrings.xml><?xml version="1.0" encoding="utf-8"?>
<sst xmlns="http://schemas.openxmlformats.org/spreadsheetml/2006/main" count="18" uniqueCount="9">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</sst>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A64-58DF-4BF7-8E92-FF0E4E4C61EC}">
  <dimension ref="A1:N37"/>
  <sheetViews>
    <sheetView tabSelected="1" workbookViewId="0">
      <selection activeCell="D10" sqref="D10"/>
    </sheetView>
  </sheetViews>
  <sheetFormatPr defaultRowHeight="18" x14ac:dyDescent="0.55000000000000004"/>
  <cols>
    <col min="13" max="13" width="12.332031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M1" t="s">
        <v>7</v>
      </c>
      <c r="N1" t="s">
        <v>8</v>
      </c>
    </row>
    <row r="2" spans="1:14" x14ac:dyDescent="0.55000000000000004">
      <c r="A2">
        <v>0</v>
      </c>
      <c r="B2">
        <v>94.478999999999701</v>
      </c>
      <c r="C2">
        <v>225.14999999999901</v>
      </c>
      <c r="D2">
        <v>225.14999999999901</v>
      </c>
      <c r="E2">
        <v>94.478999999999701</v>
      </c>
      <c r="F2">
        <f>B2-E2</f>
        <v>0</v>
      </c>
      <c r="G2">
        <f>D2-C2</f>
        <v>0</v>
      </c>
      <c r="H2" s="1">
        <f>F2/B2</f>
        <v>0</v>
      </c>
      <c r="I2" s="1">
        <f>G2/D2</f>
        <v>0</v>
      </c>
      <c r="L2" t="s">
        <v>6</v>
      </c>
      <c r="M2" s="1">
        <f>AVERAGE(H2:H37)</f>
        <v>3.5558689951161321E-2</v>
      </c>
      <c r="N2" s="1">
        <f>AVERAGE(I2:I37)</f>
        <v>5.3319995754224931E-3</v>
      </c>
    </row>
    <row r="3" spans="1:14" x14ac:dyDescent="0.55000000000000004">
      <c r="A3">
        <v>0</v>
      </c>
      <c r="B3">
        <v>140.096</v>
      </c>
      <c r="C3">
        <v>248.57799999999901</v>
      </c>
      <c r="D3">
        <v>248.57799999999901</v>
      </c>
      <c r="E3">
        <v>140.096</v>
      </c>
      <c r="F3">
        <f t="shared" ref="F3:F37" si="0">B3-E3</f>
        <v>0</v>
      </c>
      <c r="G3">
        <f t="shared" ref="G3:G37" si="1">D3-C3</f>
        <v>0</v>
      </c>
      <c r="H3" s="1">
        <f t="shared" ref="H3:H37" si="2">F3/B3</f>
        <v>0</v>
      </c>
      <c r="I3" s="1">
        <f t="shared" ref="I3:I37" si="3">G3/D3</f>
        <v>0</v>
      </c>
      <c r="M3" s="1">
        <f>MAX(H2:H37)</f>
        <v>0.2749098159320037</v>
      </c>
      <c r="N3" s="1">
        <f>MAX(I2:I37)</f>
        <v>6.2729072755613666E-2</v>
      </c>
    </row>
    <row r="4" spans="1:14" x14ac:dyDescent="0.55000000000000004">
      <c r="A4">
        <v>0</v>
      </c>
      <c r="B4">
        <v>165.15799999999999</v>
      </c>
      <c r="C4">
        <v>255.153999999999</v>
      </c>
      <c r="D4">
        <v>255.153999999999</v>
      </c>
      <c r="E4">
        <v>165.15799999999999</v>
      </c>
      <c r="F4">
        <f t="shared" si="0"/>
        <v>0</v>
      </c>
      <c r="G4">
        <f t="shared" si="1"/>
        <v>0</v>
      </c>
      <c r="H4" s="1">
        <f t="shared" si="2"/>
        <v>0</v>
      </c>
      <c r="I4" s="1">
        <f t="shared" si="3"/>
        <v>0</v>
      </c>
      <c r="M4" s="1">
        <f>MIN(H2:H37)</f>
        <v>-1.4433993722509534E-2</v>
      </c>
      <c r="N4" s="1">
        <f>MIN(I2:I37)</f>
        <v>-2.733001027056808E-2</v>
      </c>
    </row>
    <row r="5" spans="1:14" x14ac:dyDescent="0.55000000000000004">
      <c r="A5">
        <v>0</v>
      </c>
      <c r="B5">
        <v>176.14599999999899</v>
      </c>
      <c r="C5">
        <v>260.873999999999</v>
      </c>
      <c r="D5">
        <v>264.07499999999902</v>
      </c>
      <c r="E5">
        <v>178.23699999999999</v>
      </c>
      <c r="F5">
        <f t="shared" si="0"/>
        <v>-2.0910000000010029</v>
      </c>
      <c r="G5">
        <f t="shared" si="1"/>
        <v>3.2010000000000218</v>
      </c>
      <c r="H5" s="1">
        <f t="shared" si="2"/>
        <v>-1.1870834421451608E-2</v>
      </c>
      <c r="I5" s="1">
        <f t="shared" si="3"/>
        <v>1.2121556376029664E-2</v>
      </c>
    </row>
    <row r="6" spans="1:14" x14ac:dyDescent="0.55000000000000004">
      <c r="A6">
        <v>0</v>
      </c>
      <c r="B6">
        <v>191.96899999999999</v>
      </c>
      <c r="C6">
        <v>265.495</v>
      </c>
      <c r="D6">
        <v>269.23599999999902</v>
      </c>
      <c r="E6">
        <v>188.93099999999899</v>
      </c>
      <c r="F6">
        <f t="shared" si="0"/>
        <v>3.0380000000010057</v>
      </c>
      <c r="G6">
        <f t="shared" si="1"/>
        <v>3.7409999999990191</v>
      </c>
      <c r="H6" s="1">
        <f t="shared" si="2"/>
        <v>1.5825471820976333E-2</v>
      </c>
      <c r="I6" s="1">
        <f t="shared" si="3"/>
        <v>1.3894872899608644E-2</v>
      </c>
    </row>
    <row r="7" spans="1:14" x14ac:dyDescent="0.55000000000000004">
      <c r="A7">
        <v>0</v>
      </c>
      <c r="B7">
        <v>200.97</v>
      </c>
      <c r="C7">
        <v>271.77099999999899</v>
      </c>
      <c r="D7">
        <v>274.06899999999899</v>
      </c>
      <c r="E7">
        <v>194.479999999999</v>
      </c>
      <c r="F7">
        <f t="shared" si="0"/>
        <v>6.4900000000010039</v>
      </c>
      <c r="G7">
        <f t="shared" si="1"/>
        <v>2.2980000000000018</v>
      </c>
      <c r="H7" s="1">
        <f t="shared" si="2"/>
        <v>3.2293377120968324E-2</v>
      </c>
      <c r="I7" s="1">
        <f t="shared" si="3"/>
        <v>8.3847498257738386E-3</v>
      </c>
    </row>
    <row r="8" spans="1:14" x14ac:dyDescent="0.55000000000000004">
      <c r="A8">
        <v>1</v>
      </c>
      <c r="B8">
        <v>147.13200000000001</v>
      </c>
      <c r="C8">
        <v>244.06299999999899</v>
      </c>
      <c r="D8">
        <v>242.88</v>
      </c>
      <c r="E8">
        <v>129.649</v>
      </c>
      <c r="F8">
        <f t="shared" si="0"/>
        <v>17.483000000000004</v>
      </c>
      <c r="G8">
        <f t="shared" si="1"/>
        <v>-1.182999999998998</v>
      </c>
      <c r="H8" s="1">
        <f t="shared" si="2"/>
        <v>0.11882527254438194</v>
      </c>
      <c r="I8" s="1">
        <f t="shared" si="3"/>
        <v>-4.8707180500617503E-3</v>
      </c>
    </row>
    <row r="9" spans="1:14" x14ac:dyDescent="0.55000000000000004">
      <c r="A9">
        <v>1</v>
      </c>
      <c r="B9">
        <v>199.607</v>
      </c>
      <c r="C9">
        <v>259.06900000000002</v>
      </c>
      <c r="D9">
        <v>252.176999999999</v>
      </c>
      <c r="E9">
        <v>169.453</v>
      </c>
      <c r="F9">
        <f t="shared" si="0"/>
        <v>30.153999999999996</v>
      </c>
      <c r="G9">
        <f t="shared" si="1"/>
        <v>-6.8920000000010191</v>
      </c>
      <c r="H9" s="1">
        <f t="shared" si="2"/>
        <v>0.15106684635308379</v>
      </c>
      <c r="I9" s="1">
        <f t="shared" si="3"/>
        <v>-2.733001027056808E-2</v>
      </c>
    </row>
    <row r="10" spans="1:14" x14ac:dyDescent="0.55000000000000004">
      <c r="A10">
        <v>1</v>
      </c>
      <c r="B10">
        <v>218.029</v>
      </c>
      <c r="C10">
        <v>266.147999999999</v>
      </c>
      <c r="D10">
        <v>265.74699999999899</v>
      </c>
      <c r="E10">
        <v>220.304</v>
      </c>
      <c r="F10">
        <f t="shared" si="0"/>
        <v>-2.2750000000000057</v>
      </c>
      <c r="G10">
        <f t="shared" si="1"/>
        <v>-0.40100000000001046</v>
      </c>
      <c r="H10" s="1">
        <f t="shared" si="2"/>
        <v>-1.0434391755225248E-2</v>
      </c>
      <c r="I10" s="1">
        <f t="shared" si="3"/>
        <v>-1.5089540051252206E-3</v>
      </c>
    </row>
    <row r="11" spans="1:14" x14ac:dyDescent="0.55000000000000004">
      <c r="A11">
        <v>1</v>
      </c>
      <c r="B11">
        <v>230.91099999999901</v>
      </c>
      <c r="C11">
        <v>273.38299999999902</v>
      </c>
      <c r="D11">
        <v>271.80299999999897</v>
      </c>
      <c r="E11">
        <v>232.096</v>
      </c>
      <c r="F11">
        <f t="shared" si="0"/>
        <v>-1.185000000000997</v>
      </c>
      <c r="G11">
        <f t="shared" si="1"/>
        <v>-1.5800000000000409</v>
      </c>
      <c r="H11" s="1">
        <f t="shared" si="2"/>
        <v>-5.1318473351247978E-3</v>
      </c>
      <c r="I11" s="1">
        <f t="shared" si="3"/>
        <v>-5.8130337045582533E-3</v>
      </c>
    </row>
    <row r="12" spans="1:14" x14ac:dyDescent="0.55000000000000004">
      <c r="A12">
        <v>1</v>
      </c>
      <c r="B12">
        <v>240.256</v>
      </c>
      <c r="C12">
        <v>278.35099999999898</v>
      </c>
      <c r="D12">
        <v>276.58399999999898</v>
      </c>
      <c r="E12">
        <v>242.15299999999999</v>
      </c>
      <c r="F12">
        <f t="shared" si="0"/>
        <v>-1.8969999999999914</v>
      </c>
      <c r="G12">
        <f t="shared" si="1"/>
        <v>-1.7669999999999959</v>
      </c>
      <c r="H12" s="1">
        <f t="shared" si="2"/>
        <v>-7.8957445391581952E-3</v>
      </c>
      <c r="I12" s="1">
        <f t="shared" si="3"/>
        <v>-6.3886558875423105E-3</v>
      </c>
    </row>
    <row r="13" spans="1:14" x14ac:dyDescent="0.55000000000000004">
      <c r="A13">
        <v>1</v>
      </c>
      <c r="B13">
        <v>249.13999999999899</v>
      </c>
      <c r="C13">
        <v>279.18099999999902</v>
      </c>
      <c r="D13">
        <v>279.301999999999</v>
      </c>
      <c r="E13">
        <v>246.70299999999901</v>
      </c>
      <c r="F13">
        <f t="shared" si="0"/>
        <v>2.4369999999999834</v>
      </c>
      <c r="G13">
        <f t="shared" si="1"/>
        <v>0.1209999999999809</v>
      </c>
      <c r="H13" s="1">
        <f t="shared" si="2"/>
        <v>9.7816488721200658E-3</v>
      </c>
      <c r="I13" s="1">
        <f t="shared" si="3"/>
        <v>4.3322281974343663E-4</v>
      </c>
    </row>
    <row r="14" spans="1:14" x14ac:dyDescent="0.55000000000000004">
      <c r="A14">
        <v>2</v>
      </c>
      <c r="B14">
        <v>128.11600000000001</v>
      </c>
      <c r="C14">
        <v>258.78399999999999</v>
      </c>
      <c r="D14">
        <v>256.88699999999898</v>
      </c>
      <c r="E14">
        <v>94.555999999999898</v>
      </c>
      <c r="F14">
        <f t="shared" si="0"/>
        <v>33.560000000000116</v>
      </c>
      <c r="G14">
        <f t="shared" si="1"/>
        <v>-1.8970000000010145</v>
      </c>
      <c r="H14" s="1">
        <f t="shared" si="2"/>
        <v>0.26195010771488425</v>
      </c>
      <c r="I14" s="1">
        <f t="shared" si="3"/>
        <v>-7.3845698692460967E-3</v>
      </c>
    </row>
    <row r="15" spans="1:14" x14ac:dyDescent="0.55000000000000004">
      <c r="A15">
        <v>2</v>
      </c>
      <c r="B15">
        <v>179.26400000000001</v>
      </c>
      <c r="C15">
        <v>269.43599999999901</v>
      </c>
      <c r="D15">
        <v>265.601</v>
      </c>
      <c r="E15">
        <v>163.83999999999901</v>
      </c>
      <c r="F15">
        <f t="shared" si="0"/>
        <v>15.424000000001001</v>
      </c>
      <c r="G15">
        <f t="shared" si="1"/>
        <v>-3.8349999999990132</v>
      </c>
      <c r="H15" s="1">
        <f t="shared" si="2"/>
        <v>8.6040699750094832E-2</v>
      </c>
      <c r="I15" s="1">
        <f t="shared" si="3"/>
        <v>-1.4438951660569853E-2</v>
      </c>
    </row>
    <row r="16" spans="1:14" x14ac:dyDescent="0.55000000000000004">
      <c r="A16">
        <v>2</v>
      </c>
      <c r="B16">
        <v>202.55600000000001</v>
      </c>
      <c r="C16">
        <v>275.58399999999898</v>
      </c>
      <c r="D16">
        <v>275.22199999999998</v>
      </c>
      <c r="E16">
        <v>189.84700000000001</v>
      </c>
      <c r="F16">
        <f t="shared" si="0"/>
        <v>12.709000000000003</v>
      </c>
      <c r="G16">
        <f t="shared" si="1"/>
        <v>-0.36199999999900001</v>
      </c>
      <c r="H16" s="1">
        <f t="shared" si="2"/>
        <v>6.2743142637097904E-2</v>
      </c>
      <c r="I16" s="1">
        <f t="shared" si="3"/>
        <v>-1.3153018290652638E-3</v>
      </c>
    </row>
    <row r="17" spans="1:9" x14ac:dyDescent="0.55000000000000004">
      <c r="A17">
        <v>2</v>
      </c>
      <c r="B17">
        <v>217.09100000000001</v>
      </c>
      <c r="C17">
        <v>280.16899999999902</v>
      </c>
      <c r="D17">
        <v>283.16099999999898</v>
      </c>
      <c r="E17">
        <v>219.10300000000001</v>
      </c>
      <c r="F17">
        <f t="shared" si="0"/>
        <v>-2.0120000000000005</v>
      </c>
      <c r="G17">
        <f t="shared" si="1"/>
        <v>2.9919999999999618</v>
      </c>
      <c r="H17" s="1">
        <f t="shared" si="2"/>
        <v>-9.2680028190942985E-3</v>
      </c>
      <c r="I17" s="1">
        <f t="shared" si="3"/>
        <v>1.0566426873757235E-2</v>
      </c>
    </row>
    <row r="18" spans="1:9" x14ac:dyDescent="0.55000000000000004">
      <c r="A18">
        <v>2</v>
      </c>
      <c r="B18">
        <v>228.38899999999899</v>
      </c>
      <c r="C18">
        <v>283.88299999999902</v>
      </c>
      <c r="D18">
        <v>285.31700000000001</v>
      </c>
      <c r="E18">
        <v>230.14699999999999</v>
      </c>
      <c r="F18">
        <f t="shared" si="0"/>
        <v>-1.7580000000010045</v>
      </c>
      <c r="G18">
        <f t="shared" si="1"/>
        <v>1.4340000000009923</v>
      </c>
      <c r="H18" s="1">
        <f t="shared" si="2"/>
        <v>-7.6973934821773921E-3</v>
      </c>
      <c r="I18" s="1">
        <f t="shared" si="3"/>
        <v>5.0259886372035038E-3</v>
      </c>
    </row>
    <row r="19" spans="1:9" x14ac:dyDescent="0.55000000000000004">
      <c r="A19">
        <v>2</v>
      </c>
      <c r="B19">
        <v>237.483</v>
      </c>
      <c r="C19">
        <v>286.99099999999999</v>
      </c>
      <c r="D19">
        <v>289.46600000000001</v>
      </c>
      <c r="E19">
        <v>234.43100000000001</v>
      </c>
      <c r="F19">
        <f t="shared" si="0"/>
        <v>3.0519999999999925</v>
      </c>
      <c r="G19">
        <f t="shared" si="1"/>
        <v>2.4750000000000227</v>
      </c>
      <c r="H19" s="1">
        <f t="shared" si="2"/>
        <v>1.2851446208781229E-2</v>
      </c>
      <c r="I19" s="1">
        <f t="shared" si="3"/>
        <v>8.5502269696614546E-3</v>
      </c>
    </row>
    <row r="20" spans="1:9" x14ac:dyDescent="0.55000000000000004">
      <c r="A20">
        <v>3</v>
      </c>
      <c r="B20">
        <v>141.64399999999901</v>
      </c>
      <c r="C20">
        <v>236.87499999999901</v>
      </c>
      <c r="D20">
        <v>236.87499999999901</v>
      </c>
      <c r="E20">
        <v>141.64399999999901</v>
      </c>
      <c r="F20">
        <f t="shared" si="0"/>
        <v>0</v>
      </c>
      <c r="G20">
        <f t="shared" si="1"/>
        <v>0</v>
      </c>
      <c r="H20" s="1">
        <f t="shared" si="2"/>
        <v>0</v>
      </c>
      <c r="I20" s="1">
        <f t="shared" si="3"/>
        <v>0</v>
      </c>
    </row>
    <row r="21" spans="1:9" x14ac:dyDescent="0.55000000000000004">
      <c r="A21">
        <v>3</v>
      </c>
      <c r="B21">
        <v>187.99700000000001</v>
      </c>
      <c r="C21">
        <v>250.45499999999899</v>
      </c>
      <c r="D21">
        <v>250.45499999999899</v>
      </c>
      <c r="E21">
        <v>187.99700000000001</v>
      </c>
      <c r="F21">
        <f t="shared" si="0"/>
        <v>0</v>
      </c>
      <c r="G21">
        <f t="shared" si="1"/>
        <v>0</v>
      </c>
      <c r="H21" s="1">
        <f t="shared" si="2"/>
        <v>0</v>
      </c>
      <c r="I21" s="1">
        <f t="shared" si="3"/>
        <v>0</v>
      </c>
    </row>
    <row r="22" spans="1:9" x14ac:dyDescent="0.55000000000000004">
      <c r="A22">
        <v>3</v>
      </c>
      <c r="B22">
        <v>206.80199999999999</v>
      </c>
      <c r="C22">
        <v>257.474999999999</v>
      </c>
      <c r="D22">
        <v>256.06</v>
      </c>
      <c r="E22">
        <v>202.63999999999899</v>
      </c>
      <c r="F22">
        <f t="shared" si="0"/>
        <v>4.1620000000010009</v>
      </c>
      <c r="G22">
        <f t="shared" si="1"/>
        <v>-1.4149999999989973</v>
      </c>
      <c r="H22" s="1">
        <f t="shared" si="2"/>
        <v>2.012553070086847E-2</v>
      </c>
      <c r="I22" s="1">
        <f t="shared" si="3"/>
        <v>-5.5260485823595924E-3</v>
      </c>
    </row>
    <row r="23" spans="1:9" x14ac:dyDescent="0.55000000000000004">
      <c r="A23">
        <v>3</v>
      </c>
      <c r="B23">
        <v>219.09099999999901</v>
      </c>
      <c r="C23">
        <v>263.72800000000001</v>
      </c>
      <c r="D23">
        <v>263.00299999999902</v>
      </c>
      <c r="E23">
        <v>218.58199999999999</v>
      </c>
      <c r="F23">
        <f t="shared" si="0"/>
        <v>0.50899999999901979</v>
      </c>
      <c r="G23">
        <f t="shared" si="1"/>
        <v>-0.72500000000098908</v>
      </c>
      <c r="H23" s="1">
        <f t="shared" si="2"/>
        <v>2.3232355505202044E-3</v>
      </c>
      <c r="I23" s="1">
        <f t="shared" si="3"/>
        <v>-2.7566225480355425E-3</v>
      </c>
    </row>
    <row r="24" spans="1:9" x14ac:dyDescent="0.55000000000000004">
      <c r="A24">
        <v>3</v>
      </c>
      <c r="B24">
        <v>235.22</v>
      </c>
      <c r="C24">
        <v>270.48499999999899</v>
      </c>
      <c r="D24">
        <v>271.09699999999901</v>
      </c>
      <c r="E24">
        <v>234.71199999999999</v>
      </c>
      <c r="F24">
        <f t="shared" si="0"/>
        <v>0.50800000000000978</v>
      </c>
      <c r="G24">
        <f t="shared" si="1"/>
        <v>0.61200000000002319</v>
      </c>
      <c r="H24" s="1">
        <f t="shared" si="2"/>
        <v>2.1596802992943191E-3</v>
      </c>
      <c r="I24" s="1">
        <f t="shared" si="3"/>
        <v>2.2574945499213394E-3</v>
      </c>
    </row>
    <row r="25" spans="1:9" x14ac:dyDescent="0.55000000000000004">
      <c r="A25">
        <v>3</v>
      </c>
      <c r="B25">
        <v>245.19</v>
      </c>
      <c r="C25">
        <v>277.43299999999903</v>
      </c>
      <c r="D25">
        <v>275.59399999999903</v>
      </c>
      <c r="E25">
        <v>242.93299999999999</v>
      </c>
      <c r="F25">
        <f t="shared" si="0"/>
        <v>2.257000000000005</v>
      </c>
      <c r="G25">
        <f t="shared" si="1"/>
        <v>-1.8389999999999986</v>
      </c>
      <c r="H25" s="1">
        <f t="shared" si="2"/>
        <v>9.2051062441372202E-3</v>
      </c>
      <c r="I25" s="1">
        <f t="shared" si="3"/>
        <v>-6.6728593510744253E-3</v>
      </c>
    </row>
    <row r="26" spans="1:9" x14ac:dyDescent="0.55000000000000004">
      <c r="A26">
        <v>4</v>
      </c>
      <c r="B26">
        <v>97.300999999999704</v>
      </c>
      <c r="C26">
        <v>222.48</v>
      </c>
      <c r="D26">
        <v>237.37</v>
      </c>
      <c r="E26">
        <v>70.551999999999893</v>
      </c>
      <c r="F26">
        <f t="shared" si="0"/>
        <v>26.74899999999981</v>
      </c>
      <c r="G26">
        <f t="shared" si="1"/>
        <v>14.890000000000015</v>
      </c>
      <c r="H26" s="1">
        <f t="shared" si="2"/>
        <v>0.2749098159320037</v>
      </c>
      <c r="I26" s="1">
        <f t="shared" si="3"/>
        <v>6.2729072755613666E-2</v>
      </c>
    </row>
    <row r="27" spans="1:9" x14ac:dyDescent="0.55000000000000004">
      <c r="A27">
        <v>4</v>
      </c>
      <c r="B27">
        <v>139.69399999999999</v>
      </c>
      <c r="C27">
        <v>248.16300000000001</v>
      </c>
      <c r="D27">
        <v>252.96799999999899</v>
      </c>
      <c r="E27">
        <v>112.22699999999899</v>
      </c>
      <c r="F27">
        <f t="shared" si="0"/>
        <v>27.467000000000994</v>
      </c>
      <c r="G27">
        <f t="shared" si="1"/>
        <v>4.8049999999989836</v>
      </c>
      <c r="H27" s="1">
        <f t="shared" si="2"/>
        <v>0.19662261800793876</v>
      </c>
      <c r="I27" s="1">
        <f t="shared" si="3"/>
        <v>1.8994497327721304E-2</v>
      </c>
    </row>
    <row r="28" spans="1:9" x14ac:dyDescent="0.55000000000000004">
      <c r="A28">
        <v>4</v>
      </c>
      <c r="B28">
        <v>169.06200000000001</v>
      </c>
      <c r="C28">
        <v>257.75599999999901</v>
      </c>
      <c r="D28">
        <v>262.57699999999897</v>
      </c>
      <c r="E28">
        <v>163.10599999999999</v>
      </c>
      <c r="F28">
        <f t="shared" si="0"/>
        <v>5.9560000000000173</v>
      </c>
      <c r="G28">
        <f t="shared" si="1"/>
        <v>4.8209999999999695</v>
      </c>
      <c r="H28" s="1">
        <f t="shared" si="2"/>
        <v>3.5229679052655338E-2</v>
      </c>
      <c r="I28" s="1">
        <f t="shared" si="3"/>
        <v>1.836032858932804E-2</v>
      </c>
    </row>
    <row r="29" spans="1:9" x14ac:dyDescent="0.55000000000000004">
      <c r="A29">
        <v>4</v>
      </c>
      <c r="B29">
        <v>188.929</v>
      </c>
      <c r="C29">
        <v>262.83199999999903</v>
      </c>
      <c r="D29">
        <v>269.96399999999898</v>
      </c>
      <c r="E29">
        <v>191.65600000000001</v>
      </c>
      <c r="F29">
        <f t="shared" si="0"/>
        <v>-2.7270000000000039</v>
      </c>
      <c r="G29">
        <f t="shared" si="1"/>
        <v>7.1319999999999482</v>
      </c>
      <c r="H29" s="1">
        <f t="shared" si="2"/>
        <v>-1.4433993722509534E-2</v>
      </c>
      <c r="I29" s="1">
        <f t="shared" si="3"/>
        <v>2.6418337259782695E-2</v>
      </c>
    </row>
    <row r="30" spans="1:9" x14ac:dyDescent="0.55000000000000004">
      <c r="A30">
        <v>4</v>
      </c>
      <c r="B30">
        <v>202.779</v>
      </c>
      <c r="C30">
        <v>270.27699999999902</v>
      </c>
      <c r="D30">
        <v>274.61799999999897</v>
      </c>
      <c r="E30">
        <v>200.742999999999</v>
      </c>
      <c r="F30">
        <f t="shared" si="0"/>
        <v>2.0360000000009961</v>
      </c>
      <c r="G30">
        <f t="shared" si="1"/>
        <v>4.3409999999999513</v>
      </c>
      <c r="H30" s="1">
        <f t="shared" si="2"/>
        <v>1.0040487427203981E-2</v>
      </c>
      <c r="I30" s="1">
        <f t="shared" si="3"/>
        <v>1.5807412478424456E-2</v>
      </c>
    </row>
    <row r="31" spans="1:9" x14ac:dyDescent="0.55000000000000004">
      <c r="A31">
        <v>4</v>
      </c>
      <c r="B31">
        <v>213.98500000000001</v>
      </c>
      <c r="C31">
        <v>275.64299999999901</v>
      </c>
      <c r="D31">
        <v>280.07399999999899</v>
      </c>
      <c r="E31">
        <v>213.328</v>
      </c>
      <c r="F31">
        <f t="shared" si="0"/>
        <v>0.65700000000001069</v>
      </c>
      <c r="G31">
        <f t="shared" si="1"/>
        <v>4.4309999999999832</v>
      </c>
      <c r="H31" s="1">
        <f t="shared" si="2"/>
        <v>3.0703086664953649E-3</v>
      </c>
      <c r="I31" s="1">
        <f t="shared" si="3"/>
        <v>1.5820818783607186E-2</v>
      </c>
    </row>
    <row r="32" spans="1:9" x14ac:dyDescent="0.55000000000000004">
      <c r="A32">
        <v>5</v>
      </c>
      <c r="B32">
        <v>113.646</v>
      </c>
      <c r="C32">
        <v>234.22499999999999</v>
      </c>
      <c r="D32">
        <v>234.22499999999999</v>
      </c>
      <c r="E32">
        <v>113.646</v>
      </c>
      <c r="F32">
        <f t="shared" si="0"/>
        <v>0</v>
      </c>
      <c r="G32">
        <f t="shared" si="1"/>
        <v>0</v>
      </c>
      <c r="H32" s="1">
        <f t="shared" si="2"/>
        <v>0</v>
      </c>
      <c r="I32" s="1">
        <f t="shared" si="3"/>
        <v>0</v>
      </c>
    </row>
    <row r="33" spans="1:9" x14ac:dyDescent="0.55000000000000004">
      <c r="A33">
        <v>5</v>
      </c>
      <c r="B33">
        <v>173.927999999999</v>
      </c>
      <c r="C33">
        <v>251.66999999999899</v>
      </c>
      <c r="D33">
        <v>251.66999999999899</v>
      </c>
      <c r="E33">
        <v>173.927999999999</v>
      </c>
      <c r="F33">
        <f t="shared" si="0"/>
        <v>0</v>
      </c>
      <c r="G33">
        <f t="shared" si="1"/>
        <v>0</v>
      </c>
      <c r="H33" s="1">
        <f t="shared" si="2"/>
        <v>0</v>
      </c>
      <c r="I33" s="1">
        <f t="shared" si="3"/>
        <v>0</v>
      </c>
    </row>
    <row r="34" spans="1:9" x14ac:dyDescent="0.55000000000000004">
      <c r="A34">
        <v>5</v>
      </c>
      <c r="B34">
        <v>195.92599999999899</v>
      </c>
      <c r="C34">
        <v>258.49999999999898</v>
      </c>
      <c r="D34">
        <v>260.58699999999902</v>
      </c>
      <c r="E34">
        <v>196.72300000000001</v>
      </c>
      <c r="F34">
        <f t="shared" si="0"/>
        <v>-0.79700000000102023</v>
      </c>
      <c r="G34">
        <f t="shared" si="1"/>
        <v>2.0870000000000459</v>
      </c>
      <c r="H34" s="1">
        <f t="shared" si="2"/>
        <v>-4.0678623562009344E-3</v>
      </c>
      <c r="I34" s="1">
        <f t="shared" si="3"/>
        <v>8.0088415769015864E-3</v>
      </c>
    </row>
    <row r="35" spans="1:9" x14ac:dyDescent="0.55000000000000004">
      <c r="A35">
        <v>5</v>
      </c>
      <c r="B35">
        <v>209.83599999999899</v>
      </c>
      <c r="C35">
        <v>266.476</v>
      </c>
      <c r="D35">
        <v>271.087999999999</v>
      </c>
      <c r="E35">
        <v>208.31200000000001</v>
      </c>
      <c r="F35">
        <f t="shared" si="0"/>
        <v>1.5239999999989777</v>
      </c>
      <c r="G35">
        <f t="shared" si="1"/>
        <v>4.611999999999</v>
      </c>
      <c r="H35" s="1">
        <f t="shared" si="2"/>
        <v>7.2628147696247791E-3</v>
      </c>
      <c r="I35" s="1">
        <f t="shared" si="3"/>
        <v>1.701292569202258E-2</v>
      </c>
    </row>
    <row r="36" spans="1:9" x14ac:dyDescent="0.55000000000000004">
      <c r="A36">
        <v>5</v>
      </c>
      <c r="B36">
        <v>223.65799999999899</v>
      </c>
      <c r="C36">
        <v>272.15899999999903</v>
      </c>
      <c r="D36">
        <v>276.17499999999899</v>
      </c>
      <c r="E36">
        <v>217.881</v>
      </c>
      <c r="F36">
        <f t="shared" si="0"/>
        <v>5.7769999999989921</v>
      </c>
      <c r="G36">
        <f t="shared" si="1"/>
        <v>4.0159999999999627</v>
      </c>
      <c r="H36" s="1">
        <f t="shared" si="2"/>
        <v>2.5829614858395487E-2</v>
      </c>
      <c r="I36" s="1">
        <f t="shared" si="3"/>
        <v>1.4541504480854449E-2</v>
      </c>
    </row>
    <row r="37" spans="1:9" x14ac:dyDescent="0.55000000000000004">
      <c r="A37">
        <v>5</v>
      </c>
      <c r="B37">
        <v>234.712999999999</v>
      </c>
      <c r="C37">
        <v>276.42999999999898</v>
      </c>
      <c r="D37">
        <v>281.21899999999999</v>
      </c>
      <c r="E37">
        <v>231.71899999999999</v>
      </c>
      <c r="F37">
        <f t="shared" si="0"/>
        <v>2.993999999999005</v>
      </c>
      <c r="G37">
        <f t="shared" si="1"/>
        <v>4.7890000000010104</v>
      </c>
      <c r="H37" s="1">
        <f t="shared" si="2"/>
        <v>1.2756004141223612E-2</v>
      </c>
      <c r="I37" s="1">
        <f t="shared" si="3"/>
        <v>1.7029432577461021E-2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C03A-026B-49CA-A1B3-9DC4FCC51D0B}">
  <dimension ref="A1:N27"/>
  <sheetViews>
    <sheetView workbookViewId="0">
      <selection activeCell="M23" sqref="M23"/>
    </sheetView>
  </sheetViews>
  <sheetFormatPr defaultRowHeight="18" x14ac:dyDescent="0.55000000000000004"/>
  <cols>
    <col min="13" max="13" width="12.332031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M1" t="s">
        <v>7</v>
      </c>
      <c r="N1" t="s">
        <v>8</v>
      </c>
    </row>
    <row r="2" spans="1:14" x14ac:dyDescent="0.55000000000000004">
      <c r="H2" s="1"/>
      <c r="I2" s="1"/>
      <c r="L2" t="s">
        <v>6</v>
      </c>
      <c r="M2" s="1">
        <f>AVERAGE(H2:H27)</f>
        <v>7.9457282474758584E-3</v>
      </c>
      <c r="N2" s="1">
        <f>AVERAGE(I2:I27)</f>
        <v>6.8438610200966879E-3</v>
      </c>
    </row>
    <row r="3" spans="1:14" x14ac:dyDescent="0.55000000000000004">
      <c r="H3" s="1"/>
      <c r="I3" s="1"/>
      <c r="M3" s="1">
        <f>MAX(H2:H27)</f>
        <v>6.2743142637097904E-2</v>
      </c>
      <c r="N3" s="1">
        <f>MAX(I2:I27)</f>
        <v>2.6418337259782695E-2</v>
      </c>
    </row>
    <row r="4" spans="1:14" x14ac:dyDescent="0.55000000000000004">
      <c r="A4">
        <v>0</v>
      </c>
      <c r="B4">
        <v>165.15799999999999</v>
      </c>
      <c r="C4">
        <v>255.153999999999</v>
      </c>
      <c r="D4">
        <v>255.153999999999</v>
      </c>
      <c r="E4">
        <v>165.15799999999999</v>
      </c>
      <c r="F4">
        <f t="shared" ref="F4:F27" si="0">B4-E4</f>
        <v>0</v>
      </c>
      <c r="G4">
        <f t="shared" ref="G4:G27" si="1">D4-C4</f>
        <v>0</v>
      </c>
      <c r="H4" s="1">
        <f t="shared" ref="H4:H27" si="2">F4/B4</f>
        <v>0</v>
      </c>
      <c r="I4" s="1">
        <f t="shared" ref="I4:I27" si="3">G4/D4</f>
        <v>0</v>
      </c>
      <c r="M4" s="1">
        <f>MIN(H2:H27)</f>
        <v>-1.4433993722509534E-2</v>
      </c>
      <c r="N4" s="1">
        <f>MIN(I2:I27)</f>
        <v>-6.6728593510744253E-3</v>
      </c>
    </row>
    <row r="5" spans="1:14" x14ac:dyDescent="0.55000000000000004">
      <c r="A5">
        <v>0</v>
      </c>
      <c r="B5">
        <v>176.14599999999899</v>
      </c>
      <c r="C5">
        <v>260.873999999999</v>
      </c>
      <c r="D5">
        <v>264.07499999999902</v>
      </c>
      <c r="E5">
        <v>178.23699999999999</v>
      </c>
      <c r="F5">
        <f t="shared" si="0"/>
        <v>-2.0910000000010029</v>
      </c>
      <c r="G5">
        <f t="shared" si="1"/>
        <v>3.2010000000000218</v>
      </c>
      <c r="H5" s="1">
        <f t="shared" si="2"/>
        <v>-1.1870834421451608E-2</v>
      </c>
      <c r="I5" s="1">
        <f t="shared" si="3"/>
        <v>1.2121556376029664E-2</v>
      </c>
    </row>
    <row r="6" spans="1:14" x14ac:dyDescent="0.55000000000000004">
      <c r="A6">
        <v>0</v>
      </c>
      <c r="B6">
        <v>191.96899999999999</v>
      </c>
      <c r="C6">
        <v>265.495</v>
      </c>
      <c r="D6">
        <v>269.23599999999902</v>
      </c>
      <c r="E6">
        <v>188.93099999999899</v>
      </c>
      <c r="F6">
        <f t="shared" si="0"/>
        <v>3.0380000000010057</v>
      </c>
      <c r="G6">
        <f t="shared" si="1"/>
        <v>3.7409999999990191</v>
      </c>
      <c r="H6" s="1">
        <f t="shared" si="2"/>
        <v>1.5825471820976333E-2</v>
      </c>
      <c r="I6" s="1">
        <f t="shared" si="3"/>
        <v>1.3894872899608644E-2</v>
      </c>
    </row>
    <row r="7" spans="1:14" x14ac:dyDescent="0.55000000000000004">
      <c r="A7">
        <v>0</v>
      </c>
      <c r="B7">
        <v>200.97</v>
      </c>
      <c r="C7">
        <v>271.77099999999899</v>
      </c>
      <c r="D7">
        <v>274.06899999999899</v>
      </c>
      <c r="E7">
        <v>194.479999999999</v>
      </c>
      <c r="F7">
        <f t="shared" si="0"/>
        <v>6.4900000000010039</v>
      </c>
      <c r="G7">
        <f t="shared" si="1"/>
        <v>2.2980000000000018</v>
      </c>
      <c r="H7" s="1">
        <f t="shared" si="2"/>
        <v>3.2293377120968324E-2</v>
      </c>
      <c r="I7" s="1">
        <f t="shared" si="3"/>
        <v>8.3847498257738386E-3</v>
      </c>
    </row>
    <row r="8" spans="1:14" x14ac:dyDescent="0.55000000000000004">
      <c r="A8">
        <v>1</v>
      </c>
      <c r="B8">
        <v>218.029</v>
      </c>
      <c r="C8">
        <v>266.147999999999</v>
      </c>
      <c r="D8">
        <v>265.74699999999899</v>
      </c>
      <c r="E8">
        <v>220.304</v>
      </c>
      <c r="F8">
        <f t="shared" si="0"/>
        <v>-2.2750000000000057</v>
      </c>
      <c r="G8">
        <f t="shared" si="1"/>
        <v>-0.40100000000001046</v>
      </c>
      <c r="H8" s="1">
        <f t="shared" si="2"/>
        <v>-1.0434391755225248E-2</v>
      </c>
      <c r="I8" s="1">
        <f t="shared" si="3"/>
        <v>-1.5089540051252206E-3</v>
      </c>
    </row>
    <row r="9" spans="1:14" x14ac:dyDescent="0.55000000000000004">
      <c r="A9">
        <v>1</v>
      </c>
      <c r="B9">
        <v>230.91099999999901</v>
      </c>
      <c r="C9">
        <v>273.38299999999902</v>
      </c>
      <c r="D9">
        <v>271.80299999999897</v>
      </c>
      <c r="E9">
        <v>232.096</v>
      </c>
      <c r="F9">
        <f t="shared" si="0"/>
        <v>-1.185000000000997</v>
      </c>
      <c r="G9">
        <f t="shared" si="1"/>
        <v>-1.5800000000000409</v>
      </c>
      <c r="H9" s="1">
        <f t="shared" si="2"/>
        <v>-5.1318473351247978E-3</v>
      </c>
      <c r="I9" s="1">
        <f t="shared" si="3"/>
        <v>-5.8130337045582533E-3</v>
      </c>
    </row>
    <row r="10" spans="1:14" x14ac:dyDescent="0.55000000000000004">
      <c r="A10">
        <v>1</v>
      </c>
      <c r="B10">
        <v>240.256</v>
      </c>
      <c r="C10">
        <v>278.35099999999898</v>
      </c>
      <c r="D10">
        <v>276.58399999999898</v>
      </c>
      <c r="E10">
        <v>242.15299999999999</v>
      </c>
      <c r="F10">
        <f t="shared" si="0"/>
        <v>-1.8969999999999914</v>
      </c>
      <c r="G10">
        <f t="shared" si="1"/>
        <v>-1.7669999999999959</v>
      </c>
      <c r="H10" s="1">
        <f t="shared" si="2"/>
        <v>-7.8957445391581952E-3</v>
      </c>
      <c r="I10" s="1">
        <f t="shared" si="3"/>
        <v>-6.3886558875423105E-3</v>
      </c>
    </row>
    <row r="11" spans="1:14" x14ac:dyDescent="0.55000000000000004">
      <c r="A11">
        <v>1</v>
      </c>
      <c r="B11">
        <v>249.13999999999899</v>
      </c>
      <c r="C11">
        <v>279.18099999999902</v>
      </c>
      <c r="D11">
        <v>279.301999999999</v>
      </c>
      <c r="E11">
        <v>246.70299999999901</v>
      </c>
      <c r="F11">
        <f t="shared" si="0"/>
        <v>2.4369999999999834</v>
      </c>
      <c r="G11">
        <f t="shared" si="1"/>
        <v>0.1209999999999809</v>
      </c>
      <c r="H11" s="1">
        <f t="shared" si="2"/>
        <v>9.7816488721200658E-3</v>
      </c>
      <c r="I11" s="1">
        <f t="shared" si="3"/>
        <v>4.3322281974343663E-4</v>
      </c>
    </row>
    <row r="12" spans="1:14" x14ac:dyDescent="0.55000000000000004">
      <c r="A12">
        <v>2</v>
      </c>
      <c r="B12">
        <v>202.55600000000001</v>
      </c>
      <c r="C12">
        <v>275.58399999999898</v>
      </c>
      <c r="D12">
        <v>275.22199999999998</v>
      </c>
      <c r="E12">
        <v>189.84700000000001</v>
      </c>
      <c r="F12">
        <f t="shared" si="0"/>
        <v>12.709000000000003</v>
      </c>
      <c r="G12">
        <f t="shared" si="1"/>
        <v>-0.36199999999900001</v>
      </c>
      <c r="H12" s="1">
        <f t="shared" si="2"/>
        <v>6.2743142637097904E-2</v>
      </c>
      <c r="I12" s="1">
        <f t="shared" si="3"/>
        <v>-1.3153018290652638E-3</v>
      </c>
    </row>
    <row r="13" spans="1:14" x14ac:dyDescent="0.55000000000000004">
      <c r="A13">
        <v>2</v>
      </c>
      <c r="B13">
        <v>217.09100000000001</v>
      </c>
      <c r="C13">
        <v>280.16899999999902</v>
      </c>
      <c r="D13">
        <v>283.16099999999898</v>
      </c>
      <c r="E13">
        <v>219.10300000000001</v>
      </c>
      <c r="F13">
        <f t="shared" si="0"/>
        <v>-2.0120000000000005</v>
      </c>
      <c r="G13">
        <f t="shared" si="1"/>
        <v>2.9919999999999618</v>
      </c>
      <c r="H13" s="1">
        <f t="shared" si="2"/>
        <v>-9.2680028190942985E-3</v>
      </c>
      <c r="I13" s="1">
        <f t="shared" si="3"/>
        <v>1.0566426873757235E-2</v>
      </c>
    </row>
    <row r="14" spans="1:14" x14ac:dyDescent="0.55000000000000004">
      <c r="A14">
        <v>2</v>
      </c>
      <c r="B14">
        <v>228.38899999999899</v>
      </c>
      <c r="C14">
        <v>283.88299999999902</v>
      </c>
      <c r="D14">
        <v>285.31700000000001</v>
      </c>
      <c r="E14">
        <v>230.14699999999999</v>
      </c>
      <c r="F14">
        <f t="shared" si="0"/>
        <v>-1.7580000000010045</v>
      </c>
      <c r="G14">
        <f t="shared" si="1"/>
        <v>1.4340000000009923</v>
      </c>
      <c r="H14" s="1">
        <f t="shared" si="2"/>
        <v>-7.6973934821773921E-3</v>
      </c>
      <c r="I14" s="1">
        <f t="shared" si="3"/>
        <v>5.0259886372035038E-3</v>
      </c>
    </row>
    <row r="15" spans="1:14" x14ac:dyDescent="0.55000000000000004">
      <c r="A15">
        <v>2</v>
      </c>
      <c r="B15">
        <v>237.483</v>
      </c>
      <c r="C15">
        <v>286.99099999999999</v>
      </c>
      <c r="D15">
        <v>289.46600000000001</v>
      </c>
      <c r="E15">
        <v>234.43100000000001</v>
      </c>
      <c r="F15">
        <f t="shared" si="0"/>
        <v>3.0519999999999925</v>
      </c>
      <c r="G15">
        <f t="shared" si="1"/>
        <v>2.4750000000000227</v>
      </c>
      <c r="H15" s="1">
        <f t="shared" si="2"/>
        <v>1.2851446208781229E-2</v>
      </c>
      <c r="I15" s="1">
        <f t="shared" si="3"/>
        <v>8.5502269696614546E-3</v>
      </c>
    </row>
    <row r="16" spans="1:14" x14ac:dyDescent="0.55000000000000004">
      <c r="A16">
        <v>3</v>
      </c>
      <c r="B16">
        <v>206.80199999999999</v>
      </c>
      <c r="C16">
        <v>257.474999999999</v>
      </c>
      <c r="D16">
        <v>256.06</v>
      </c>
      <c r="E16">
        <v>202.63999999999899</v>
      </c>
      <c r="F16">
        <f t="shared" si="0"/>
        <v>4.1620000000010009</v>
      </c>
      <c r="G16">
        <f t="shared" si="1"/>
        <v>-1.4149999999989973</v>
      </c>
      <c r="H16" s="1">
        <f t="shared" si="2"/>
        <v>2.012553070086847E-2</v>
      </c>
      <c r="I16" s="1">
        <f t="shared" si="3"/>
        <v>-5.5260485823595924E-3</v>
      </c>
    </row>
    <row r="17" spans="1:9" x14ac:dyDescent="0.55000000000000004">
      <c r="A17">
        <v>3</v>
      </c>
      <c r="B17">
        <v>219.09099999999901</v>
      </c>
      <c r="C17">
        <v>263.72800000000001</v>
      </c>
      <c r="D17">
        <v>263.00299999999902</v>
      </c>
      <c r="E17">
        <v>218.58199999999999</v>
      </c>
      <c r="F17">
        <f t="shared" si="0"/>
        <v>0.50899999999901979</v>
      </c>
      <c r="G17">
        <f t="shared" si="1"/>
        <v>-0.72500000000098908</v>
      </c>
      <c r="H17" s="1">
        <f t="shared" si="2"/>
        <v>2.3232355505202044E-3</v>
      </c>
      <c r="I17" s="1">
        <f t="shared" si="3"/>
        <v>-2.7566225480355425E-3</v>
      </c>
    </row>
    <row r="18" spans="1:9" x14ac:dyDescent="0.55000000000000004">
      <c r="A18">
        <v>3</v>
      </c>
      <c r="B18">
        <v>235.22</v>
      </c>
      <c r="C18">
        <v>270.48499999999899</v>
      </c>
      <c r="D18">
        <v>271.09699999999901</v>
      </c>
      <c r="E18">
        <v>234.71199999999999</v>
      </c>
      <c r="F18">
        <f t="shared" si="0"/>
        <v>0.50800000000000978</v>
      </c>
      <c r="G18">
        <f t="shared" si="1"/>
        <v>0.61200000000002319</v>
      </c>
      <c r="H18" s="1">
        <f t="shared" si="2"/>
        <v>2.1596802992943191E-3</v>
      </c>
      <c r="I18" s="1">
        <f t="shared" si="3"/>
        <v>2.2574945499213394E-3</v>
      </c>
    </row>
    <row r="19" spans="1:9" x14ac:dyDescent="0.55000000000000004">
      <c r="A19">
        <v>3</v>
      </c>
      <c r="B19">
        <v>245.19</v>
      </c>
      <c r="C19">
        <v>277.43299999999903</v>
      </c>
      <c r="D19">
        <v>275.59399999999903</v>
      </c>
      <c r="E19">
        <v>242.93299999999999</v>
      </c>
      <c r="F19">
        <f t="shared" si="0"/>
        <v>2.257000000000005</v>
      </c>
      <c r="G19">
        <f t="shared" si="1"/>
        <v>-1.8389999999999986</v>
      </c>
      <c r="H19" s="1">
        <f t="shared" si="2"/>
        <v>9.2051062441372202E-3</v>
      </c>
      <c r="I19" s="1">
        <f t="shared" si="3"/>
        <v>-6.6728593510744253E-3</v>
      </c>
    </row>
    <row r="20" spans="1:9" x14ac:dyDescent="0.55000000000000004">
      <c r="A20">
        <v>4</v>
      </c>
      <c r="B20">
        <v>169.06200000000001</v>
      </c>
      <c r="C20">
        <v>257.75599999999901</v>
      </c>
      <c r="D20">
        <v>262.57699999999897</v>
      </c>
      <c r="E20">
        <v>163.10599999999999</v>
      </c>
      <c r="F20">
        <f t="shared" si="0"/>
        <v>5.9560000000000173</v>
      </c>
      <c r="G20">
        <f t="shared" si="1"/>
        <v>4.8209999999999695</v>
      </c>
      <c r="H20" s="1">
        <f t="shared" si="2"/>
        <v>3.5229679052655338E-2</v>
      </c>
      <c r="I20" s="1">
        <f t="shared" si="3"/>
        <v>1.836032858932804E-2</v>
      </c>
    </row>
    <row r="21" spans="1:9" x14ac:dyDescent="0.55000000000000004">
      <c r="A21">
        <v>4</v>
      </c>
      <c r="B21">
        <v>188.929</v>
      </c>
      <c r="C21">
        <v>262.83199999999903</v>
      </c>
      <c r="D21">
        <v>269.96399999999898</v>
      </c>
      <c r="E21">
        <v>191.65600000000001</v>
      </c>
      <c r="F21">
        <f t="shared" si="0"/>
        <v>-2.7270000000000039</v>
      </c>
      <c r="G21">
        <f t="shared" si="1"/>
        <v>7.1319999999999482</v>
      </c>
      <c r="H21" s="1">
        <f t="shared" si="2"/>
        <v>-1.4433993722509534E-2</v>
      </c>
      <c r="I21" s="1">
        <f t="shared" si="3"/>
        <v>2.6418337259782695E-2</v>
      </c>
    </row>
    <row r="22" spans="1:9" x14ac:dyDescent="0.55000000000000004">
      <c r="A22">
        <v>4</v>
      </c>
      <c r="B22">
        <v>202.779</v>
      </c>
      <c r="C22">
        <v>270.27699999999902</v>
      </c>
      <c r="D22">
        <v>274.61799999999897</v>
      </c>
      <c r="E22">
        <v>200.742999999999</v>
      </c>
      <c r="F22">
        <f t="shared" si="0"/>
        <v>2.0360000000009961</v>
      </c>
      <c r="G22">
        <f t="shared" si="1"/>
        <v>4.3409999999999513</v>
      </c>
      <c r="H22" s="1">
        <f t="shared" si="2"/>
        <v>1.0040487427203981E-2</v>
      </c>
      <c r="I22" s="1">
        <f t="shared" si="3"/>
        <v>1.5807412478424456E-2</v>
      </c>
    </row>
    <row r="23" spans="1:9" x14ac:dyDescent="0.55000000000000004">
      <c r="A23">
        <v>4</v>
      </c>
      <c r="B23">
        <v>213.98500000000001</v>
      </c>
      <c r="C23">
        <v>275.64299999999901</v>
      </c>
      <c r="D23">
        <v>280.07399999999899</v>
      </c>
      <c r="E23">
        <v>213.328</v>
      </c>
      <c r="F23">
        <f t="shared" si="0"/>
        <v>0.65700000000001069</v>
      </c>
      <c r="G23">
        <f t="shared" si="1"/>
        <v>4.4309999999999832</v>
      </c>
      <c r="H23" s="1">
        <f t="shared" si="2"/>
        <v>3.0703086664953649E-3</v>
      </c>
      <c r="I23" s="1">
        <f t="shared" si="3"/>
        <v>1.5820818783607186E-2</v>
      </c>
    </row>
    <row r="24" spans="1:9" x14ac:dyDescent="0.55000000000000004">
      <c r="A24">
        <v>5</v>
      </c>
      <c r="B24">
        <v>195.92599999999899</v>
      </c>
      <c r="C24">
        <v>258.49999999999898</v>
      </c>
      <c r="D24">
        <v>260.58699999999902</v>
      </c>
      <c r="E24">
        <v>196.72300000000001</v>
      </c>
      <c r="F24">
        <f t="shared" si="0"/>
        <v>-0.79700000000102023</v>
      </c>
      <c r="G24">
        <f t="shared" si="1"/>
        <v>2.0870000000000459</v>
      </c>
      <c r="H24" s="1">
        <f t="shared" si="2"/>
        <v>-4.0678623562009344E-3</v>
      </c>
      <c r="I24" s="1">
        <f t="shared" si="3"/>
        <v>8.0088415769015864E-3</v>
      </c>
    </row>
    <row r="25" spans="1:9" x14ac:dyDescent="0.55000000000000004">
      <c r="A25">
        <v>5</v>
      </c>
      <c r="B25">
        <v>209.83599999999899</v>
      </c>
      <c r="C25">
        <v>266.476</v>
      </c>
      <c r="D25">
        <v>271.087999999999</v>
      </c>
      <c r="E25">
        <v>208.31200000000001</v>
      </c>
      <c r="F25">
        <f t="shared" si="0"/>
        <v>1.5239999999989777</v>
      </c>
      <c r="G25">
        <f t="shared" si="1"/>
        <v>4.611999999999</v>
      </c>
      <c r="H25" s="1">
        <f t="shared" si="2"/>
        <v>7.2628147696247791E-3</v>
      </c>
      <c r="I25" s="1">
        <f t="shared" si="3"/>
        <v>1.701292569202258E-2</v>
      </c>
    </row>
    <row r="26" spans="1:9" x14ac:dyDescent="0.55000000000000004">
      <c r="A26">
        <v>5</v>
      </c>
      <c r="B26">
        <v>223.65799999999899</v>
      </c>
      <c r="C26">
        <v>272.15899999999903</v>
      </c>
      <c r="D26">
        <v>276.17499999999899</v>
      </c>
      <c r="E26">
        <v>217.881</v>
      </c>
      <c r="F26">
        <f t="shared" si="0"/>
        <v>5.7769999999989921</v>
      </c>
      <c r="G26">
        <f t="shared" si="1"/>
        <v>4.0159999999999627</v>
      </c>
      <c r="H26" s="1">
        <f t="shared" si="2"/>
        <v>2.5829614858395487E-2</v>
      </c>
      <c r="I26" s="1">
        <f t="shared" si="3"/>
        <v>1.4541504480854449E-2</v>
      </c>
    </row>
    <row r="27" spans="1:9" x14ac:dyDescent="0.55000000000000004">
      <c r="A27">
        <v>5</v>
      </c>
      <c r="B27">
        <v>234.712999999999</v>
      </c>
      <c r="C27">
        <v>276.42999999999898</v>
      </c>
      <c r="D27">
        <v>281.21899999999999</v>
      </c>
      <c r="E27">
        <v>231.71899999999999</v>
      </c>
      <c r="F27">
        <f t="shared" si="0"/>
        <v>2.993999999999005</v>
      </c>
      <c r="G27">
        <f t="shared" si="1"/>
        <v>4.7890000000010104</v>
      </c>
      <c r="H27" s="1">
        <f t="shared" si="2"/>
        <v>1.2756004141223612E-2</v>
      </c>
      <c r="I27" s="1">
        <f t="shared" si="3"/>
        <v>1.7029432577461021E-2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お互いにDP(cost-user)</vt:lpstr>
      <vt:lpstr>お互いにDP(cost-user)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2024-08-07T12:11:52Z</dcterms:created>
  <dcterms:modified xsi:type="dcterms:W3CDTF">2024-08-14T09:28:13Z</dcterms:modified>
</cp:coreProperties>
</file>